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850" windowHeight="7130"/>
  </bookViews>
  <sheets>
    <sheet name="With annotations" sheetId="1" r:id="rId1"/>
    <sheet name="Programme" sheetId="2" r:id="rId2"/>
    <sheet name="Room planning" sheetId="3" r:id="rId3"/>
    <sheet name="Registrations" sheetId="4" r:id="rId4"/>
    <sheet name="Málið" sheetId="5" r:id="rId5"/>
  </sheets>
  <definedNames>
    <definedName name="_xlnm.Sheet_Title" localSheetId="0">"With annotations"</definedName>
    <definedName name="_xlnm.Print_Area" localSheetId="0">#REF!</definedName>
    <definedName name="_xlnm.Sheet_Title" localSheetId="1">"Programme"</definedName>
    <definedName name="_xlnm.Print_Area" localSheetId="1">#REF!</definedName>
    <definedName name="_xlnm.Sheet_Title" localSheetId="2">"Room planning"</definedName>
    <definedName name="_xlnm.Print_Area" localSheetId="2">#REF!</definedName>
    <definedName name="_xlnm.Sheet_Title" localSheetId="3">"Registrations"</definedName>
    <definedName name="_xlnm.Print_Area" localSheetId="3">#REF!</definedName>
    <definedName name="_xlnm.Sheet_Title" localSheetId="4">"Málið"</definedName>
    <definedName name="_xlnm.Print_Area" localSheetId="4">#REF!</definedName>
  </definedNames>
  <calcPr calcMode="auto" iterate="1" iterateCount="100" iterateDelta="0.001"/>
  <webPublishing allowPng="1" css="0" characterSet="UTF-8"/>
</workbook>
</file>

<file path=xl/comments1.xml><?xml version="1.0" encoding="utf-8"?>
<comments xmlns="http://schemas.openxmlformats.org/spreadsheetml/2006/main">
  <authors>
    <author>Tarmo Uustalu</author>
  </authors>
  <commentList>
    <comment ref="Q19" authorId="0">
      <text>
        <t>Olarte, Waddington, Barroso-Nascimento, Studer
</t>
      </text>
    </comment>
    <comment ref="R19" authorId="0">
      <text>
        <t>Stark, Yulu Pan
</t>
      </text>
    </comment>
    <comment ref="V22" authorId="0">
      <text>
        <t>Bjarki</t>
      </text>
    </comment>
    <comment ref="U22" authorId="0">
      <text>
        <t>Bjarki	
</t>
      </text>
    </comment>
    <comment ref="S19" authorId="0">
      <text>
        <t>Hähnle, Ramanayake, Jalali
</t>
      </text>
    </comment>
    <comment ref="P19" authorId="0">
      <text>
        <t>Jalali
</t>
      </text>
    </comment>
    <comment ref="P22" authorId="0">
      <text>
        <t>Antonis, Vasiliki
</t>
      </text>
    </comment>
    <comment ref="U19" authorId="0">
      <text>
        <t>Yoshida, H Barbosa
</t>
      </text>
    </comment>
    <comment ref="T19" authorId="0">
      <text>
        <t>Yoshida</t>
      </text>
    </comment>
    <comment ref="Y4" authorId="0">
      <text>
        <t>Motalebi changed from Tableaux Saver Early to Tbl+Fro online presenter</t>
      </text>
    </comment>
    <comment ref="B5" authorId="0">
      <text>
        <t>Changed Affeldt changed from ITP Saver Late to ITP Full Early
</t>
      </text>
    </comment>
    <comment ref="I5" authorId="0">
      <text>
        <t>Changed Affeldt changed from ITP Saver Late to ITP Full Early
</t>
      </text>
    </comment>
    <comment ref="B12" authorId="0">
      <text>
        <t>Sehun Kim can
celled (fully), Breitner cancelled (partially) 
(treated as invited)
</t>
      </text>
    </comment>
    <comment ref="C5" authorId="0">
      <text>
        <t>Sehun Kim cancelled (fully)
</t>
      </text>
    </comment>
    <comment ref="D3" authorId="0">
      <text>
        <t>Motalebi changed from Tableaux Saver Early to Tbl+Fro online presenter</t>
      </text>
    </comment>
  </commentList>
</comments>
</file>

<file path=xl/sharedStrings.xml><?xml version="1.0" encoding="utf-8"?>
<sst xmlns="http://schemas.openxmlformats.org/spreadsheetml/2006/main" uniqueCount="145" count="145">
  <si>
    <t>Sat 27 Sept</t>
  </si>
  <si>
    <t>Rocq</t>
  </si>
  <si>
    <t>TABLEAUX</t>
  </si>
  <si>
    <t>9-1030</t>
  </si>
  <si>
    <t>Jens Claßen and Torben Braüner. A Tableau System for First-Order Logic with Standard Names</t>
  </si>
  <si>
    <t>Tadeusz Litak and Katsuhiko Sano. Bounded Inquisitive Logics: Sequent Calculi and Schematic Validity</t>
  </si>
  <si>
    <t>11-1230</t>
  </si>
  <si>
    <t>Agata Ciabattoni, Timo Lang and Revantha Ramanayake. Analytic Proofs for Tense Logic</t>
  </si>
  <si>
    <t>Johannes Kloibhofer, Valentina Trucco Dalmas and Yde Venema. Interpolation for Converse PDL</t>
  </si>
  <si>
    <t>14-1530</t>
  </si>
  <si>
    <t>Julia Butte and André Platzer. Semi-competitive Differential Game Logic</t>
  </si>
  <si>
    <t>Yll Buzoku and David Pym. Base-Extension Semantics for Intuitionistic Modal Logics</t>
  </si>
  <si>
    <t>Niels Voorneveld. Forward Proof Search for Intuitionistic Multimodal K Logics</t>
  </si>
  <si>
    <t>16-1730</t>
  </si>
  <si>
    <t>Tiziano Dalmonte and Marianna Girlando. A Proof-Theoretic View of Basic Intuitionistic Conditional Logic</t>
  </si>
  <si>
    <t>Lide Grotenhuis and Bahareh Afshari. Intuitionistic mu-Calculus with the Lewis Arrow</t>
  </si>
  <si>
    <t>Sonia Marin and Paaras Padhiar. Justification Logic for Intuitionistic Modal Logic</t>
  </si>
  <si>
    <t>Sun 28 Sept</t>
  </si>
  <si>
    <t>ITP</t>
  </si>
  <si>
    <t>Hanna Lachnitt, Mathias Fleury, Haniel Barbosa, Andrew Reynolds, Jibiana Jakpor, Bruno Andreotti, Clark Barrett, Hans-Jörg Schurr, Cesare Tinelli. Improving the SMT Proof Reconstruction Pipeline in Isabelle/HOL</t>
  </si>
  <si>
    <t>Raheleh Jalali. Skolemization Beyond Intuitionistic Logic: The Role of Quantifier Shifts</t>
  </si>
  <si>
    <t>Ghilain Bergeron, Florent Krasnopol, Sophie Tourret. Formalizing Splitting in Isabelle/HOL</t>
  </si>
  <si>
    <t>Martin Desharnais, Jasmin Blanchette. Sledgehammering without ATPs (short paper 20 min) </t>
  </si>
  <si>
    <t>Victor Barroso-Nascimento, Ekaterina Piotrovskaya and Elaine Pimentel. A Sequent Calculus Perspective on Base-Extension Semantics</t>
  </si>
  <si>
    <t>Laura Titolo. Taming Floating-Point Rounding Errors with Proofs</t>
  </si>
  <si>
    <t>Kaustuv Chaudhuri, Arunava Gantait and Dale Miller. Designing a Safe Forward Chaining Tactic Using Productive Proofs</t>
  </si>
  <si>
    <t>Matteo Acclavio and Lutz Straßburger. Intuitionistic BV</t>
  </si>
  <si>
    <t>Robert Krebbers, Luko van der Maas, Enrico Tassi. Inductive Predicates via Least Fixpoints in Higher-Order Separation Logic</t>
  </si>
  <si>
    <t>Niccolò Veltri and Cheng-Syuan Wan. An Agda Formalization of Nonassociative Lambek Calculus and Its Metatheory</t>
  </si>
  <si>
    <t>16-18</t>
  </si>
  <si>
    <t>Burak Ekici, Tadayoshi Kamegai, Nobuko Yoshida. Formalising Subject Reduction and Progress for Multiparty Session Processes</t>
  </si>
  <si>
    <t>Anupam Das and Abhishek De. Cyclic System for an Algebraic Theory of Alternating Parity Automata</t>
  </si>
  <si>
    <t>Eliane Li, Thomas Wies. Certified Implementability of Global Multiparty Protocols</t>
  </si>
  <si>
    <t>Niklas Heidler and Reiner Hähnle. A Sequent Calculus for Trace Formula Implication</t>
  </si>
  <si>
    <t>Magnus Myreen, Mario Carneiro. GOL in GOL in HOL: Verified Circuits in Conway's Game of Life</t>
  </si>
  <si>
    <t>Clemens Eisenhofer, Theodor Seiser, Laura Kovács and Nikolaj Bjørner. On Solving String Equations via Powers and Parikh Images</t>
  </si>
  <si>
    <t>Rafael Castro G. Silva, Laouen Fernet, Dmitriy Traytel. Nondeterministic Asynchronous Dataflow in Isabelle/HOL</t>
  </si>
  <si>
    <t>Business meeting</t>
  </si>
  <si>
    <t>Mon 29 Sept</t>
  </si>
  <si>
    <t>TABLEAUX - FroCoS</t>
  </si>
  <si>
    <t>Dohan Kim. An Isabelle/HOL Formalization of Semi-Thue and Conditional Semi-Thue Systems</t>
  </si>
  <si>
    <t>Mauro Ferrari, Camillo Fiorentini and Ricardo Oscar Rodriguez. A Gödel Modal Logic over Witnessed Crisp Models</t>
  </si>
  <si>
    <t>Reynald Affeldt, Alessandro Bruni, Cyril Cohen, Pierre Roux, Takafumi Saikawa. Formalizing Concentration Inequalities in Rocq: Infrastructure and Automation </t>
  </si>
  <si>
    <t>Renato Leme, Carlos Olarte, Elaine Pimentel and Marcelo Esteban Coniglio. The Modal Cube Revisited: Semantics without Worlds</t>
  </si>
  <si>
    <t>Jeremy Thibault, Joseph Lenormand, Catalin Hritcu. Nanopass Back-Translation of Call-Return Trees for Mechanized Secure Compilation Proofs</t>
  </si>
  <si>
    <t>Borja Sierra Miranda, Sebastijan Horvat and Thomas Studer. Non-Wellfounded Proof Theory for Interpretability Logic</t>
  </si>
  <si>
    <t>Sage Binder, Eric Ren, Katherine Kosaian. Formalizing the Hidden Number Problem in Isabelle/HOL </t>
  </si>
  <si>
    <t>Clemens Eisenhofer, Michael Rawson and Laura Kovács. Finding Connections via Satisfiability Solving</t>
  </si>
  <si>
    <t>Eisenhofer, Rawson</t>
  </si>
  <si>
    <t>David Knothe, Oliver Bringmann. On Verifying Secret Control Flow Elimination</t>
  </si>
  <si>
    <t>Michael Rawson, Clemens Eisenhofer and Laura Kovács. Constraint learning for non-confluent proof search</t>
  </si>
  <si>
    <t>14-15</t>
  </si>
  <si>
    <t>Joshua M. Cohen. A Mechanized First-Order Theory of Algebraic Data Types with Pattern Matching </t>
  </si>
  <si>
    <t>Kaustuv Chaudhuri. Towards a Universal Interactive Theorem Proving Interface</t>
  </si>
  <si>
    <t>David Castro Perez, Marco Paviotti, Michael Vollmer. Program Optimisations via Hylomorphisms for Extraction of Executable Code</t>
  </si>
  <si>
    <t>Chun Tian, Michael Norrish. Mechanising Böhm Trees and λη-Completeness</t>
  </si>
  <si>
    <t>Franz Baader and Filippo De Bortoli. The Expressive Power of Description Logics with Numerical Constraints over Restricted Classes of Models</t>
  </si>
  <si>
    <t>Adrienne Lancelot, Beniamino Accattoli, Maxime Vemclefs. Barendregt's Theory of the Lambda-Calculus, Refreshed and Formalized</t>
  </si>
  <si>
    <t>Francesco Kriegel. Reasoning in OWL 2 EL with Hierarchical Concrete Domains</t>
  </si>
  <si>
    <t>Zhuo Chen, Johannes Åman Pohjola, Christine Rizkallah. A Verified Cost Model for Call-by-Push-Value </t>
  </si>
  <si>
    <t>Christian Alrabbaa, Franz Baader, Raimund Dachselt, Alisa Kovtunova and Julián Méndez. The Concrete Evonne: Visualization Meets Concrete Domain Reasoning</t>
  </si>
  <si>
    <t>Tue 30 Sept</t>
  </si>
  <si>
    <t>FroCoS</t>
  </si>
  <si>
    <t>Kathrin Stark. Autosubst: On Mechanising Binders in a General-Purpose Proof Assistant</t>
  </si>
  <si>
    <t>Colin Rothgang and Florian Rabe. Subtyping in Dependently-Typed Higher-Order Logic</t>
  </si>
  <si>
    <t>Anela Lolic, Matthias Baaz and Mariami Gamsakhurdia. An Analytic Representation of the Semantics of First-Order S5</t>
  </si>
  <si>
    <t>Jan van Brügge, Andrei Popescu, Dmitriy Traytel. Animating MRBNFs: Truly Modular Binding-Aware Datatypes in Isabelle/HOL</t>
  </si>
  <si>
    <t>Nicolas Peltier, Quentin Petitjean and Mihaela Sighireanu. Deciding Satisfiability for Overlaid Symbolic Heaps</t>
  </si>
  <si>
    <t>Mohammad Abdulaziz, Thomas Ammer, Shriya Meenakshisundaram, Adem Rimpapa. A Formal Analysis of Algorithms for Matroids and Greedoids</t>
  </si>
  <si>
    <t>Martin Avanzini and Akihisa Yamada. Weighted Rewriting</t>
  </si>
  <si>
    <t>Emin Karayel, Seng Joe Watt, Derek Khu, Kuldeep S. Meel, Yong Kiam Tan. Verification of the CVM Algorithm with a Functional Probabilistic Invariant </t>
  </si>
  <si>
    <t>Samuel Frontull, Manuel Meitinger and Georg Moser. Data-Driven Runtime Complexity Analysis</t>
  </si>
  <si>
    <t>Manuel Eberl, Peter Lammich. Verifying an Efficient Algorithm for Computing Bernoulli Numbers</t>
  </si>
  <si>
    <t>Serdar Erbatur, Andrew M. Marshall, Paliath Narendran and Christophe Ringeissen. Graph Embedded Rewrite Systems: Combination and Undecidability Results</t>
  </si>
  <si>
    <t>Ringeissen</t>
  </si>
  <si>
    <t>Anshula Gandhi, Anand Rao Tadipatri, Timothy Gowers. Automatically Generalizing Proofs and Statements</t>
  </si>
  <si>
    <t>Carsten Fuhs. Automated Static Program Analysis via
Constrained Term Rewriting</t>
  </si>
  <si>
    <t>Chase Norman, Jeremy Avigad. Canonical for Automated Theorem Proving in Lean</t>
  </si>
  <si>
    <t>Johannes Tantow, Lukas Gerlach, Stephan Mennicke, Markus Krötzsch. Verifying Datalog Reasoning with Lean</t>
  </si>
  <si>
    <t>Naoki Nishida, Misaki Kojima and Yuto Nakamura. Difference of Constrained Patterns in Logically Constrained Term Rewrite Systems</t>
  </si>
  <si>
    <t>Tanguy Bozec and Jasmin Blanchette. Iterative Monomorphisation</t>
  </si>
  <si>
    <t>Community meeting</t>
  </si>
  <si>
    <t>Daniel Ranalter, Cezary Kaliszyk, Florian Rabe and Geoff Sutcliffe. The Dependently Typed Higher-Order Form for the TPTP World</t>
  </si>
  <si>
    <t>Claudia Schon. Context-Aware Clause Selection Using Symbol Name Meanings in Theorem Proving</t>
  </si>
  <si>
    <t>Wed 1 Oct</t>
  </si>
  <si>
    <t>Eric Wang, Arohee Bhoja, Cayden Codel, Noah G. Singer. Algebra is Half the Battle: Verifying Presentations for Graded Unipotent Chevalley Groups</t>
  </si>
  <si>
    <t>Parosh Aziz Abdulla, Mohamed Faouzi Atig, Julie Cailler, Chencheng Liang and Philipp Rümmer. When GNNs Met a Word Equations Solver: Learning to Rank Equations</t>
  </si>
  <si>
    <t>Lawrence Paulson. Formalising New Mathematics in Isabelle: Diagonal Ramsey</t>
  </si>
  <si>
    <t>Sören Möller, Florian Bruse and Martin Lange. A Finite Abstraction of Real-Valued Functions for Complete Reasoning about Influence</t>
  </si>
  <si>
    <t>Peter Koepke. A Natural Language Formalization of Perfectoid Rings in Naproche</t>
  </si>
  <si>
    <t>Guilherme Toledo and Yoni Zohar. Number Theory Combination: Natural Density and SMT</t>
  </si>
  <si>
    <t>Antoine Chambert-Loir, Maria Inés de Frutos-Fernández. A Formalization of Divided Powers in Lean</t>
  </si>
  <si>
    <t>Rodrigo Raya and Christophe Ringeissen. Polite Combination in Parametric Array Theories</t>
  </si>
  <si>
    <t>Jonas Bayer, Marco David. A Formal Proof of Complexity Bounds on Diophantine Equations</t>
  </si>
  <si>
    <t>Yves Bertot, Thomas Portet. Formally Verifying a Vertical Cell Decomposition Algorithm</t>
  </si>
  <si>
    <t>Gabriele Masina and Roberto Sebastiani. Exploiting Partial-Assignment Enumeration in Optimization Modulo Theories</t>
  </si>
  <si>
    <t>Arnoud van der Leer, Kobe Wullaert, Benedikt Ahrens. Scott’s Representation Theorem and the Univalent Karoubi Envelope</t>
  </si>
  <si>
    <t>Alessio Coltellacci and Stephan Merz. Checking Linear Integer Arithmetic Proofs in Lambdapi</t>
  </si>
  <si>
    <t>Stefania Damato, Thorsten Altenkirch, Axel Ljungström. Formalising Inductive and Coinductive Containers</t>
  </si>
  <si>
    <t>Mario Carneiro, Emily Riehl. Formalizing colimits in Cat</t>
  </si>
  <si>
    <t>Asta Halkjær From, Anders Schlichtkrull. Abstract, Compositional Consistency: Isabelle/HOL Locales for Completeness à la Fitting</t>
  </si>
  <si>
    <t>Ekaterina Zhuchko, Hendrik Maarand, Margus Veanes, G. Ebner. Finiteness of Symbolic Derivatives in Lean </t>
  </si>
  <si>
    <t>Remi Desmartin, Omri Isac, Ekaterina Komendantskaya, Kathrin Stark, Grant Passmore, Guy Katz. A Certified Proof Checker for Deep Neural Network Verification in Imandra</t>
  </si>
  <si>
    <t>Thu 2 Oct</t>
  </si>
  <si>
    <t>Lean</t>
  </si>
  <si>
    <t>TABLEAUX - room M208</t>
  </si>
  <si>
    <t>9-10:30</t>
  </si>
  <si>
    <t>11-12:30</t>
  </si>
  <si>
    <t>14-15:30</t>
  </si>
  <si>
    <t>16-17:30</t>
  </si>
  <si>
    <t>ITP - room M209</t>
  </si>
  <si>
    <t>ITP - room M105</t>
  </si>
  <si>
    <t>FroCoS/ITP/TABLEAUX 2025 room planning</t>
  </si>
  <si>
    <t>regs</t>
  </si>
  <si>
    <t>booked</t>
  </si>
  <si>
    <t>8-18</t>
  </si>
  <si>
    <t>20 pax</t>
  </si>
  <si>
    <t>M105 (80) (#7808)</t>
  </si>
  <si>
    <t>at least 35 pax, more likely 45 </t>
  </si>
  <si>
    <t>M104 (60) (#7808)</t>
  </si>
  <si>
    <t>at least 55 pax, more likely 70</t>
  </si>
  <si>
    <t>830-13</t>
  </si>
  <si>
    <t>M110 (80) (#7807)</t>
  </si>
  <si>
    <t>M115 (32) (#7936)</t>
  </si>
  <si>
    <t>(booked 830-14)</t>
  </si>
  <si>
    <t>1330-18</t>
  </si>
  <si>
    <t>M209 (90) (#7937)</t>
  </si>
  <si>
    <t>(booked 1330-18)</t>
  </si>
  <si>
    <t>8-13</t>
  </si>
  <si>
    <t>M209 (90) (#7953)</t>
  </si>
  <si>
    <t>at least 30 pax, more likely 40</t>
  </si>
  <si>
    <t>V109 (30) (#7938)</t>
  </si>
  <si>
    <t>M105 (80) (#7949)</t>
  </si>
  <si>
    <t>M105 (80) (#7941)</t>
  </si>
  <si>
    <t>M115 (32) (#7940)</t>
  </si>
  <si>
    <t>M209 (90) (#7942) also</t>
  </si>
  <si>
    <t>Total</t>
  </si>
  <si>
    <t>Online</t>
  </si>
  <si>
    <t>Full</t>
  </si>
  <si>
    <t>Full reduced</t>
  </si>
  <si>
    <t>Saver</t>
  </si>
  <si>
    <t>Saver reduced</t>
  </si>
  <si>
    <t>Not there on particular day</t>
  </si>
  <si>
    <t>all-eater</t>
  </si>
  <si>
    <t>29-1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</si>
</sst>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8"/>
      <strike val="0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00"/>
        <bgColor rgb="FF33CCCC"/>
      </patternFill>
    </fill>
    <fill>
      <patternFill patternType="none">
        <fgColor rgb="FF00FF00"/>
        <bgColor rgb="FF33CCCC"/>
      </patternFill>
    </fill>
    <fill>
      <patternFill patternType="solid">
        <fgColor rgb="FFCC99FF"/>
        <bgColor rgb="FF000000"/>
      </patternFill>
    </fill>
    <fill>
      <patternFill patternType="solid">
        <fgColor rgb="FF339966"/>
        <bgColor rgb="FF008080"/>
      </patternFill>
    </fill>
    <fill>
      <patternFill patternType="none">
        <fgColor rgb="FF339966"/>
        <bgColor rgb="FF008080"/>
      </patternFill>
    </fill>
    <fill>
      <patternFill patternType="none">
        <fgColor rgb="FF00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00"/>
        <bgColor rgb="FF000000"/>
      </patternFill>
    </fill>
    <fill>
      <patternFill patternType="none">
        <fgColor rgb="FF00FF00"/>
        <bgColor rgb="FF000000"/>
      </patternFill>
    </fill>
    <fill>
      <patternFill patternType="none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none">
        <fgColor rgb="FFCCFFFF"/>
        <bgColor rgb="FF000000"/>
      </patternFill>
    </fill>
    <fill>
      <patternFill patternType="solid">
        <fgColor rgb="FF00FF00"/>
        <bgColor rgb="FF000000"/>
      </patternFill>
    </fill>
    <fill>
      <patternFill patternType="none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9966"/>
        <bgColor rgb="FF000000"/>
      </patternFill>
    </fill>
    <fill>
      <patternFill patternType="none">
        <fgColor rgb="FF339966"/>
        <bgColor rgb="FF000000"/>
      </patternFill>
    </fill>
    <fill>
      <patternFill patternType="none">
        <fgColor rgb="FFFF0000"/>
        <bgColor rgb="FF33CCCC"/>
      </patternFill>
    </fill>
    <fill>
      <patternFill patternType="solid">
        <fgColor rgb="FFE5EFE5"/>
        <bgColor rgb="FF000000"/>
      </patternFill>
    </fill>
    <fill>
      <patternFill patternType="solid">
        <fgColor rgb="FFC0DEBF"/>
        <bgColor rgb="FF000000"/>
      </patternFill>
    </fill>
    <fill>
      <patternFill patternType="solid">
        <fgColor rgb="FFCCFFCC"/>
        <bgColor rgb="FF33CCCC"/>
      </patternFill>
    </fill>
    <fill>
      <patternFill patternType="solid">
        <fgColor rgb="FF00FF00"/>
        <bgColor rgb="FF00808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5CBF1"/>
        <bgColor rgb="FF000000"/>
      </patternFill>
    </fill>
    <fill>
      <patternFill patternType="none">
        <fgColor rgb="FFFFCC99"/>
        <bgColor rgb="FF000000"/>
      </patternFill>
    </fill>
    <fill>
      <patternFill patternType="none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2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3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4.xml.rels><?xml version="1.0" encoding="UTF-8"?>
<Relationships xmlns="http://schemas.openxmlformats.org/package/2006/relationships">
  <Relationship Id="rId2" Type="http://schemas.openxmlformats.org/officeDocument/2006/relationships/vmlDrawing" Target="../drawings/vmlDrawing1.vml"/>
  <Relationship Id="rId1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V65538"/>
  <sheetViews>
    <sheetView topLeftCell="C59" workbookViewId="0" tabSelected="1">
      <selection activeCell="F78" sqref="F78"/>
    </sheetView>
  </sheetViews>
  <sheetFormatPr defaultRowHeight="12.75"/>
  <cols>
    <col min="1" max="1" style="1" width="13.570612980769232" customWidth="1"/>
    <col min="2" max="2" style="1" width="78.56670673076924" customWidth="1"/>
    <col min="3" max="3" style="1" width="18.141766826923078" customWidth="1"/>
    <col min="4" max="4" style="1" width="77.55724358974359" customWidth="1"/>
    <col min="5" max="5" style="1" width="9.142307692307693"/>
    <col min="6" max="6" style="1" width="23.141466346153848" customWidth="1"/>
    <col min="7" max="7" style="1" width="19.570252403846155" customWidth="1"/>
    <col min="8" max="8" style="1" width="9.142307692307693"/>
    <col min="9" max="9" style="1" width="18.141766826923078" customWidth="1"/>
    <col min="10" max="256" style="1" width="9.142307692307693"/>
    <col min="257" max="16384" style="0" width="9.142307692307693"/>
  </cols>
  <sheetData>
    <row r="1" spans="1:256" ht="13.5">
      <c r="A1" s="2"/>
      <c r="B1" s="2" t="inlineStr">
        <is>
          <t>FroCoS/ITP/TABLEAUX 2025 preliminary programme</t>
        </is>
      </c>
      <c r="C1" s="2"/>
      <c r="D1" s="2" t="inlineStr">
        <is>
          <t>Sat 27 Sept-Thu 2 Oct 2025</t>
        </is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4"/>
      <c r="B2" s="4"/>
      <c r="C2" s="4"/>
      <c r="D2" s="4"/>
      <c r="E2" s="4"/>
      <c r="F2" s="4"/>
    </row>
    <row r="3" spans="1:256" ht="13.5">
      <c r="A3" s="5" t="s">
        <v>0</v>
      </c>
      <c r="B3" s="5" t="s">
        <v>1</v>
      </c>
      <c r="C3" s="5"/>
      <c r="D3" s="5" t="s">
        <v>2</v>
      </c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>
      <c r="A4" s="4"/>
      <c r="B4" s="4"/>
      <c r="C4" s="4"/>
      <c r="D4" s="4"/>
      <c r="E4" s="4"/>
      <c r="F4" s="4"/>
    </row>
    <row r="5" spans="1:256" customHeight="1" ht="15.75">
      <c r="A5" s="4" t="s">
        <v>3</v>
      </c>
      <c r="B5" s="7" t="inlineStr">
        <is>
          <t>Rocq1</t>
        </is>
      </c>
      <c r="C5" s="8"/>
      <c r="D5" s="9" t="inlineStr">
        <is>
          <t>Tbl1</t>
        </is>
      </c>
      <c r="E5" s="4"/>
      <c r="F5" s="4"/>
      <c r="I5" t="inlineStr">
        <is>
          <t>Scheduling restrictions: </t>
        </is>
      </c>
    </row>
    <row r="6" spans="1:256" ht="26.25">
      <c r="A6" s="4"/>
      <c r="B6" s="7"/>
      <c r="C6" s="8"/>
      <c r="D6" s="9" t="s">
        <v>4</v>
      </c>
      <c r="E6" s="4">
        <v>13</v>
      </c>
      <c r="F6" s="4" t="inlineStr">
        <is>
          <t>Classen</t>
        </is>
      </c>
      <c r="I6" t="inlineStr">
        <is>
          <t>Hähnle - not Mon</t>
        </is>
      </c>
    </row>
    <row r="7" spans="1:256" ht="26.25">
      <c r="A7" s="4"/>
      <c r="B7" s="7"/>
      <c r="C7" s="8"/>
      <c r="D7" s="9" t="s">
        <v>5</v>
      </c>
      <c r="E7" s="4">
        <v>48</v>
      </c>
      <c r="F7" s="4" t="inlineStr">
        <is>
          <t>Litak</t>
        </is>
      </c>
      <c r="I7" t="inlineStr">
        <is>
          <t>Pimentel - not Sat</t>
        </is>
      </c>
    </row>
    <row r="8" spans="1:256" ht="26.25">
      <c r="A8" s="4"/>
      <c r="B8" s="7"/>
      <c r="C8" s="8"/>
      <c r="D8" s="9" t="inlineStr">
        <is>
          <t>Vitor Rodrigues Greati, Sérgio Marcelino, Miguel Muñoz Pérez and Umberto Rivieccio. Analytic calculi for logics of indicative conditionals</t>
        </is>
      </c>
      <c r="E8" s="4">
        <v>24</v>
      </c>
      <c r="F8" s="4" t="inlineStr">
        <is>
          <t>Greati</t>
        </is>
      </c>
      <c r="G8" s="0"/>
      <c r="H8" s="0"/>
      <c r="I8" t="inlineStr">
        <is>
          <t>Eisenhofer - preferably not Sat</t>
        </is>
      </c>
    </row>
    <row r="9" spans="1:256">
      <c r="A9" s="4"/>
      <c r="B9" s="4"/>
      <c r="C9" s="4"/>
      <c r="D9" s="4"/>
      <c r="E9" s="4"/>
      <c r="F9" s="4"/>
    </row>
    <row r="10" spans="1:256" customHeight="1" ht="16.5">
      <c r="A10" s="4" t="s">
        <v>6</v>
      </c>
      <c r="B10" s="7" t="inlineStr">
        <is>
          <t>Rocq2</t>
        </is>
      </c>
      <c r="C10" s="8"/>
      <c r="D10" s="9" t="inlineStr">
        <is>
          <t>Tbl2</t>
        </is>
      </c>
      <c r="E10" s="4"/>
      <c r="F10" s="4"/>
      <c r="I10" s="0"/>
    </row>
    <row r="11" spans="1:256" customHeight="1" ht="26.25">
      <c r="A11" s="4"/>
      <c r="B11" s="7"/>
      <c r="C11" s="8"/>
      <c r="D11" s="9" t="s">
        <v>7</v>
      </c>
      <c r="E11" s="4">
        <v>47</v>
      </c>
      <c r="F11" s="4" t="inlineStr">
        <is>
          <t>Ramanayake</t>
        </is>
      </c>
      <c r="G11" s="0"/>
      <c r="H11" s="0"/>
      <c r="I11" t="inlineStr">
        <is>
          <t>Ramanayake - Sat or Sun morning</t>
        </is>
      </c>
    </row>
    <row r="12" spans="1:256" ht="26.25">
      <c r="A12" s="4"/>
      <c r="B12" s="7"/>
      <c r="C12" s="8"/>
      <c r="D12" s="9" t="inlineStr">
        <is>
          <t>Rajeev Goré and Cormac Kikkert. Improved Decision Procedures for Multimodal Tense Logic Using CEGAR-Tableaux</t>
        </is>
      </c>
      <c r="E12" s="4">
        <v>25</v>
      </c>
      <c r="F12" s="4" t="inlineStr">
        <is>
          <t>Gore (ONLINE)</t>
        </is>
      </c>
      <c r="G12" s="0"/>
      <c r="H12" s="0"/>
      <c r="I12" s="0"/>
    </row>
    <row r="13" spans="1:256" ht="26.25">
      <c r="A13" s="4"/>
      <c r="B13" s="7"/>
      <c r="C13" s="8"/>
      <c r="D13" s="9" t="s">
        <v>8</v>
      </c>
      <c r="E13" s="4">
        <v>21</v>
      </c>
      <c r="F13" s="4" t="inlineStr">
        <is>
          <t>Kloibhofer, Trucco Dalmas (s)</t>
        </is>
      </c>
      <c r="G13" s="0"/>
      <c r="H13" s="0"/>
      <c r="I13" s="0"/>
    </row>
    <row r="14" spans="1:256">
      <c r="A14" s="4"/>
      <c r="B14" s="4"/>
      <c r="C14" s="4"/>
      <c r="D14" s="4"/>
      <c r="E14" s="4"/>
      <c r="F14" s="4"/>
    </row>
    <row r="15" spans="1:256" ht="13.5">
      <c r="A15" s="4" t="s">
        <v>9</v>
      </c>
      <c r="B15" s="7" t="inlineStr">
        <is>
          <t>Rocq3</t>
        </is>
      </c>
      <c r="C15" s="8"/>
      <c r="D15" s="9" t="inlineStr">
        <is>
          <t>Tbl3</t>
        </is>
      </c>
      <c r="E15" s="4"/>
      <c r="F15" s="4"/>
    </row>
    <row r="16" spans="1:256" ht="13.5">
      <c r="A16" s="4"/>
      <c r="B16" s="7"/>
      <c r="C16" s="8"/>
      <c r="D16" s="9" t="s">
        <v>10</v>
      </c>
      <c r="E16" s="4">
        <v>35</v>
      </c>
      <c r="F16" s="4" t="inlineStr">
        <is>
          <t>Butte</t>
        </is>
      </c>
      <c r="G16" s="0"/>
      <c r="H16" s="0"/>
      <c r="I16" s="0"/>
    </row>
    <row r="17" spans="1:256" ht="26.25">
      <c r="A17" s="4"/>
      <c r="B17" s="7"/>
      <c r="C17" s="8"/>
      <c r="D17" s="9" t="s">
        <v>11</v>
      </c>
      <c r="E17" s="4">
        <v>1</v>
      </c>
      <c r="F17" s="4" t="inlineStr">
        <is>
          <t>Buzoku</t>
        </is>
      </c>
      <c r="G17" s="0"/>
      <c r="H17" s="0"/>
      <c r="I17" s="0"/>
    </row>
    <row r="18" spans="1:256" ht="13.5">
      <c r="A18" s="4"/>
      <c r="B18" s="7"/>
      <c r="C18" s="8"/>
      <c r="D18" s="9" t="s">
        <v>12</v>
      </c>
      <c r="E18" s="4">
        <v>33</v>
      </c>
      <c r="F18" s="4" t="inlineStr">
        <is>
          <t>Voorneveld</t>
        </is>
      </c>
      <c r="G18" s="0"/>
      <c r="H18" s="0"/>
    </row>
    <row r="19" spans="1:256">
      <c r="A19" s="4"/>
      <c r="B19" s="4"/>
      <c r="C19" s="4"/>
      <c r="D19" s="4"/>
      <c r="E19" s="4"/>
      <c r="F19" s="4"/>
    </row>
    <row r="20" spans="1:256" ht="13.5">
      <c r="A20" s="4" t="s">
        <v>13</v>
      </c>
      <c r="B20" s="7" t="inlineStr">
        <is>
          <t>Rocq4</t>
        </is>
      </c>
      <c r="C20" s="8"/>
      <c r="D20" s="9" t="inlineStr">
        <is>
          <t>Tbl4</t>
        </is>
      </c>
      <c r="E20" s="4"/>
      <c r="F20" s="4"/>
    </row>
    <row r="21" spans="1:256" ht="26.25">
      <c r="A21" s="4"/>
      <c r="B21" s="7"/>
      <c r="C21" s="8"/>
      <c r="D21" s="9" t="s">
        <v>14</v>
      </c>
      <c r="E21" s="4">
        <v>4</v>
      </c>
      <c r="F21" s="10" t="inlineStr">
        <is>
          <t>Dalmonte, Girlando</t>
        </is>
      </c>
      <c r="G21" s="0"/>
      <c r="H21" s="0"/>
      <c r="I21" s="0"/>
    </row>
    <row r="22" spans="1:256" ht="26.25">
      <c r="A22" s="4"/>
      <c r="B22" s="7"/>
      <c r="C22" s="8"/>
      <c r="D22" s="9" t="s">
        <v>15</v>
      </c>
      <c r="E22" s="4">
        <v>16</v>
      </c>
      <c r="F22" s="4" t="inlineStr">
        <is>
          <t>Grotenhuis</t>
        </is>
      </c>
      <c r="G22" s="0"/>
      <c r="H22" s="0"/>
      <c r="I22" s="0"/>
    </row>
    <row r="23" spans="1:256" ht="13.5">
      <c r="A23" s="4"/>
      <c r="B23" s="7"/>
      <c r="C23" s="8"/>
      <c r="D23" s="9" t="s">
        <v>16</v>
      </c>
      <c r="E23" s="4">
        <v>38</v>
      </c>
      <c r="F23" s="4" t="inlineStr">
        <is>
          <t>Padhiar</t>
        </is>
      </c>
      <c r="G23" s="0"/>
      <c r="H23" s="0"/>
      <c r="I23" s="0"/>
    </row>
    <row r="24" spans="1:256">
      <c r="A24" s="4"/>
      <c r="B24" s="4"/>
      <c r="C24" s="4"/>
      <c r="D24" s="4"/>
      <c r="E24" s="4"/>
      <c r="F24" s="4"/>
    </row>
    <row r="25" spans="1:256" ht="13.5">
      <c r="A25" s="5" t="s">
        <v>17</v>
      </c>
      <c r="B25" s="5" t="s">
        <v>18</v>
      </c>
      <c r="C25" s="5" t="inlineStr">
        <is>
          <t>Forster</t>
        </is>
      </c>
      <c r="D25" s="5" t="s">
        <v>2</v>
      </c>
      <c r="E25" s="4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>
      <c r="A26" s="4"/>
      <c r="B26" s="4"/>
      <c r="C26" s="4"/>
      <c r="D26" s="4"/>
      <c r="E26" s="4"/>
      <c r="F26" s="4"/>
    </row>
    <row r="27" spans="1:256" ht="13.5">
      <c r="A27" s="4" t="s">
        <v>6</v>
      </c>
      <c r="B27" s="11" t="inlineStr">
        <is>
          <t>ITP1</t>
        </is>
      </c>
      <c r="C27" s="12"/>
      <c r="D27" s="9" t="inlineStr">
        <is>
          <t>Tbl5</t>
        </is>
      </c>
      <c r="E27" s="4"/>
      <c r="F27" s="4"/>
    </row>
    <row r="28" spans="1:256" ht="39">
      <c r="A28" s="4"/>
      <c r="B28" s="11" t="s">
        <v>19</v>
      </c>
      <c r="C28" s="12" t="inlineStr">
        <is>
          <t>Barbosa, Jakpor (s), Lachnitt (s), Fleury (=F+T)</t>
        </is>
      </c>
      <c r="D28" s="13" t="s">
        <v>20</v>
      </c>
      <c r="E28" s="4"/>
      <c r="F28" s="4"/>
    </row>
    <row r="29" spans="1:256" ht="26.25">
      <c r="A29" s="4"/>
      <c r="B29" s="11" t="s">
        <v>21</v>
      </c>
      <c r="C29" s="12" t="inlineStr">
        <is>
          <t>Tourret, Bergeron (s)</t>
        </is>
      </c>
      <c r="D29" s="13"/>
      <c r="E29" s="4"/>
      <c r="F29" s="4"/>
    </row>
    <row r="30" spans="1:256" customHeight="1" ht="27.75">
      <c r="A30" s="4"/>
      <c r="B30" s="11" t="s">
        <v>22</v>
      </c>
      <c r="C30" s="12" t="inlineStr">
        <is>
          <t>Desharnais</t>
        </is>
      </c>
      <c r="D30" s="9" t="s">
        <v>23</v>
      </c>
      <c r="E30" s="4">
        <v>29</v>
      </c>
      <c r="F30" s="4" t="inlineStr">
        <is>
          <t>Barroso-Nascimento, Pimentel, Piotrovskaya (s)</t>
        </is>
      </c>
      <c r="G30" s="0"/>
      <c r="H30" s="0"/>
      <c r="I30" s="0"/>
    </row>
    <row r="31" spans="1:256">
      <c r="A31" s="4"/>
      <c r="B31" s="4"/>
      <c r="C31" s="4"/>
      <c r="D31" s="4"/>
      <c r="E31" s="4"/>
      <c r="F31" s="4"/>
    </row>
    <row r="32" spans="1:256" ht="13.5">
      <c r="A32" s="4" t="s">
        <v>9</v>
      </c>
      <c r="B32" s="11" t="inlineStr">
        <is>
          <t>ITP2</t>
        </is>
      </c>
      <c r="C32" s="12"/>
      <c r="D32" s="9" t="inlineStr">
        <is>
          <t>Tbl6</t>
        </is>
      </c>
      <c r="E32" s="4"/>
      <c r="F32" s="4"/>
      <c r="G32" s="0"/>
      <c r="H32" s="0"/>
      <c r="I32" s="0"/>
    </row>
    <row r="33" spans="1:256" ht="26.25">
      <c r="A33" s="4"/>
      <c r="B33" s="14" t="s">
        <v>24</v>
      </c>
      <c r="C33" s="15"/>
      <c r="D33" s="9" t="s">
        <v>25</v>
      </c>
      <c r="E33" s="4">
        <v>36</v>
      </c>
      <c r="F33" s="4" t="inlineStr">
        <is>
          <t>Gantait</t>
        </is>
      </c>
      <c r="G33" s="0"/>
      <c r="H33" s="0"/>
    </row>
    <row r="34" spans="1:256" customHeight="1" ht="27.75">
      <c r="A34" s="4"/>
      <c r="B34" s="14"/>
      <c r="C34" s="15"/>
      <c r="D34" s="9" t="s">
        <v>26</v>
      </c>
      <c r="E34" s="4">
        <v>12</v>
      </c>
      <c r="F34" s="4" t="inlineStr">
        <is>
          <t>Acclavio, Straßburger</t>
        </is>
      </c>
      <c r="G34" s="0"/>
      <c r="H34" s="0"/>
      <c r="I34" s="0"/>
    </row>
    <row r="35" spans="1:256" ht="26.25">
      <c r="A35" s="4"/>
      <c r="B35" s="11" t="s">
        <v>27</v>
      </c>
      <c r="C35" s="12" t="inlineStr">
        <is>
          <t>Krebbers</t>
        </is>
      </c>
      <c r="D35" s="9" t="s">
        <v>28</v>
      </c>
      <c r="E35" s="4">
        <v>39</v>
      </c>
      <c r="F35" s="4" t="inlineStr">
        <is>
          <t>Veltri, Wan (s)</t>
        </is>
      </c>
      <c r="G35">
        <v>23</v>
      </c>
      <c r="H35" s="0"/>
    </row>
    <row r="36" spans="1:256">
      <c r="A36" s="4"/>
      <c r="B36" s="4"/>
      <c r="C36" s="4"/>
      <c r="D36" s="4"/>
      <c r="E36" s="4"/>
      <c r="F36" s="4"/>
    </row>
    <row r="37" spans="1:256" ht="13.5">
      <c r="A37" s="4" t="s">
        <v>29</v>
      </c>
      <c r="B37" s="11" t="inlineStr">
        <is>
          <t>ITP3</t>
        </is>
      </c>
      <c r="C37" s="12"/>
      <c r="D37" s="9" t="inlineStr">
        <is>
          <t>Tbl7</t>
        </is>
      </c>
      <c r="E37" s="4"/>
      <c r="F37" s="4"/>
    </row>
    <row r="38" spans="1:256" ht="26.25">
      <c r="A38" s="4"/>
      <c r="B38" s="11" t="s">
        <v>30</v>
      </c>
      <c r="C38" s="12" t="inlineStr">
        <is>
          <t>Yoshida</t>
        </is>
      </c>
      <c r="D38" s="9" t="s">
        <v>31</v>
      </c>
      <c r="E38" s="10">
        <v>34</v>
      </c>
      <c r="F38" s="10" t="inlineStr">
        <is>
          <t>Das</t>
        </is>
      </c>
      <c r="G38" s="0"/>
      <c r="H38" s="0"/>
      <c r="I38" s="0"/>
    </row>
    <row r="39" spans="1:256" ht="26.25">
      <c r="A39" s="4"/>
      <c r="B39" s="11" t="s">
        <v>32</v>
      </c>
      <c r="C39" s="12" t="inlineStr">
        <is>
          <t>Li</t>
        </is>
      </c>
      <c r="D39" s="9" t="s">
        <v>33</v>
      </c>
      <c r="E39" s="4">
        <v>11</v>
      </c>
      <c r="F39" s="4" t="inlineStr">
        <is>
          <t>Hähnle, Heidler (s)</t>
        </is>
      </c>
      <c r="G39" s="0"/>
      <c r="H39" s="0"/>
      <c r="I39" s="0"/>
    </row>
    <row r="40" spans="1:256" ht="26.25">
      <c r="A40" s="4"/>
      <c r="B40" s="11" t="s">
        <v>34</v>
      </c>
      <c r="C40" s="12" t="inlineStr">
        <is>
          <t>Carneiro, Myreen</t>
        </is>
      </c>
      <c r="D40" s="9" t="s">
        <v>35</v>
      </c>
      <c r="E40" s="4">
        <v>17</v>
      </c>
      <c r="F40" s="4" t="inlineStr">
        <is>
          <t>Eisenhofer</t>
        </is>
      </c>
      <c r="G40" s="0"/>
      <c r="H40" s="0"/>
      <c r="I40" s="0"/>
    </row>
    <row r="41" spans="1:256" ht="26.25">
      <c r="A41" s="4"/>
      <c r="B41" s="11" t="s">
        <v>36</v>
      </c>
      <c r="C41" s="12" t="inlineStr">
        <is>
          <t>Fernet (OL), Traytel, Silva (s)</t>
        </is>
      </c>
      <c r="D41" s="13" t="s">
        <v>37</v>
      </c>
      <c r="E41" s="4"/>
      <c r="F41" s="4"/>
    </row>
    <row r="42" spans="1:256">
      <c r="A42" s="4"/>
      <c r="B42" s="12"/>
      <c r="C42" s="12"/>
      <c r="D42" s="4"/>
      <c r="E42" s="4"/>
      <c r="F42" s="4"/>
    </row>
    <row r="43" spans="1:256" ht="13.5">
      <c r="A43" s="5" t="s">
        <v>38</v>
      </c>
      <c r="B43" s="5" t="s">
        <v>18</v>
      </c>
      <c r="C43" s="5"/>
      <c r="D43" s="5" t="s">
        <v>39</v>
      </c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4"/>
      <c r="B44" s="4"/>
      <c r="C44" s="4"/>
      <c r="D44" s="4"/>
      <c r="E44" s="4"/>
      <c r="F44" s="4"/>
    </row>
    <row r="45" spans="1:256" ht="13.5">
      <c r="A45" s="4" t="s">
        <v>3</v>
      </c>
      <c r="B45" s="11" t="inlineStr">
        <is>
          <t>ITP4</t>
        </is>
      </c>
      <c r="C45" s="12"/>
      <c r="D45" s="9" t="inlineStr">
        <is>
          <t>Tbl8</t>
        </is>
      </c>
      <c r="E45" s="4"/>
      <c r="F45" s="4"/>
    </row>
    <row r="46" spans="1:256" ht="26.25">
      <c r="A46" s="4"/>
      <c r="B46" s="11" t="s">
        <v>40</v>
      </c>
      <c r="C46" s="12" t="inlineStr">
        <is>
          <t>Kim</t>
        </is>
      </c>
      <c r="D46" s="9" t="s">
        <v>41</v>
      </c>
      <c r="E46" s="4">
        <v>8</v>
      </c>
      <c r="F46" s="4" t="inlineStr">
        <is>
          <t>Ferrari</t>
        </is>
      </c>
    </row>
    <row r="47" spans="1:256" ht="26.25">
      <c r="A47" s="4"/>
      <c r="B47" s="11" t="s">
        <v>42</v>
      </c>
      <c r="C47" s="12" t="inlineStr">
        <is>
          <t>C Cohen (OL), Saikawa, Bruni</t>
        </is>
      </c>
      <c r="D47" s="9" t="s">
        <v>43</v>
      </c>
      <c r="E47" s="4">
        <v>32</v>
      </c>
      <c r="F47" s="4" t="inlineStr">
        <is>
          <t>Olarte, Pimentel</t>
        </is>
      </c>
    </row>
    <row r="48" spans="1:256" ht="26.25">
      <c r="A48" s="4"/>
      <c r="B48" s="11" t="inlineStr">
        <is>
          <t>Nadeem Abdul Hamid. Towards Automating Permutation Proofs in Coq: A Reflexive Approach with Iterative Deepening Search (short paper 20 min)</t>
        </is>
      </c>
      <c r="C48" s="12" t="inlineStr">
        <is>
          <t>Hamid</t>
        </is>
      </c>
      <c r="D48" s="9" t="inlineStr">
        <is>
          <t>Kiana Samadpour Motalebi, Renate A. Schmidt and Cláudia Nalon. Refined Tableau Systems for Some Modal Logics of Confluence</t>
        </is>
      </c>
      <c r="E48" s="4">
        <v>51</v>
      </c>
      <c r="F48" s="4" t="inlineStr">
        <is>
          <t>Motalebi</t>
        </is>
      </c>
      <c r="G48" t="inlineStr">
        <is>
          <t>possibly ONLINE, visa issue</t>
        </is>
      </c>
    </row>
    <row r="49" spans="1:256">
      <c r="A49" s="4"/>
      <c r="B49" s="4"/>
      <c r="C49" s="4"/>
      <c r="D49" s="4"/>
      <c r="E49" s="4"/>
      <c r="F49" s="4"/>
    </row>
    <row r="50" spans="1:256" ht="13.5">
      <c r="A50" s="4" t="s">
        <v>6</v>
      </c>
      <c r="B50" s="11" t="inlineStr">
        <is>
          <t>ITP5</t>
        </is>
      </c>
      <c r="C50" s="12"/>
      <c r="D50" s="9" t="inlineStr">
        <is>
          <t>Tbl9</t>
        </is>
      </c>
      <c r="E50" s="4"/>
      <c r="F50" s="4"/>
    </row>
    <row r="51" spans="1:256" ht="26.25">
      <c r="A51" s="4"/>
      <c r="B51" s="11" t="s">
        <v>44</v>
      </c>
      <c r="C51" s="12" t="inlineStr">
        <is>
          <t>Thibault</t>
        </is>
      </c>
      <c r="D51" s="9" t="s">
        <v>45</v>
      </c>
      <c r="E51" s="4">
        <v>3</v>
      </c>
      <c r="F51" s="4" t="inlineStr">
        <is>
          <t>Sierra Miranda, Studer</t>
        </is>
      </c>
      <c r="G51" s="0"/>
      <c r="H51" s="0"/>
      <c r="I51" s="0"/>
    </row>
    <row r="52" spans="1:256" ht="26.25">
      <c r="A52" s="4"/>
      <c r="B52" s="11" t="s">
        <v>46</v>
      </c>
      <c r="C52" s="12" t="inlineStr">
        <is>
          <t>Kosaian, Binder (s)</t>
        </is>
      </c>
      <c r="D52" s="9" t="s">
        <v>47</v>
      </c>
      <c r="E52" s="4">
        <v>27</v>
      </c>
      <c r="F52" s="4" t="s">
        <v>48</v>
      </c>
      <c r="G52" s="0"/>
      <c r="H52" s="0"/>
      <c r="I52" s="0"/>
    </row>
    <row r="53" spans="1:256" ht="26.25">
      <c r="A53" s="4"/>
      <c r="B53" s="11" t="s">
        <v>49</v>
      </c>
      <c r="C53" s="12" t="inlineStr">
        <is>
          <t>Knothe</t>
        </is>
      </c>
      <c r="D53" s="9" t="s">
        <v>50</v>
      </c>
      <c r="E53" s="4">
        <v>15</v>
      </c>
      <c r="F53" s="4" t="s">
        <v>48</v>
      </c>
      <c r="G53" s="0"/>
      <c r="H53" s="0"/>
      <c r="I53" s="0"/>
    </row>
    <row r="54" spans="1:256">
      <c r="A54" s="4"/>
      <c r="B54" s="12"/>
      <c r="C54" s="12"/>
      <c r="D54" s="16"/>
      <c r="E54" s="4"/>
      <c r="F54" s="4"/>
      <c r="G54" s="0"/>
      <c r="H54" s="0"/>
      <c r="I54" s="0"/>
    </row>
    <row r="55" spans="1:256" ht="13.5">
      <c r="A55" s="4"/>
      <c r="B55" s="4"/>
      <c r="C55" s="4"/>
      <c r="D55" s="5" t="inlineStr">
        <is>
          <t>TABLEAUX + FroCoS</t>
        </is>
      </c>
      <c r="E55" s="4"/>
      <c r="F55" s="4" t="inlineStr">
        <is>
          <t>Thiemann (=ITP)</t>
        </is>
      </c>
    </row>
    <row r="56" spans="1:256" ht="13.5">
      <c r="A56" s="4" t="s">
        <v>51</v>
      </c>
      <c r="B56" s="11" t="inlineStr">
        <is>
          <t>ITP6</t>
        </is>
      </c>
      <c r="C56" s="12"/>
      <c r="D56" s="17" t="inlineStr">
        <is>
          <t>Tbl+Fro joint session</t>
        </is>
      </c>
      <c r="E56" s="4"/>
      <c r="F56" s="4"/>
    </row>
    <row r="57" spans="1:256" ht="26.25">
      <c r="A57" s="4"/>
      <c r="B57" s="11" t="s">
        <v>52</v>
      </c>
      <c r="C57" s="12" t="inlineStr">
        <is>
          <t>J Cohen</t>
        </is>
      </c>
      <c r="D57" s="17" t="s">
        <v>53</v>
      </c>
      <c r="E57" s="4"/>
      <c r="F57" s="4"/>
    </row>
    <row r="58" spans="1:256" ht="26.25">
      <c r="A58" s="4"/>
      <c r="B58" s="11" t="s">
        <v>54</v>
      </c>
      <c r="C58" s="12" t="inlineStr">
        <is>
          <t>Castro Perez</t>
        </is>
      </c>
      <c r="D58" s="17"/>
      <c r="E58" s="4"/>
      <c r="F58" s="4"/>
    </row>
    <row r="59" spans="1:256">
      <c r="A59" s="4"/>
      <c r="B59" s="4"/>
      <c r="C59" s="4"/>
      <c r="D59" s="4"/>
      <c r="E59" s="4"/>
      <c r="F59" s="4"/>
    </row>
    <row r="60" spans="1:256" ht="13.5">
      <c r="A60" s="4" t="inlineStr">
        <is>
          <t>1530-17</t>
        </is>
      </c>
      <c r="B60" s="11" t="inlineStr">
        <is>
          <t>ITP7</t>
        </is>
      </c>
      <c r="C60" s="12"/>
      <c r="D60" s="18" t="inlineStr">
        <is>
          <t>Fro1</t>
        </is>
      </c>
      <c r="E60" s="4"/>
      <c r="F60" s="4"/>
    </row>
    <row r="61" spans="1:256" ht="26.25">
      <c r="A61" s="4"/>
      <c r="B61" s="11" t="s">
        <v>55</v>
      </c>
      <c r="C61" s="12" t="inlineStr">
        <is>
          <t>Norrish</t>
        </is>
      </c>
      <c r="D61" s="18" t="s">
        <v>56</v>
      </c>
      <c r="E61" s="4">
        <v>11</v>
      </c>
      <c r="F61" s="4" t="inlineStr">
        <is>
          <t>Bortoli</t>
        </is>
      </c>
    </row>
    <row r="62" spans="1:256" customHeight="1" ht="27.75">
      <c r="A62" s="4"/>
      <c r="B62" s="11" t="s">
        <v>57</v>
      </c>
      <c r="C62" s="12" t="inlineStr">
        <is>
          <t>Lancelot</t>
        </is>
      </c>
      <c r="D62" s="18" t="s">
        <v>58</v>
      </c>
      <c r="E62" s="4">
        <v>21</v>
      </c>
      <c r="F62" s="4" t="inlineStr">
        <is>
          <t>Kriegel</t>
        </is>
      </c>
    </row>
    <row r="63" spans="1:256" ht="26.25">
      <c r="A63" s="4"/>
      <c r="B63" s="11" t="s">
        <v>59</v>
      </c>
      <c r="C63" s="12" t="inlineStr">
        <is>
          <t>Chen (s), Rizkallah, Pohjola</t>
        </is>
      </c>
      <c r="D63" s="18" t="s">
        <v>60</v>
      </c>
      <c r="E63" s="4">
        <v>22</v>
      </c>
      <c r="F63" s="4" t="inlineStr">
        <is>
          <t>Méndez (s), Alrabbaa</t>
        </is>
      </c>
    </row>
    <row r="64" spans="1:256">
      <c r="A64" s="4"/>
      <c r="B64" s="19"/>
      <c r="C64" s="19"/>
      <c r="D64" s="20"/>
      <c r="E64" s="4"/>
      <c r="F64" s="4"/>
    </row>
    <row r="65" spans="1:256" ht="13.5">
      <c r="A65" s="4" t="inlineStr">
        <is>
          <t>19-2130</t>
        </is>
      </c>
      <c r="B65" s="21" t="inlineStr">
        <is>
          <t>Conference dinner </t>
        </is>
      </c>
      <c r="C65" s="22"/>
      <c r="D65" s="21"/>
      <c r="E65" s="4"/>
      <c r="F65" s="4"/>
    </row>
    <row r="66" spans="1:256">
      <c r="A66" s="4"/>
      <c r="B66" s="21"/>
      <c r="C66" s="22"/>
      <c r="D66" s="21"/>
      <c r="E66" s="4"/>
      <c r="F66" s="4"/>
    </row>
    <row r="67" spans="1:256">
      <c r="A67" s="4"/>
      <c r="B67" s="4"/>
      <c r="C67" s="4"/>
      <c r="D67" s="4"/>
      <c r="E67" s="4"/>
      <c r="F67" s="4"/>
    </row>
    <row r="68" spans="1:256" ht="13.5">
      <c r="A68" s="5" t="s">
        <v>61</v>
      </c>
      <c r="B68" s="5" t="s">
        <v>18</v>
      </c>
      <c r="C68" s="5"/>
      <c r="D68" s="5" t="s">
        <v>62</v>
      </c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>
      <c r="A69" s="4"/>
      <c r="B69" s="4"/>
      <c r="C69" s="4"/>
      <c r="D69" s="4"/>
      <c r="E69" s="4"/>
      <c r="F69" s="4"/>
    </row>
    <row r="70" spans="1:256" ht="13.5">
      <c r="A70" s="4" t="s">
        <v>3</v>
      </c>
      <c r="B70" s="11" t="inlineStr">
        <is>
          <t>ITP8</t>
        </is>
      </c>
      <c r="C70" s="12"/>
      <c r="D70" s="18" t="inlineStr">
        <is>
          <t>Fro2</t>
        </is>
      </c>
      <c r="E70" s="4"/>
      <c r="F70" s="4"/>
    </row>
    <row r="71" spans="1:256" ht="26.25">
      <c r="A71" s="4"/>
      <c r="B71" s="14" t="s">
        <v>63</v>
      </c>
      <c r="C71" s="15"/>
      <c r="D71" s="18" t="s">
        <v>64</v>
      </c>
      <c r="E71" s="4">
        <v>13</v>
      </c>
      <c r="F71" s="4" t="inlineStr">
        <is>
          <t>Rabe, Rothgang (s)</t>
        </is>
      </c>
      <c r="G71" s="0"/>
      <c r="H71" s="0"/>
      <c r="I71" s="0"/>
    </row>
    <row r="72" spans="1:256" ht="26.25">
      <c r="A72" s="4"/>
      <c r="B72" s="14"/>
      <c r="C72" s="15"/>
      <c r="D72" s="18" t="s">
        <v>65</v>
      </c>
      <c r="E72" s="4">
        <v>5</v>
      </c>
      <c r="F72" s="4" t="inlineStr">
        <is>
          <t>Gamsakhurdia (s!)</t>
        </is>
      </c>
      <c r="G72" s="0"/>
      <c r="H72" s="0"/>
      <c r="I72" s="0"/>
    </row>
    <row r="73" spans="1:256" ht="26.25">
      <c r="A73" s="4"/>
      <c r="B73" s="11" t="s">
        <v>66</v>
      </c>
      <c r="C73" s="12" t="inlineStr">
        <is>
          <t>Traytel, van Brügge (s)</t>
        </is>
      </c>
      <c r="D73" s="18" t="s">
        <v>67</v>
      </c>
      <c r="E73" s="4">
        <v>10</v>
      </c>
      <c r="F73" s="4" t="inlineStr">
        <is>
          <t>Petitjean</t>
        </is>
      </c>
      <c r="G73" s="0"/>
      <c r="H73" s="0"/>
      <c r="I73" s="0"/>
    </row>
    <row r="74" spans="1:256">
      <c r="A74" s="4"/>
      <c r="B74" s="4"/>
      <c r="C74" s="4"/>
      <c r="D74" s="4"/>
      <c r="E74" s="4"/>
      <c r="F74" s="4"/>
    </row>
    <row r="75" spans="1:256" ht="13.5">
      <c r="A75" s="4" t="s">
        <v>6</v>
      </c>
      <c r="B75" s="23" t="inlineStr">
        <is>
          <t>ITP9</t>
        </is>
      </c>
      <c r="C75" s="19"/>
      <c r="D75" s="18" t="inlineStr">
        <is>
          <t>Fro3</t>
        </is>
      </c>
      <c r="E75" s="4"/>
      <c r="F75" s="4"/>
    </row>
    <row r="76" spans="1:256" ht="26.25">
      <c r="A76" s="4"/>
      <c r="B76" s="11" t="s">
        <v>68</v>
      </c>
      <c r="C76" s="12" t="inlineStr">
        <is>
          <t>Abdulaziz, Ammer (s)</t>
        </is>
      </c>
      <c r="D76" s="18" t="s">
        <v>69</v>
      </c>
      <c r="E76" s="4">
        <v>29</v>
      </c>
      <c r="F76" s="24" t="inlineStr">
        <is>
          <t>Avanzini</t>
        </is>
      </c>
    </row>
    <row r="77" spans="1:256" ht="26.25">
      <c r="A77" s="4"/>
      <c r="B77" s="11" t="s">
        <v>70</v>
      </c>
      <c r="C77" s="12" t="inlineStr">
        <is>
          <t>Karayel (s), Watt</t>
        </is>
      </c>
      <c r="D77" s="18" t="s">
        <v>71</v>
      </c>
      <c r="E77" s="4">
        <v>15</v>
      </c>
      <c r="F77" s="24" t="inlineStr">
        <is>
          <t>Frontull</t>
        </is>
      </c>
    </row>
    <row r="78" spans="1:256" ht="39">
      <c r="A78" s="4"/>
      <c r="B78" s="11" t="s">
        <v>72</v>
      </c>
      <c r="C78" s="12" t="inlineStr">
        <is>
          <t>Eberl, Lammich</t>
        </is>
      </c>
      <c r="D78" s="18" t="s">
        <v>73</v>
      </c>
      <c r="E78" s="4">
        <v>1</v>
      </c>
      <c r="F78" s="4" t="s">
        <v>74</v>
      </c>
    </row>
    <row r="79" spans="1:256">
      <c r="A79" s="4"/>
      <c r="B79" s="4"/>
      <c r="C79" s="4"/>
      <c r="D79" s="4"/>
      <c r="E79" s="4"/>
      <c r="F79" s="4"/>
    </row>
    <row r="80" spans="1:256" ht="13.5">
      <c r="A80" s="4" t="s">
        <v>9</v>
      </c>
      <c r="B80" s="23" t="inlineStr">
        <is>
          <t>ITP10</t>
        </is>
      </c>
      <c r="C80" s="19"/>
      <c r="D80" s="18" t="inlineStr">
        <is>
          <t>Fro4</t>
        </is>
      </c>
      <c r="E80" s="4"/>
      <c r="F80" s="4"/>
    </row>
    <row r="81" spans="1:256" ht="26.25">
      <c r="A81" s="4"/>
      <c r="B81" s="11" t="s">
        <v>75</v>
      </c>
      <c r="C81" s="12" t="inlineStr">
        <is>
          <t>Tadipatri, Gandhi (s)</t>
        </is>
      </c>
      <c r="D81" s="25" t="s">
        <v>76</v>
      </c>
      <c r="E81" s="4" t="inlineStr">
        <is>
          <t>inv</t>
        </is>
      </c>
      <c r="F81" s="4"/>
    </row>
    <row r="82" spans="1:256" ht="13.5">
      <c r="A82" s="4"/>
      <c r="B82" s="11" t="s">
        <v>77</v>
      </c>
      <c r="C82" s="12"/>
      <c r="D82" s="25"/>
      <c r="E82" s="4"/>
      <c r="F82" s="4"/>
    </row>
    <row r="83" spans="1:256" ht="26.25">
      <c r="A83" s="4"/>
      <c r="B83" s="11" t="s">
        <v>78</v>
      </c>
      <c r="C83" s="12" t="inlineStr">
        <is>
          <t>Tantow, Gerlach (s)</t>
        </is>
      </c>
      <c r="D83" s="18" t="s">
        <v>79</v>
      </c>
      <c r="E83" s="4">
        <v>23</v>
      </c>
      <c r="F83" s="4" t="inlineStr">
        <is>
          <t>Kojima, Nishida</t>
        </is>
      </c>
    </row>
    <row r="84" spans="1:256">
      <c r="A84" s="4"/>
      <c r="B84" s="4"/>
      <c r="C84" s="4"/>
      <c r="D84" s="4"/>
      <c r="E84" s="4"/>
      <c r="F84" s="4"/>
    </row>
    <row r="85" spans="1:256" ht="13.5">
      <c r="A85" s="4" t="s">
        <v>13</v>
      </c>
      <c r="B85" s="23" t="inlineStr">
        <is>
          <t>ITP11</t>
        </is>
      </c>
      <c r="C85" s="19"/>
      <c r="D85" s="18" t="inlineStr">
        <is>
          <t>Fro5</t>
        </is>
      </c>
      <c r="E85" s="4"/>
      <c r="F85" s="4"/>
    </row>
    <row r="86" spans="1:256" ht="13.5">
      <c r="A86" s="4"/>
      <c r="B86" s="26" t="s">
        <v>37</v>
      </c>
      <c r="C86" s="27"/>
      <c r="D86" s="18" t="s">
        <v>80</v>
      </c>
      <c r="E86" s="4">
        <v>4</v>
      </c>
      <c r="F86" s="4" t="inlineStr">
        <is>
          <t>Bozec</t>
        </is>
      </c>
    </row>
    <row r="87" spans="1:256" ht="26.25">
      <c r="A87" s="4"/>
      <c r="B87" s="26" t="s">
        <v>81</v>
      </c>
      <c r="C87" s="27"/>
      <c r="D87" s="18" t="s">
        <v>82</v>
      </c>
      <c r="E87" s="4">
        <v>16</v>
      </c>
      <c r="F87" s="4" t="inlineStr">
        <is>
          <t>Rabe, Ranalter</t>
        </is>
      </c>
    </row>
    <row r="88" spans="1:256" ht="26.25">
      <c r="A88" s="4"/>
      <c r="B88" s="26"/>
      <c r="C88" s="19"/>
      <c r="D88" s="18" t="s">
        <v>83</v>
      </c>
      <c r="E88" s="4">
        <v>26</v>
      </c>
      <c r="F88" s="4" t="inlineStr">
        <is>
          <t>Schon</t>
        </is>
      </c>
    </row>
    <row r="89" spans="1:256">
      <c r="A89" s="4"/>
      <c r="B89" s="4"/>
      <c r="C89" s="4"/>
      <c r="D89" s="4"/>
      <c r="E89" s="4"/>
      <c r="F89" s="4"/>
    </row>
    <row r="90" spans="1:256" ht="13.5">
      <c r="A90" s="5" t="s">
        <v>84</v>
      </c>
      <c r="B90" s="5" t="s">
        <v>18</v>
      </c>
      <c r="C90" s="5"/>
      <c r="D90" s="5" t="s">
        <v>62</v>
      </c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>
      <c r="A91" s="4"/>
      <c r="B91" s="4"/>
      <c r="C91" s="4"/>
      <c r="D91" s="4"/>
      <c r="E91" s="4"/>
      <c r="F91" s="4"/>
    </row>
    <row r="92" spans="1:256" ht="13.5">
      <c r="A92" s="4" t="s">
        <v>3</v>
      </c>
      <c r="B92" s="23" t="inlineStr">
        <is>
          <t>ITP12</t>
        </is>
      </c>
      <c r="C92" s="19"/>
      <c r="D92" s="18" t="inlineStr">
        <is>
          <t>Fro6</t>
        </is>
      </c>
      <c r="E92" s="4"/>
      <c r="F92" s="4"/>
    </row>
    <row r="93" spans="1:256" ht="39">
      <c r="A93" s="4"/>
      <c r="B93" s="11" t="s">
        <v>85</v>
      </c>
      <c r="C93" s="12" t="inlineStr">
        <is>
          <t>Codel</t>
        </is>
      </c>
      <c r="D93" s="18" t="s">
        <v>86</v>
      </c>
      <c r="E93" s="4">
        <v>7</v>
      </c>
      <c r="F93" s="4" t="inlineStr">
        <is>
          <t>Cailler</t>
        </is>
      </c>
    </row>
    <row r="94" spans="1:256" ht="26.25">
      <c r="A94" s="4"/>
      <c r="B94" s="11" t="s">
        <v>87</v>
      </c>
      <c r="C94" s="12" t="inlineStr">
        <is>
          <t>Paulson</t>
        </is>
      </c>
      <c r="D94" s="18" t="s">
        <v>88</v>
      </c>
      <c r="E94" s="4">
        <v>9</v>
      </c>
      <c r="F94" s="4" t="inlineStr">
        <is>
          <t>Möller</t>
        </is>
      </c>
    </row>
    <row r="95" spans="1:256" ht="26.25">
      <c r="A95" s="4"/>
      <c r="B95" s="11" t="s">
        <v>89</v>
      </c>
      <c r="C95" s="12" t="inlineStr">
        <is>
          <t>Koepke (s!)</t>
        </is>
      </c>
      <c r="D95" s="18" t="s">
        <v>90</v>
      </c>
      <c r="E95" s="4">
        <v>2</v>
      </c>
      <c r="F95" s="4" t="inlineStr">
        <is>
          <t>Toledo</t>
        </is>
      </c>
    </row>
    <row r="96" spans="1:256" ht="13.5">
      <c r="A96" s="4"/>
      <c r="B96" s="4"/>
      <c r="C96" s="4"/>
      <c r="D96" s="4"/>
      <c r="E96" s="4"/>
      <c r="F96" s="4"/>
    </row>
    <row r="97" spans="1:256" ht="13.5">
      <c r="A97" s="4" t="s">
        <v>6</v>
      </c>
      <c r="B97" s="23" t="inlineStr">
        <is>
          <t>ITP13</t>
        </is>
      </c>
      <c r="C97" s="19"/>
      <c r="D97" s="18" t="inlineStr">
        <is>
          <t>Fro7</t>
        </is>
      </c>
      <c r="E97" s="4"/>
      <c r="F97" s="4"/>
    </row>
    <row r="98" spans="1:256" ht="26.25">
      <c r="A98" s="4"/>
      <c r="B98" s="11" t="s">
        <v>91</v>
      </c>
      <c r="C98" s="12" t="inlineStr">
        <is>
          <t>Frutos-Fernández</t>
        </is>
      </c>
      <c r="D98" s="18" t="s">
        <v>92</v>
      </c>
      <c r="E98" s="4">
        <v>8</v>
      </c>
      <c r="F98" s="4" t="inlineStr">
        <is>
          <t>Ringeissen, Raya</t>
        </is>
      </c>
    </row>
    <row r="99" spans="1:256" ht="26.25">
      <c r="A99" s="4"/>
      <c r="B99" s="11" t="s">
        <v>93</v>
      </c>
      <c r="C99" s="12" t="inlineStr">
        <is>
          <t>Bayer, David (s)</t>
        </is>
      </c>
      <c r="D99" s="18" t="inlineStr">
        <is>
          <t>Benjamin Przybocki, Guilherme Toledo and Yoni Zohar. Refining the many-sorted equivalence of shiny and strongly polite theories</t>
        </is>
      </c>
      <c r="E99" s="4">
        <v>20</v>
      </c>
      <c r="F99" s="4" t="inlineStr">
        <is>
          <t>Toledo, Przybocki (s = ITP)</t>
        </is>
      </c>
    </row>
    <row r="100" spans="1:256" ht="26.25">
      <c r="A100" s="4"/>
      <c r="B100" s="11" t="s">
        <v>94</v>
      </c>
      <c r="C100" s="28" t="inlineStr">
        <is>
          <t>Bertot</t>
        </is>
      </c>
      <c r="D100" s="18" t="s">
        <v>95</v>
      </c>
      <c r="E100" s="4">
        <v>28</v>
      </c>
      <c r="F100" s="4" t="inlineStr">
        <is>
          <t>Masina</t>
        </is>
      </c>
    </row>
    <row r="101" spans="1:256">
      <c r="A101" s="4"/>
      <c r="B101" s="4"/>
      <c r="C101" s="4"/>
      <c r="D101" s="4"/>
      <c r="E101" s="4"/>
      <c r="F101" s="4"/>
    </row>
    <row r="102" spans="1:256" ht="13.5">
      <c r="A102" s="4" t="s">
        <v>9</v>
      </c>
      <c r="B102" s="23" t="inlineStr">
        <is>
          <t>ITP14</t>
        </is>
      </c>
      <c r="C102" s="19"/>
      <c r="D102" s="18" t="inlineStr">
        <is>
          <t>Fro8</t>
        </is>
      </c>
      <c r="E102" s="4"/>
      <c r="F102" s="4"/>
    </row>
    <row r="103" spans="1:256" ht="26.25">
      <c r="A103" s="4"/>
      <c r="B103" s="11" t="s">
        <v>96</v>
      </c>
      <c r="C103" s="12" t="inlineStr">
        <is>
          <t>Ahrens</t>
        </is>
      </c>
      <c r="D103" s="18" t="s">
        <v>97</v>
      </c>
      <c r="E103" s="4">
        <v>18</v>
      </c>
      <c r="F103" s="4" t="inlineStr">
        <is>
          <t>Coltellacci</t>
        </is>
      </c>
    </row>
    <row r="104" spans="1:256" ht="26.25">
      <c r="A104" s="4"/>
      <c r="B104" s="11" t="s">
        <v>98</v>
      </c>
      <c r="C104" s="12" t="inlineStr">
        <is>
          <t>Damato (s!)</t>
        </is>
      </c>
      <c r="D104" s="18" t="inlineStr">
        <is>
          <t>Alberto Griggio, Giulia Sindoni and Stefano Tonetta. Certifying rlive: a New Proof Strategy for Liveness Model Checking</t>
        </is>
      </c>
      <c r="E104" s="4">
        <v>24</v>
      </c>
      <c r="F104" s="4" t="inlineStr">
        <is>
          <t>Sindoni (ONLINE)</t>
        </is>
      </c>
    </row>
    <row r="105" spans="1:256" ht="13.5">
      <c r="A105" s="4"/>
      <c r="B105" s="11" t="s">
        <v>99</v>
      </c>
      <c r="C105" s="12" t="inlineStr">
        <is>
          <t>Carneiro</t>
        </is>
      </c>
      <c r="D105" s="25" t="s">
        <v>37</v>
      </c>
      <c r="E105" s="4"/>
      <c r="F105" s="4"/>
    </row>
    <row r="106" spans="1:256">
      <c r="A106" s="4"/>
      <c r="B106" s="4"/>
      <c r="C106" s="4"/>
      <c r="D106" s="4"/>
      <c r="E106" s="4"/>
      <c r="F106" s="4"/>
    </row>
    <row r="107" spans="1:256" ht="13.5">
      <c r="A107" s="4" t="s">
        <v>29</v>
      </c>
      <c r="B107" s="23" t="inlineStr">
        <is>
          <t>ITP15</t>
        </is>
      </c>
      <c r="C107" s="19"/>
      <c r="D107" s="4"/>
      <c r="E107" s="4"/>
      <c r="F107" s="4"/>
    </row>
    <row r="108" spans="1:256" ht="26.25">
      <c r="A108" s="4"/>
      <c r="B108" s="11" t="s">
        <v>100</v>
      </c>
      <c r="C108" s="12" t="inlineStr">
        <is>
          <t>From, Schlichtkrull</t>
        </is>
      </c>
      <c r="D108" s="4"/>
      <c r="E108" s="4"/>
      <c r="F108" s="4"/>
    </row>
    <row r="109" spans="1:256" ht="26.25">
      <c r="A109" s="4"/>
      <c r="B109" s="11" t="s">
        <v>101</v>
      </c>
      <c r="C109" s="12" t="inlineStr">
        <is>
          <t>Zhuchko (s), Veanes</t>
        </is>
      </c>
      <c r="D109" s="4"/>
      <c r="E109" s="4"/>
      <c r="F109" s="4"/>
    </row>
    <row r="110" spans="1:256" ht="39">
      <c r="A110" s="4"/>
      <c r="B110" s="11" t="s">
        <v>102</v>
      </c>
      <c r="C110" s="12" t="inlineStr">
        <is>
          <t>Isac, Passmore</t>
        </is>
      </c>
      <c r="D110" s="4"/>
      <c r="E110" s="4"/>
      <c r="F110" s="4"/>
    </row>
    <row r="111" spans="1:256" ht="26.25">
      <c r="A111" s="4"/>
      <c r="B111" s="11" t="inlineStr">
        <is>
          <t>Eric Vin, Kyle Miller, Daniel J. Fremont. LeanLTL: A unifying framework for linear temporal logics in Lean (short paper 20 min)</t>
        </is>
      </c>
      <c r="C111" s="12" t="inlineStr">
        <is>
          <t>K Miller, Vin (s)</t>
        </is>
      </c>
      <c r="D111" s="4"/>
      <c r="E111" s="4"/>
      <c r="F111" s="4"/>
    </row>
    <row r="112" spans="1:256">
      <c r="A112" s="4"/>
      <c r="B112" s="4"/>
      <c r="C112" s="4"/>
      <c r="D112" s="4"/>
      <c r="E112" s="4"/>
      <c r="F112" s="4"/>
    </row>
    <row r="113" spans="1:256" ht="13.5">
      <c r="A113" s="5" t="s">
        <v>103</v>
      </c>
      <c r="B113" s="5" t="s">
        <v>104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>
      <c r="A114" s="4"/>
      <c r="B114" s="4"/>
      <c r="C114" s="4"/>
      <c r="D114" s="4"/>
      <c r="E114" s="4"/>
      <c r="F114" s="4"/>
    </row>
    <row r="115" spans="1:256" ht="13.5">
      <c r="A115" s="4" t="s">
        <v>3</v>
      </c>
      <c r="B115" s="7" t="inlineStr">
        <is>
          <t>Lean1</t>
        </is>
      </c>
      <c r="C115" s="8"/>
      <c r="D115" s="4"/>
      <c r="E115" s="4"/>
      <c r="F115" s="4"/>
    </row>
    <row r="116" spans="1:256">
      <c r="A116" s="4"/>
      <c r="B116" s="7"/>
      <c r="C116" s="8"/>
      <c r="D116" s="4"/>
      <c r="E116" s="4"/>
      <c r="F116" s="4"/>
    </row>
    <row r="117" spans="1:256">
      <c r="A117" s="4"/>
      <c r="B117" s="7"/>
      <c r="C117" s="8"/>
      <c r="D117" s="4"/>
      <c r="E117" s="4"/>
      <c r="F117" s="4"/>
    </row>
    <row r="118" spans="1:256">
      <c r="A118" s="4"/>
      <c r="B118" s="7"/>
      <c r="C118" s="8"/>
      <c r="D118" s="4"/>
      <c r="E118" s="4"/>
      <c r="F118" s="4"/>
    </row>
    <row r="119" spans="1:256">
      <c r="A119" s="4"/>
      <c r="B119" s="4"/>
      <c r="C119" s="4"/>
      <c r="D119" s="4"/>
      <c r="E119" s="4"/>
      <c r="F119" s="4"/>
    </row>
    <row r="120" spans="1:256" ht="13.5">
      <c r="A120" s="4" t="s">
        <v>6</v>
      </c>
      <c r="B120" s="7" t="inlineStr">
        <is>
          <t>Lean2</t>
        </is>
      </c>
      <c r="C120" s="8"/>
      <c r="D120" s="4"/>
      <c r="E120" s="4"/>
      <c r="F120" s="4"/>
    </row>
    <row r="121" spans="1:256">
      <c r="A121" s="4"/>
      <c r="B121" s="7"/>
      <c r="C121" s="8"/>
      <c r="D121" s="4"/>
      <c r="E121" s="4"/>
      <c r="F121" s="4"/>
    </row>
    <row r="122" spans="1:256">
      <c r="A122" s="4"/>
      <c r="B122" s="7"/>
      <c r="C122" s="8"/>
      <c r="D122" s="4"/>
      <c r="E122" s="4"/>
      <c r="F122" s="4"/>
    </row>
    <row r="123" spans="1:256">
      <c r="A123" s="4"/>
      <c r="B123" s="7"/>
      <c r="C123" s="8"/>
      <c r="D123" s="4"/>
      <c r="E123" s="4"/>
      <c r="F123" s="4"/>
    </row>
    <row r="124" spans="1:256">
      <c r="A124" s="4"/>
      <c r="B124" s="4"/>
      <c r="C124" s="4"/>
      <c r="D124" s="4"/>
      <c r="E124" s="4"/>
      <c r="F124" s="4"/>
    </row>
    <row r="125" spans="1:256" ht="13.5">
      <c r="A125" s="4" t="s">
        <v>9</v>
      </c>
      <c r="B125" s="7" t="inlineStr">
        <is>
          <t>Lean3</t>
        </is>
      </c>
      <c r="C125" s="8"/>
      <c r="D125" s="4"/>
      <c r="E125" s="4"/>
      <c r="F125" s="4"/>
    </row>
    <row r="126" spans="1:256">
      <c r="A126" s="4"/>
      <c r="B126" s="7"/>
      <c r="C126" s="8"/>
      <c r="D126" s="4"/>
      <c r="E126" s="4"/>
      <c r="F126" s="4"/>
    </row>
    <row r="127" spans="1:256">
      <c r="A127" s="4"/>
      <c r="B127" s="7"/>
      <c r="C127" s="8"/>
      <c r="D127" s="4"/>
      <c r="E127" s="4"/>
      <c r="F127" s="4"/>
    </row>
    <row r="128" spans="1:256">
      <c r="A128" s="4"/>
      <c r="B128" s="7"/>
      <c r="C128" s="8"/>
      <c r="D128" s="4"/>
      <c r="E128" s="4"/>
      <c r="F128" s="4"/>
    </row>
    <row r="129" spans="1:256">
      <c r="A129" s="4"/>
      <c r="B129" s="4"/>
      <c r="C129" s="4"/>
      <c r="D129" s="4"/>
      <c r="E129" s="4"/>
      <c r="F129" s="4"/>
    </row>
    <row r="130" spans="1:256" ht="13.5">
      <c r="A130" s="4" t="s">
        <v>13</v>
      </c>
      <c r="B130" s="7" t="inlineStr">
        <is>
          <t>Lean4</t>
        </is>
      </c>
      <c r="C130" s="8"/>
      <c r="D130" s="4"/>
      <c r="E130" s="4"/>
      <c r="F130" s="4"/>
    </row>
    <row r="131" spans="1:256">
      <c r="A131" s="4"/>
      <c r="B131" s="7"/>
      <c r="C131" s="8"/>
      <c r="D131" s="4"/>
      <c r="E131" s="4"/>
      <c r="F131" s="4"/>
    </row>
    <row r="132" spans="1:256">
      <c r="A132" s="4"/>
      <c r="B132" s="7"/>
      <c r="C132" s="8"/>
      <c r="D132" s="4"/>
      <c r="E132" s="4"/>
      <c r="F132" s="4"/>
    </row>
    <row r="133" spans="1:256">
      <c r="A133" s="4"/>
      <c r="B133" s="7"/>
      <c r="C133" s="8"/>
      <c r="D133" s="4"/>
      <c r="E133" s="4"/>
      <c r="F133" s="4"/>
    </row>
    <row r="65536" spans="1:25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  <c r="IC65536" s="0"/>
      <c r="ID65536" s="0"/>
      <c r="IE65536" s="0"/>
      <c r="IF65536" s="0"/>
      <c r="IG65536" s="0"/>
      <c r="IH65536" s="0"/>
      <c r="II65536" s="0"/>
      <c r="IJ65536" s="0"/>
      <c r="IK65536" s="0"/>
      <c r="IL65536" s="0"/>
      <c r="IM65536" s="0"/>
      <c r="IN65536" s="0"/>
      <c r="IO65536" s="0"/>
      <c r="IP65536" s="0"/>
      <c r="IQ65536" s="0"/>
      <c r="IR65536" s="0"/>
      <c r="IS65536" s="0"/>
      <c r="IT65536" s="0"/>
      <c r="IU65536" s="0"/>
      <c r="IV65536" s="0"/>
    </row>
    <row r="65537" spans="1:256">
      <c r="A65537" s="0"/>
      <c r="B65537" s="0"/>
      <c r="C65537" s="0"/>
      <c r="D65537" s="0"/>
      <c r="E65537" s="0"/>
      <c r="F65537" s="0"/>
      <c r="G65537" s="0"/>
      <c r="H65537" s="0"/>
      <c r="I65537" s="0"/>
      <c r="J65537" s="0"/>
      <c r="K65537" s="0"/>
      <c r="L65537" s="0"/>
      <c r="M65537" s="0"/>
      <c r="N65537" s="0"/>
      <c r="O65537" s="0"/>
      <c r="P65537" s="0"/>
      <c r="Q65537" s="0"/>
      <c r="R65537" s="0"/>
      <c r="S65537" s="0"/>
      <c r="T65537" s="0"/>
      <c r="U65537" s="0"/>
      <c r="V65537" s="0"/>
      <c r="W65537" s="0"/>
      <c r="X65537" s="0"/>
      <c r="Y65537" s="0"/>
      <c r="Z65537" s="0"/>
      <c r="AA65537" s="0"/>
      <c r="AB65537" s="0"/>
      <c r="AC65537" s="0"/>
      <c r="AD65537" s="0"/>
      <c r="AE65537" s="0"/>
      <c r="AF65537" s="0"/>
      <c r="AG65537" s="0"/>
      <c r="AH65537" s="0"/>
      <c r="AI65537" s="0"/>
      <c r="AJ65537" s="0"/>
      <c r="AK65537" s="0"/>
      <c r="AL65537" s="0"/>
      <c r="AM65537" s="0"/>
      <c r="AN65537" s="0"/>
      <c r="AO65537" s="0"/>
      <c r="AP65537" s="0"/>
      <c r="AQ65537" s="0"/>
      <c r="AR65537" s="0"/>
      <c r="AS65537" s="0"/>
      <c r="AT65537" s="0"/>
      <c r="AU65537" s="0"/>
      <c r="AV65537" s="0"/>
      <c r="AW65537" s="0"/>
      <c r="AX65537" s="0"/>
      <c r="AY65537" s="0"/>
      <c r="AZ65537" s="0"/>
      <c r="BA65537" s="0"/>
      <c r="BB65537" s="0"/>
      <c r="BC65537" s="0"/>
      <c r="BD65537" s="0"/>
      <c r="BE65537" s="0"/>
      <c r="BF65537" s="0"/>
      <c r="BG65537" s="0"/>
      <c r="BH65537" s="0"/>
      <c r="BI65537" s="0"/>
      <c r="BJ65537" s="0"/>
      <c r="BK65537" s="0"/>
      <c r="BL65537" s="0"/>
      <c r="BM65537" s="0"/>
      <c r="BN65537" s="0"/>
      <c r="BO65537" s="0"/>
      <c r="BP65537" s="0"/>
      <c r="BQ65537" s="0"/>
      <c r="BR65537" s="0"/>
      <c r="BS65537" s="0"/>
      <c r="BT65537" s="0"/>
      <c r="BU65537" s="0"/>
      <c r="BV65537" s="0"/>
      <c r="BW65537" s="0"/>
      <c r="BX65537" s="0"/>
      <c r="BY65537" s="0"/>
      <c r="BZ65537" s="0"/>
      <c r="CA65537" s="0"/>
      <c r="CB65537" s="0"/>
      <c r="CC65537" s="0"/>
      <c r="CD65537" s="0"/>
      <c r="CE65537" s="0"/>
      <c r="CF65537" s="0"/>
      <c r="CG65537" s="0"/>
      <c r="CH65537" s="0"/>
      <c r="CI65537" s="0"/>
      <c r="CJ65537" s="0"/>
      <c r="CK65537" s="0"/>
      <c r="CL65537" s="0"/>
      <c r="CM65537" s="0"/>
      <c r="CN65537" s="0"/>
      <c r="CO65537" s="0"/>
      <c r="CP65537" s="0"/>
      <c r="CQ65537" s="0"/>
      <c r="CR65537" s="0"/>
      <c r="CS65537" s="0"/>
      <c r="CT65537" s="0"/>
      <c r="CU65537" s="0"/>
      <c r="CV65537" s="0"/>
      <c r="CW65537" s="0"/>
      <c r="CX65537" s="0"/>
      <c r="CY65537" s="0"/>
      <c r="CZ65537" s="0"/>
      <c r="DA65537" s="0"/>
      <c r="DB65537" s="0"/>
      <c r="DC65537" s="0"/>
      <c r="DD65537" s="0"/>
      <c r="DE65537" s="0"/>
      <c r="DF65537" s="0"/>
      <c r="DG65537" s="0"/>
      <c r="DH65537" s="0"/>
      <c r="DI65537" s="0"/>
      <c r="DJ65537" s="0"/>
      <c r="DK65537" s="0"/>
      <c r="DL65537" s="0"/>
      <c r="DM65537" s="0"/>
      <c r="DN65537" s="0"/>
      <c r="DO65537" s="0"/>
      <c r="DP65537" s="0"/>
      <c r="DQ65537" s="0"/>
      <c r="DR65537" s="0"/>
      <c r="DS65537" s="0"/>
      <c r="DT65537" s="0"/>
      <c r="DU65537" s="0"/>
      <c r="DV65537" s="0"/>
      <c r="DW65537" s="0"/>
      <c r="DX65537" s="0"/>
      <c r="DY65537" s="0"/>
      <c r="DZ65537" s="0"/>
      <c r="EA65537" s="0"/>
      <c r="EB65537" s="0"/>
      <c r="EC65537" s="0"/>
      <c r="ED65537" s="0"/>
      <c r="EE65537" s="0"/>
      <c r="EF65537" s="0"/>
      <c r="EG65537" s="0"/>
      <c r="EH65537" s="0"/>
      <c r="EI65537" s="0"/>
      <c r="EJ65537" s="0"/>
      <c r="EK65537" s="0"/>
      <c r="EL65537" s="0"/>
      <c r="EM65537" s="0"/>
      <c r="EN65537" s="0"/>
      <c r="EO65537" s="0"/>
      <c r="EP65537" s="0"/>
      <c r="EQ65537" s="0"/>
      <c r="ER65537" s="0"/>
      <c r="ES65537" s="0"/>
      <c r="ET65537" s="0"/>
      <c r="EU65537" s="0"/>
      <c r="EV65537" s="0"/>
      <c r="EW65537" s="0"/>
      <c r="EX65537" s="0"/>
      <c r="EY65537" s="0"/>
      <c r="EZ65537" s="0"/>
      <c r="FA65537" s="0"/>
      <c r="FB65537" s="0"/>
      <c r="FC65537" s="0"/>
      <c r="FD65537" s="0"/>
      <c r="FE65537" s="0"/>
      <c r="FF65537" s="0"/>
      <c r="FG65537" s="0"/>
      <c r="FH65537" s="0"/>
      <c r="FI65537" s="0"/>
      <c r="FJ65537" s="0"/>
      <c r="FK65537" s="0"/>
      <c r="FL65537" s="0"/>
      <c r="FM65537" s="0"/>
      <c r="FN65537" s="0"/>
      <c r="FO65537" s="0"/>
      <c r="FP65537" s="0"/>
      <c r="FQ65537" s="0"/>
      <c r="FR65537" s="0"/>
      <c r="FS65537" s="0"/>
      <c r="FT65537" s="0"/>
      <c r="FU65537" s="0"/>
      <c r="FV65537" s="0"/>
      <c r="FW65537" s="0"/>
      <c r="FX65537" s="0"/>
      <c r="FY65537" s="0"/>
      <c r="FZ65537" s="0"/>
      <c r="GA65537" s="0"/>
      <c r="GB65537" s="0"/>
      <c r="GC65537" s="0"/>
      <c r="GD65537" s="0"/>
      <c r="GE65537" s="0"/>
      <c r="GF65537" s="0"/>
      <c r="GG65537" s="0"/>
      <c r="GH65537" s="0"/>
      <c r="GI65537" s="0"/>
      <c r="GJ65537" s="0"/>
      <c r="GK65537" s="0"/>
      <c r="GL65537" s="0"/>
      <c r="GM65537" s="0"/>
      <c r="GN65537" s="0"/>
      <c r="GO65537" s="0"/>
      <c r="GP65537" s="0"/>
      <c r="GQ65537" s="0"/>
      <c r="GR65537" s="0"/>
      <c r="GS65537" s="0"/>
      <c r="GT65537" s="0"/>
      <c r="GU65537" s="0"/>
      <c r="GV65537" s="0"/>
      <c r="GW65537" s="0"/>
      <c r="GX65537" s="0"/>
      <c r="GY65537" s="0"/>
      <c r="GZ65537" s="0"/>
      <c r="HA65537" s="0"/>
      <c r="HB65537" s="0"/>
      <c r="HC65537" s="0"/>
      <c r="HD65537" s="0"/>
      <c r="HE65537" s="0"/>
      <c r="HF65537" s="0"/>
      <c r="HG65537" s="0"/>
      <c r="HH65537" s="0"/>
      <c r="HI65537" s="0"/>
      <c r="HJ65537" s="0"/>
      <c r="HK65537" s="0"/>
      <c r="HL65537" s="0"/>
      <c r="HM65537" s="0"/>
      <c r="HN65537" s="0"/>
      <c r="HO65537" s="0"/>
      <c r="HP65537" s="0"/>
      <c r="HQ65537" s="0"/>
      <c r="HR65537" s="0"/>
      <c r="HS65537" s="0"/>
      <c r="HT65537" s="0"/>
      <c r="HU65537" s="0"/>
      <c r="HV65537" s="0"/>
      <c r="HW65537" s="0"/>
      <c r="HX65537" s="0"/>
      <c r="HY65537" s="0"/>
      <c r="HZ65537" s="0"/>
      <c r="IA65537" s="0"/>
      <c r="IB65537" s="0"/>
      <c r="IC65537" s="0"/>
      <c r="ID65537" s="0"/>
      <c r="IE65537" s="0"/>
      <c r="IF65537" s="0"/>
      <c r="IG65537" s="0"/>
      <c r="IH65537" s="0"/>
      <c r="II65537" s="0"/>
      <c r="IJ65537" s="0"/>
      <c r="IK65537" s="0"/>
      <c r="IL65537" s="0"/>
      <c r="IM65537" s="0"/>
      <c r="IN65537" s="0"/>
      <c r="IO65537" s="0"/>
      <c r="IP65537" s="0"/>
      <c r="IQ65537" s="0"/>
      <c r="IR65537" s="0"/>
      <c r="IS65537" s="0"/>
      <c r="IT65537" s="0"/>
      <c r="IU65537" s="0"/>
      <c r="IV65537" s="0"/>
    </row>
    <row r="65538" spans="1:256">
      <c r="A65538" s="0"/>
      <c r="B65538" s="0"/>
      <c r="C65538" s="0"/>
      <c r="D65538" s="0"/>
      <c r="E65538" s="0"/>
      <c r="F65538" s="0"/>
      <c r="G65538" s="0"/>
      <c r="H65538" s="0"/>
      <c r="I65538" s="0"/>
      <c r="J65538" s="0"/>
      <c r="K65538" s="0"/>
      <c r="L65538" s="0"/>
      <c r="M65538" s="0"/>
      <c r="N65538" s="0"/>
      <c r="O65538" s="0"/>
      <c r="P65538" s="0"/>
      <c r="Q65538" s="0"/>
      <c r="R65538" s="0"/>
      <c r="S65538" s="0"/>
      <c r="T65538" s="0"/>
      <c r="U65538" s="0"/>
      <c r="V65538" s="0"/>
      <c r="W65538" s="0"/>
      <c r="X65538" s="0"/>
      <c r="Y65538" s="0"/>
      <c r="Z65538" s="0"/>
      <c r="AA65538" s="0"/>
      <c r="AB65538" s="0"/>
      <c r="AC65538" s="0"/>
      <c r="AD65538" s="0"/>
      <c r="AE65538" s="0"/>
      <c r="AF65538" s="0"/>
      <c r="AG65538" s="0"/>
      <c r="AH65538" s="0"/>
      <c r="AI65538" s="0"/>
      <c r="AJ65538" s="0"/>
      <c r="AK65538" s="0"/>
      <c r="AL65538" s="0"/>
      <c r="AM65538" s="0"/>
      <c r="AN65538" s="0"/>
      <c r="AO65538" s="0"/>
      <c r="AP65538" s="0"/>
      <c r="AQ65538" s="0"/>
      <c r="AR65538" s="0"/>
      <c r="AS65538" s="0"/>
      <c r="AT65538" s="0"/>
      <c r="AU65538" s="0"/>
      <c r="AV65538" s="0"/>
      <c r="AW65538" s="0"/>
      <c r="AX65538" s="0"/>
      <c r="AY65538" s="0"/>
      <c r="AZ65538" s="0"/>
      <c r="BA65538" s="0"/>
      <c r="BB65538" s="0"/>
      <c r="BC65538" s="0"/>
      <c r="BD65538" s="0"/>
      <c r="BE65538" s="0"/>
      <c r="BF65538" s="0"/>
      <c r="BG65538" s="0"/>
      <c r="BH65538" s="0"/>
      <c r="BI65538" s="0"/>
      <c r="BJ65538" s="0"/>
      <c r="BK65538" s="0"/>
      <c r="BL65538" s="0"/>
      <c r="BM65538" s="0"/>
      <c r="BN65538" s="0"/>
      <c r="BO65538" s="0"/>
      <c r="BP65538" s="0"/>
      <c r="BQ65538" s="0"/>
      <c r="BR65538" s="0"/>
      <c r="BS65538" s="0"/>
      <c r="BT65538" s="0"/>
      <c r="BU65538" s="0"/>
      <c r="BV65538" s="0"/>
      <c r="BW65538" s="0"/>
      <c r="BX65538" s="0"/>
      <c r="BY65538" s="0"/>
      <c r="BZ65538" s="0"/>
      <c r="CA65538" s="0"/>
      <c r="CB65538" s="0"/>
      <c r="CC65538" s="0"/>
      <c r="CD65538" s="0"/>
      <c r="CE65538" s="0"/>
      <c r="CF65538" s="0"/>
      <c r="CG65538" s="0"/>
      <c r="CH65538" s="0"/>
      <c r="CI65538" s="0"/>
      <c r="CJ65538" s="0"/>
      <c r="CK65538" s="0"/>
      <c r="CL65538" s="0"/>
      <c r="CM65538" s="0"/>
      <c r="CN65538" s="0"/>
      <c r="CO65538" s="0"/>
      <c r="CP65538" s="0"/>
      <c r="CQ65538" s="0"/>
      <c r="CR65538" s="0"/>
      <c r="CS65538" s="0"/>
      <c r="CT65538" s="0"/>
      <c r="CU65538" s="0"/>
      <c r="CV65538" s="0"/>
      <c r="CW65538" s="0"/>
      <c r="CX65538" s="0"/>
      <c r="CY65538" s="0"/>
      <c r="CZ65538" s="0"/>
      <c r="DA65538" s="0"/>
      <c r="DB65538" s="0"/>
      <c r="DC65538" s="0"/>
      <c r="DD65538" s="0"/>
      <c r="DE65538" s="0"/>
      <c r="DF65538" s="0"/>
      <c r="DG65538" s="0"/>
      <c r="DH65538" s="0"/>
      <c r="DI65538" s="0"/>
      <c r="DJ65538" s="0"/>
      <c r="DK65538" s="0"/>
      <c r="DL65538" s="0"/>
      <c r="DM65538" s="0"/>
      <c r="DN65538" s="0"/>
      <c r="DO65538" s="0"/>
      <c r="DP65538" s="0"/>
      <c r="DQ65538" s="0"/>
      <c r="DR65538" s="0"/>
      <c r="DS65538" s="0"/>
      <c r="DT65538" s="0"/>
      <c r="DU65538" s="0"/>
      <c r="DV65538" s="0"/>
      <c r="DW65538" s="0"/>
      <c r="DX65538" s="0"/>
      <c r="DY65538" s="0"/>
      <c r="DZ65538" s="0"/>
      <c r="EA65538" s="0"/>
      <c r="EB65538" s="0"/>
      <c r="EC65538" s="0"/>
      <c r="ED65538" s="0"/>
      <c r="EE65538" s="0"/>
      <c r="EF65538" s="0"/>
      <c r="EG65538" s="0"/>
      <c r="EH65538" s="0"/>
      <c r="EI65538" s="0"/>
      <c r="EJ65538" s="0"/>
      <c r="EK65538" s="0"/>
      <c r="EL65538" s="0"/>
      <c r="EM65538" s="0"/>
      <c r="EN65538" s="0"/>
      <c r="EO65538" s="0"/>
      <c r="EP65538" s="0"/>
      <c r="EQ65538" s="0"/>
      <c r="ER65538" s="0"/>
      <c r="ES65538" s="0"/>
      <c r="ET65538" s="0"/>
      <c r="EU65538" s="0"/>
      <c r="EV65538" s="0"/>
      <c r="EW65538" s="0"/>
      <c r="EX65538" s="0"/>
      <c r="EY65538" s="0"/>
      <c r="EZ65538" s="0"/>
      <c r="FA65538" s="0"/>
      <c r="FB65538" s="0"/>
      <c r="FC65538" s="0"/>
      <c r="FD65538" s="0"/>
      <c r="FE65538" s="0"/>
      <c r="FF65538" s="0"/>
      <c r="FG65538" s="0"/>
      <c r="FH65538" s="0"/>
      <c r="FI65538" s="0"/>
      <c r="FJ65538" s="0"/>
      <c r="FK65538" s="0"/>
      <c r="FL65538" s="0"/>
      <c r="FM65538" s="0"/>
      <c r="FN65538" s="0"/>
      <c r="FO65538" s="0"/>
      <c r="FP65538" s="0"/>
      <c r="FQ65538" s="0"/>
      <c r="FR65538" s="0"/>
      <c r="FS65538" s="0"/>
      <c r="FT65538" s="0"/>
      <c r="FU65538" s="0"/>
      <c r="FV65538" s="0"/>
      <c r="FW65538" s="0"/>
      <c r="FX65538" s="0"/>
      <c r="FY65538" s="0"/>
      <c r="FZ65538" s="0"/>
      <c r="GA65538" s="0"/>
      <c r="GB65538" s="0"/>
      <c r="GC65538" s="0"/>
      <c r="GD65538" s="0"/>
      <c r="GE65538" s="0"/>
      <c r="GF65538" s="0"/>
      <c r="GG65538" s="0"/>
      <c r="GH65538" s="0"/>
      <c r="GI65538" s="0"/>
      <c r="GJ65538" s="0"/>
      <c r="GK65538" s="0"/>
      <c r="GL65538" s="0"/>
      <c r="GM65538" s="0"/>
      <c r="GN65538" s="0"/>
      <c r="GO65538" s="0"/>
      <c r="GP65538" s="0"/>
      <c r="GQ65538" s="0"/>
      <c r="GR65538" s="0"/>
      <c r="GS65538" s="0"/>
      <c r="GT65538" s="0"/>
      <c r="GU65538" s="0"/>
      <c r="GV65538" s="0"/>
      <c r="GW65538" s="0"/>
      <c r="GX65538" s="0"/>
      <c r="GY65538" s="0"/>
      <c r="GZ65538" s="0"/>
      <c r="HA65538" s="0"/>
      <c r="HB65538" s="0"/>
      <c r="HC65538" s="0"/>
      <c r="HD65538" s="0"/>
      <c r="HE65538" s="0"/>
      <c r="HF65538" s="0"/>
      <c r="HG65538" s="0"/>
      <c r="HH65538" s="0"/>
      <c r="HI65538" s="0"/>
      <c r="HJ65538" s="0"/>
      <c r="HK65538" s="0"/>
      <c r="HL65538" s="0"/>
      <c r="HM65538" s="0"/>
      <c r="HN65538" s="0"/>
      <c r="HO65538" s="0"/>
      <c r="HP65538" s="0"/>
      <c r="HQ65538" s="0"/>
      <c r="HR65538" s="0"/>
      <c r="HS65538" s="0"/>
      <c r="HT65538" s="0"/>
      <c r="HU65538" s="0"/>
      <c r="HV65538" s="0"/>
      <c r="HW65538" s="0"/>
      <c r="HX65538" s="0"/>
      <c r="HY65538" s="0"/>
      <c r="HZ65538" s="0"/>
      <c r="IA65538" s="0"/>
      <c r="IB65538" s="0"/>
      <c r="IC65538" s="0"/>
      <c r="ID65538" s="0"/>
      <c r="IE65538" s="0"/>
      <c r="IF65538" s="0"/>
      <c r="IG65538" s="0"/>
      <c r="IH65538" s="0"/>
      <c r="II65538" s="0"/>
      <c r="IJ65538" s="0"/>
      <c r="IK65538" s="0"/>
      <c r="IL65538" s="0"/>
      <c r="IM65538" s="0"/>
      <c r="IN65538" s="0"/>
      <c r="IO65538" s="0"/>
      <c r="IP65538" s="0"/>
      <c r="IQ65538" s="0"/>
      <c r="IR65538" s="0"/>
      <c r="IS65538" s="0"/>
      <c r="IT65538" s="0"/>
      <c r="IU65538" s="0"/>
      <c r="IV65538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orientation="portrait" pageOrder="downThenOver" paperSize="9" scale="50" useFirstPageNumber="0"/>
  <headerFooter>
    <oddHeader>&amp;C&amp;A</oddHeader>
    <oddFooter>&amp;CPage &amp;P</oddFooter>
  </headerFooter>
  <rowBreaks count="0"/>
  <colBreaks count="1">
    <brk id="64" max="1048575"/>
  </colBreaks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XFD65543"/>
  <sheetViews>
    <sheetView workbookViewId="0">
      <selection activeCell="C6" sqref="C6"/>
    </sheetView>
  </sheetViews>
  <sheetFormatPr defaultRowHeight="12.75"/>
  <cols>
    <col min="1" max="1" style="1" width="12.142127403846155" customWidth="1"/>
    <col min="2" max="3" style="1" width="86.13768028846155" customWidth="1"/>
    <col min="4" max="4" style="1" width="53.13966346153847" customWidth="1"/>
    <col min="5" max="249" style="1" width="9.142307692307693"/>
    <col min="250" max="16384" style="0" width="9.142307692307693"/>
  </cols>
  <sheetData>
    <row r="1" spans="1:16384" customHeight="1" ht="25.5">
      <c r="A1" s="29" t="inlineStr">
        <is>
          <t>FroCoS/ITP/TABLEAUX 2025 programme</t>
        </is>
      </c>
      <c r="B1" s="0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16384">
      <c r="A2" s="29"/>
      <c r="B2" s="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16384" ht="13.5">
      <c r="A3" s="10" t="inlineStr">
        <is>
          <t>All times are Reykjavik time (=UTC). All sessions take place at Reykjavik University (Menntavegur 1, 102 Reykjavik)</t>
        </is>
      </c>
      <c r="B3" s="0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</row>
    <row r="4" spans="1:16384">
      <c r="A4" s="4"/>
      <c r="B4" s="4"/>
      <c r="C4" s="4"/>
    </row>
    <row r="5" spans="1:16384" ht="13.5">
      <c r="A5" s="5" t="s">
        <v>0</v>
      </c>
      <c r="B5" s="5" t="inlineStr">
        <is>
          <t>Rocq - room M209</t>
        </is>
      </c>
      <c r="C5" s="5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</row>
    <row r="6" spans="1:16384">
      <c r="A6" s="4"/>
      <c r="B6" s="4"/>
      <c r="C6" s="4"/>
    </row>
    <row r="7" spans="1:16384" customHeight="1" ht="15.75">
      <c r="A7" s="4" t="s">
        <v>106</v>
      </c>
      <c r="B7" s="30" t="inlineStr">
        <is>
          <t>Rocq 1 (9:00-10:40) Chair: Pierre Boutry</t>
        </is>
      </c>
      <c r="C7" s="21" t="inlineStr">
        <is>
          <t>TABLEAUX 1 Chair: Reiner Hähnle</t>
        </is>
      </c>
    </row>
    <row r="8" spans="1:16384" ht="26.25">
      <c r="A8" s="4"/>
      <c r="B8" s="31" t="inlineStr">
        <is>
          <t>Reynald Affeldt. An Overview of MathComp-Analysis and Its Applications (50 mins)</t>
        </is>
      </c>
      <c r="C8" s="21" t="s">
        <v>4</v>
      </c>
    </row>
    <row r="9" spans="1:16384" ht="26.25">
      <c r="A9" s="4"/>
      <c r="B9" s="30" t="inlineStr">
        <is>
          <t>Pierre-Emmanuel Wulfman. An Engineer’s Self-Taught Journey with the Rocq Proof Assistant (25 mins) [online]</t>
        </is>
      </c>
      <c r="C9" s="21" t="s">
        <v>5</v>
      </c>
    </row>
    <row r="10" spans="1:16384" ht="26.25">
      <c r="A10" s="4"/>
      <c r="B10" s="30" t="inlineStr">
        <is>
          <t>Alexandre Jean. A Library for the Automated Transformation of Rocq AST (25 mins) [online]</t>
        </is>
      </c>
      <c r="C10" s="21" t="inlineStr">
        <is>
          <t>Vitor Rodrigues Greati, Sérgio Marcelino, Miguel Muñoz Pérez and Umberto Rivieccio. Analytic Calculi for Logics of Indicative Conditionals</t>
        </is>
      </c>
    </row>
    <row r="11" spans="1:16384">
      <c r="A11" s="4"/>
      <c r="B11" s="4"/>
      <c r="C11" s="4"/>
    </row>
    <row r="12" spans="1:16384" customHeight="1" ht="15">
      <c r="A12" s="4" t="s">
        <v>107</v>
      </c>
      <c r="B12" s="30" t="inlineStr">
        <is>
          <t>Rocq 2 (11:05-12:30) Chair: Loïc Pujet</t>
        </is>
      </c>
      <c r="C12" s="21" t="inlineStr">
        <is>
          <t>TABLEAUX 2 Chair: Lutz Straßburger</t>
        </is>
      </c>
    </row>
    <row r="13" spans="1:16384" customHeight="1" ht="26.25">
      <c r="A13" s="4"/>
      <c r="B13" s="30" t="inlineStr">
        <is>
          <t>Thibaut Benjamin. Generating Higher Identity Proofs in Homotopy Type Theory (25 mins) [online]</t>
        </is>
      </c>
      <c r="C13" s="21" t="s">
        <v>7</v>
      </c>
    </row>
    <row r="14" spans="1:16384" ht="26.25">
      <c r="A14" s="4"/>
      <c r="B14" s="30" t="inlineStr">
        <is>
          <t>Takafumi Saikawa, Kazunori Matsuda and Yosuke Tsuji. Formalization of Matching Numbers with finmap and mathcomp-classical</t>
        </is>
      </c>
      <c r="C14" s="21" t="inlineStr">
        <is>
          <t>Rajeev Goré and Cormac Kikkert. Improved Decision Procedures for Multimodal Tense Logic Using CEGAR-Tableaux [online]</t>
        </is>
      </c>
      <c r="D14" s="0"/>
    </row>
    <row r="15" spans="1:16384" customHeight="1" ht="27.75">
      <c r="A15" s="4"/>
      <c r="B15" s="30" t="inlineStr">
        <is>
          <t>Paolo Torrini and Benjamin Gregoire. Interaction Trees and Verified Compilation</t>
        </is>
      </c>
      <c r="C15" s="21" t="s">
        <v>8</v>
      </c>
    </row>
    <row r="16" spans="1:16384" customHeight="1" ht="13.5">
      <c r="A16" s="4"/>
      <c r="B16" s="4"/>
      <c r="C16" s="4"/>
    </row>
    <row r="17" spans="1:16384" customHeight="1" ht="14.25">
      <c r="A17" s="4" t="s">
        <v>108</v>
      </c>
      <c r="B17" s="30" t="inlineStr">
        <is>
          <t>Rocq 3 (14:05-15:25) Chair: Alessandro Bruni</t>
        </is>
      </c>
      <c r="C17" s="21" t="inlineStr">
        <is>
          <t>TABLEAUX 3 Chair: Revantha Ramanayake</t>
        </is>
      </c>
    </row>
    <row r="18" spans="1:16384" ht="26.25">
      <c r="A18" s="4"/>
      <c r="B18" s="30" t="inlineStr">
        <is>
          <t>Antoine Gontard. Automating Alignments of HOL Light Inductive Types and Recursive Functions in Rocq (25 mins) [online]</t>
        </is>
      </c>
      <c r="C18" s="21" t="s">
        <v>10</v>
      </c>
    </row>
    <row r="19" spans="1:16384" ht="26.25">
      <c r="A19" s="4"/>
      <c r="B19" s="30" t="inlineStr">
        <is>
          <t>Pierre Corbineau, Basile Gros and Jean-François Monin. Certified Programming with Dependent Types Made Simple with Proxy-Based Small Inversions</t>
        </is>
      </c>
      <c r="C19" s="21" t="s">
        <v>11</v>
      </c>
    </row>
    <row r="20" spans="1:16384" ht="39">
      <c r="A20" s="4"/>
      <c r="B20" s="30" t="inlineStr">
        <is>
          <t>Tomás Díaz, Kenji Maillard, Johann Rosain, Matthieu Sozeau, Nicolas Tabareau, Éric Tanter and Théo Winterhalter. Extending Sort Polymorphism with Elimination Constraints in Rocq (25 mins) [online]</t>
        </is>
      </c>
      <c r="C20" s="21" t="s">
        <v>12</v>
      </c>
    </row>
    <row r="21" spans="1:16384">
      <c r="A21" s="4"/>
      <c r="B21" s="4"/>
      <c r="C21" s="4"/>
    </row>
    <row r="22" spans="1:16384" ht="13.5">
      <c r="A22" s="4" t="s">
        <v>109</v>
      </c>
      <c r="B22" s="30" t="inlineStr">
        <is>
          <t>Rocq 4 (16-17:45) Chair: Yannick Forster</t>
        </is>
      </c>
      <c r="C22" s="21" t="inlineStr">
        <is>
          <t>TABLEAUX 4 Chair: Matteo Acclavio</t>
        </is>
      </c>
    </row>
    <row r="23" spans="1:16384" ht="26.25">
      <c r="A23" s="4"/>
      <c r="B23" s="30" t="inlineStr">
        <is>
          <t>Théo Stoskopf, Jules Viennot and Cyril Cohen. LLM4Docq: Bootstrapping Documentation for MathComp with LLMs and Expert Feedback (25 mins) [online]</t>
        </is>
      </c>
      <c r="C23" s="21" t="s">
        <v>14</v>
      </c>
    </row>
    <row r="24" spans="1:16384" ht="26.25">
      <c r="A24" s="4"/>
      <c r="B24" s="30" t="inlineStr">
        <is>
          <t>Max Ole Elliger and Tadeusz Litak. Can States Be Decidable in Inquisitive Mechanizations?</t>
        </is>
      </c>
      <c r="C24" s="21" t="s">
        <v>15</v>
      </c>
    </row>
    <row r="25" spans="1:16384" ht="39">
      <c r="A25" s="4"/>
      <c r="B25" s="30" t="inlineStr">
        <is>
          <t>Jules Viennot, Guillaume Baudart, Emilio Jesus Gallego Arias and Marc Lelarge.  MiniF2F in Rocq: Automatic Translation Between Proof Assistants: A Case Study  (25 mins) [online]</t>
        </is>
      </c>
      <c r="C25" s="21" t="s">
        <v>16</v>
      </c>
    </row>
    <row r="26" spans="1:16384" ht="26.25">
      <c r="A26" s="4"/>
      <c r="B26" s="30" t="inlineStr">
        <is>
          <t>Christopher Mary. HotdocX &amp; jsCoq: A Platform for Interactive, AI-Augmented and Monetizable Coq Experiences (25 mins) [online]</t>
        </is>
      </c>
      <c r="C26" s="22"/>
    </row>
    <row r="27" spans="1:16384">
      <c r="A27" s="4"/>
      <c r="B27" s="4"/>
      <c r="C27" s="4"/>
    </row>
    <row r="28" spans="1:16384" ht="13.5">
      <c r="A28" s="5" t="s">
        <v>17</v>
      </c>
      <c r="B28" s="5" t="s">
        <v>110</v>
      </c>
      <c r="C28" s="5" t="s">
        <v>105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</row>
    <row r="29" spans="1:16384">
      <c r="A29" s="4"/>
      <c r="B29" s="4"/>
      <c r="C29" s="4"/>
    </row>
    <row r="30" spans="1:16384" ht="13.5">
      <c r="A30" s="4" t="s">
        <v>107</v>
      </c>
      <c r="B30" s="32" t="inlineStr">
        <is>
          <t>ITP 1 Chair: Julie Cailler</t>
        </is>
      </c>
      <c r="C30" s="21" t="inlineStr">
        <is>
          <t>TABLEAUX 5 Chair: Tarmo Uustalu</t>
        </is>
      </c>
    </row>
    <row r="31" spans="1:16384" ht="39">
      <c r="A31" s="4"/>
      <c r="B31" s="32" t="s">
        <v>19</v>
      </c>
      <c r="C31" s="9" t="s">
        <v>20</v>
      </c>
    </row>
    <row r="32" spans="1:16384" ht="26.25">
      <c r="A32" s="4"/>
      <c r="B32" s="32" t="s">
        <v>21</v>
      </c>
      <c r="C32" s="9"/>
    </row>
    <row r="33" spans="1:16384" customHeight="1" ht="27.75">
      <c r="A33" s="4"/>
      <c r="B33" s="32" t="s">
        <v>22</v>
      </c>
      <c r="C33" s="21" t="s">
        <v>23</v>
      </c>
    </row>
    <row r="34" spans="1:16384">
      <c r="A34" s="4"/>
      <c r="B34" s="4"/>
      <c r="C34" s="4"/>
    </row>
    <row r="35" spans="1:16384" ht="13.5">
      <c r="A35" s="4" t="s">
        <v>108</v>
      </c>
      <c r="B35" s="32" t="inlineStr">
        <is>
          <t>ITP 2 Chair: René Thiemann</t>
        </is>
      </c>
      <c r="C35" s="21" t="inlineStr">
        <is>
          <t>TABLEAUX 6 Chair: Anupam Das</t>
        </is>
      </c>
    </row>
    <row r="36" spans="1:16384" ht="26.25">
      <c r="A36" s="4"/>
      <c r="B36" s="33" t="s">
        <v>24</v>
      </c>
      <c r="C36" s="21" t="s">
        <v>25</v>
      </c>
    </row>
    <row r="37" spans="1:16384" customHeight="1" ht="27.75">
      <c r="A37" s="4"/>
      <c r="B37" s="33"/>
      <c r="C37" s="21" t="s">
        <v>26</v>
      </c>
    </row>
    <row r="38" spans="1:16384" ht="26.25">
      <c r="A38" s="4"/>
      <c r="B38" s="32" t="s">
        <v>27</v>
      </c>
      <c r="C38" s="21" t="s">
        <v>28</v>
      </c>
    </row>
    <row r="39" spans="1:16384">
      <c r="A39" s="4"/>
      <c r="B39" s="4"/>
      <c r="C39" s="4"/>
    </row>
    <row r="40" spans="1:16384" ht="13.5">
      <c r="A40" s="4" t="s">
        <v>29</v>
      </c>
      <c r="B40" s="32" t="inlineStr">
        <is>
          <t>ITP 3 Chair: Michael Norrish</t>
        </is>
      </c>
      <c r="C40" s="21" t="inlineStr">
        <is>
          <t>TABLEAUX 7 Chair: Niccolò Veltri</t>
        </is>
      </c>
    </row>
    <row r="41" spans="1:16384" ht="26.25">
      <c r="A41" s="4"/>
      <c r="B41" s="32" t="s">
        <v>30</v>
      </c>
      <c r="C41" s="21" t="s">
        <v>31</v>
      </c>
    </row>
    <row r="42" spans="1:16384" ht="26.25">
      <c r="A42" s="4"/>
      <c r="B42" s="32" t="s">
        <v>32</v>
      </c>
      <c r="C42" s="21" t="s">
        <v>33</v>
      </c>
    </row>
    <row r="43" spans="1:16384" ht="26.25">
      <c r="A43" s="4"/>
      <c r="B43" s="32" t="s">
        <v>34</v>
      </c>
      <c r="C43" s="21" t="s">
        <v>35</v>
      </c>
    </row>
    <row r="44" spans="1:16384" ht="26.25">
      <c r="A44" s="4"/>
      <c r="B44" s="32" t="s">
        <v>36</v>
      </c>
      <c r="C44" s="9" t="s">
        <v>37</v>
      </c>
    </row>
    <row r="45" spans="1:16384">
      <c r="A45" s="4"/>
      <c r="B45" s="12"/>
      <c r="C45" s="4"/>
    </row>
    <row r="46" spans="1:16384" ht="13.5">
      <c r="A46" s="5" t="s">
        <v>38</v>
      </c>
      <c r="B46" s="5" t="inlineStr">
        <is>
          <t>ITP - room M110</t>
        </is>
      </c>
      <c r="C46" s="5" t="inlineStr">
        <is>
          <t>TABLEAUX - room M115</t>
        </is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</row>
    <row r="47" spans="1:16384">
      <c r="A47" s="4"/>
      <c r="B47" s="4"/>
      <c r="C47" s="4"/>
    </row>
    <row r="48" spans="1:16384" ht="13.5">
      <c r="A48" s="4" t="inlineStr">
        <is>
          <t>9-10:30(20)</t>
        </is>
      </c>
      <c r="B48" s="32" t="inlineStr">
        <is>
          <t>ITP 4 Chair: Sophie Tourret</t>
        </is>
      </c>
      <c r="C48" s="21" t="inlineStr">
        <is>
          <t>TABLEAUX 8 Chair: Marianna Girlando</t>
        </is>
      </c>
    </row>
    <row r="49" spans="1:16384" ht="26.25">
      <c r="A49" s="4"/>
      <c r="B49" s="32" t="s">
        <v>40</v>
      </c>
      <c r="C49" s="21" t="s">
        <v>41</v>
      </c>
    </row>
    <row r="50" spans="1:16384" ht="26.25">
      <c r="A50" s="4"/>
      <c r="B50" s="32" t="s">
        <v>42</v>
      </c>
      <c r="C50" s="21" t="s">
        <v>43</v>
      </c>
    </row>
    <row r="51" spans="1:16384" ht="26.25">
      <c r="A51" s="4"/>
      <c r="B51" s="32" t="inlineStr">
        <is>
          <t>Nadeem Abdul Hamid. Towards Automating Permutation Proofs in Coq: A Reflexive Approach with Iterative Deepening Search (short paper, 20 mins)</t>
        </is>
      </c>
      <c r="C51" s="21" t="inlineStr">
        <is>
          <t>Kiana Samadpour Motalebi, Renate A. Schmidt and Cláudia Nalon. Refined Tableau Systems for Some Modal Logics of Confluence [online]</t>
        </is>
      </c>
    </row>
    <row r="52" spans="1:16384">
      <c r="A52" s="4"/>
      <c r="B52" s="4"/>
      <c r="C52" s="4"/>
    </row>
    <row r="53" spans="1:16384" ht="13.5">
      <c r="A53" s="4" t="s">
        <v>107</v>
      </c>
      <c r="B53" s="32" t="inlineStr">
        <is>
          <t>ITP 5 Chair: Lawrence Paulson</t>
        </is>
      </c>
      <c r="C53" s="21" t="inlineStr">
        <is>
          <t>TABLEAUX 9 Chair: Carlos Olarte</t>
        </is>
      </c>
    </row>
    <row r="54" spans="1:16384" ht="26.25">
      <c r="A54" s="4"/>
      <c r="B54" s="32" t="s">
        <v>44</v>
      </c>
      <c r="C54" s="21" t="s">
        <v>45</v>
      </c>
    </row>
    <row r="55" spans="1:16384" ht="26.25">
      <c r="A55" s="4"/>
      <c r="B55" s="32" t="s">
        <v>46</v>
      </c>
      <c r="C55" s="21" t="s">
        <v>47</v>
      </c>
    </row>
    <row r="56" spans="1:16384" ht="26.25">
      <c r="A56" s="4"/>
      <c r="B56" s="32" t="s">
        <v>49</v>
      </c>
      <c r="C56" s="21" t="s">
        <v>50</v>
      </c>
    </row>
    <row r="57" spans="1:16384">
      <c r="A57" s="4"/>
      <c r="B57" s="12"/>
      <c r="C57" s="16"/>
    </row>
    <row r="58" spans="1:16384" ht="13.5">
      <c r="A58" s="4"/>
      <c r="B58" s="4"/>
      <c r="C58" s="5" t="inlineStr">
        <is>
          <t>TABLEAUX + FroCoS - room M209</t>
        </is>
      </c>
    </row>
    <row r="59" spans="1:16384" ht="13.5">
      <c r="A59" s="4" t="s">
        <v>51</v>
      </c>
      <c r="B59" s="32" t="inlineStr">
        <is>
          <t>ITP 6 Chair: Benedikt Ahrens</t>
        </is>
      </c>
      <c r="C59" s="34" t="inlineStr">
        <is>
          <t>TABLEAUX + FroCoS  Chair: Tarmo Uustalu</t>
        </is>
      </c>
    </row>
    <row r="60" spans="1:16384" ht="26.25">
      <c r="A60" s="4"/>
      <c r="B60" s="32" t="s">
        <v>52</v>
      </c>
      <c r="C60" s="34" t="s">
        <v>53</v>
      </c>
    </row>
    <row r="61" spans="1:16384" ht="26.25">
      <c r="A61" s="4"/>
      <c r="B61" s="32" t="s">
        <v>54</v>
      </c>
      <c r="C61" s="34"/>
    </row>
    <row r="62" spans="1:16384">
      <c r="A62" s="4"/>
      <c r="B62" s="4"/>
      <c r="C62" s="4"/>
    </row>
    <row r="63" spans="1:16384" ht="13.5">
      <c r="A63" s="4" t="inlineStr">
        <is>
          <t>15:30-17</t>
        </is>
      </c>
      <c r="B63" s="32" t="inlineStr">
        <is>
          <t>ITP 7 Chair: Manuel Eberl</t>
        </is>
      </c>
      <c r="C63" s="35" t="inlineStr">
        <is>
          <t>FroCoS 1 Chair: Elaine Pimentel</t>
        </is>
      </c>
    </row>
    <row r="64" spans="1:16384" ht="26.25">
      <c r="A64" s="4"/>
      <c r="B64" s="32" t="s">
        <v>55</v>
      </c>
      <c r="C64" s="35" t="s">
        <v>56</v>
      </c>
      <c r="D64" s="0"/>
    </row>
    <row r="65" spans="1:16384" customHeight="1" ht="28.5">
      <c r="A65" s="4"/>
      <c r="B65" s="32" t="s">
        <v>57</v>
      </c>
      <c r="C65" s="35" t="s">
        <v>58</v>
      </c>
      <c r="D65" s="0"/>
    </row>
    <row r="66" spans="1:16384" ht="26.25">
      <c r="A66" s="4"/>
      <c r="B66" s="32" t="s">
        <v>59</v>
      </c>
      <c r="C66" s="35" t="s">
        <v>60</v>
      </c>
      <c r="D66" s="0"/>
    </row>
    <row r="67" spans="1:16384">
      <c r="A67" s="4"/>
      <c r="B67" s="19"/>
      <c r="C67" s="20"/>
    </row>
    <row r="68" spans="1:16384" ht="13.5">
      <c r="A68" s="4" t="inlineStr">
        <is>
          <t>19-21:30</t>
        </is>
      </c>
      <c r="B68" s="36" t="inlineStr">
        <is>
          <t>Conference dinner - Harpa, Restaurant Hnoss (Austurbakki 2, 101 Reykjavik)</t>
        </is>
      </c>
      <c r="C68" s="36"/>
    </row>
    <row r="69" spans="1:16384">
      <c r="A69" s="4"/>
      <c r="B69" s="36"/>
      <c r="C69" s="36"/>
    </row>
    <row r="70" spans="1:16384">
      <c r="A70" s="4"/>
      <c r="B70" s="4"/>
      <c r="C70" s="4"/>
    </row>
    <row r="71" spans="1:16384" ht="13.5">
      <c r="A71" s="5" t="s">
        <v>61</v>
      </c>
      <c r="B71" s="5" t="s">
        <v>110</v>
      </c>
      <c r="C71" s="5" t="inlineStr">
        <is>
          <t>FroCoS - room V109</t>
        </is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</row>
    <row r="72" spans="1:16384">
      <c r="A72" s="4"/>
      <c r="B72" s="4"/>
      <c r="C72" s="4"/>
    </row>
    <row r="73" spans="1:16384" ht="13.5">
      <c r="A73" s="4" t="s">
        <v>106</v>
      </c>
      <c r="B73" s="32" t="inlineStr">
        <is>
          <t>ITP 8 Chair: Yannick Forster</t>
        </is>
      </c>
      <c r="C73" s="35" t="inlineStr">
        <is>
          <t>FroCoS 2 Chair: Christophe Ringeissen</t>
        </is>
      </c>
    </row>
    <row r="74" spans="1:16384" ht="26.25">
      <c r="A74" s="4"/>
      <c r="B74" s="33" t="s">
        <v>63</v>
      </c>
      <c r="C74" s="35" t="s">
        <v>82</v>
      </c>
      <c r="D74" s="0"/>
    </row>
    <row r="75" spans="1:16384" ht="26.25">
      <c r="A75" s="4"/>
      <c r="B75" s="33"/>
      <c r="C75" s="35" t="s">
        <v>65</v>
      </c>
    </row>
    <row r="76" spans="1:16384" ht="26.25">
      <c r="A76" s="4"/>
      <c r="B76" s="32" t="s">
        <v>66</v>
      </c>
      <c r="C76" s="35" t="s">
        <v>67</v>
      </c>
    </row>
    <row r="77" spans="1:16384">
      <c r="A77" s="4"/>
      <c r="B77" s="4"/>
      <c r="C77" s="4"/>
    </row>
    <row r="78" spans="1:16384" ht="13.5">
      <c r="A78" s="4" t="s">
        <v>107</v>
      </c>
      <c r="B78" s="7" t="inlineStr">
        <is>
          <t>ITP 9 Chair: Dmitriy Traytel</t>
        </is>
      </c>
      <c r="C78" s="35" t="inlineStr">
        <is>
          <t>FroCoS 3 Chair: Carsten Fuhs</t>
        </is>
      </c>
    </row>
    <row r="79" spans="1:16384" ht="26.25">
      <c r="A79" s="4"/>
      <c r="B79" s="32" t="s">
        <v>68</v>
      </c>
      <c r="C79" s="35" t="s">
        <v>69</v>
      </c>
    </row>
    <row r="80" spans="1:16384" ht="26.25">
      <c r="A80" s="4"/>
      <c r="B80" s="32" t="s">
        <v>70</v>
      </c>
      <c r="C80" s="35" t="s">
        <v>71</v>
      </c>
    </row>
    <row r="81" spans="1:16384" ht="39">
      <c r="A81" s="4"/>
      <c r="B81" s="32" t="s">
        <v>72</v>
      </c>
      <c r="C81" s="35" t="s">
        <v>73</v>
      </c>
    </row>
    <row r="82" spans="1:16384">
      <c r="A82" s="4"/>
      <c r="B82" s="12"/>
      <c r="C82" s="20"/>
    </row>
    <row r="83" spans="1:16384" ht="13.5">
      <c r="A83" s="4"/>
      <c r="B83" s="5" t="s">
        <v>111</v>
      </c>
      <c r="C83" s="4"/>
    </row>
    <row r="84" spans="1:16384" ht="13.5">
      <c r="A84" s="37" t="inlineStr">
        <is>
          <t>14:30-16 (!)</t>
        </is>
      </c>
      <c r="B84" s="7" t="inlineStr">
        <is>
          <t>ITP 10 Chair: Pierre Boutry</t>
        </is>
      </c>
      <c r="C84" s="35" t="inlineStr">
        <is>
          <t>FroCoS 4 Chair: René Thiemann</t>
        </is>
      </c>
    </row>
    <row r="85" spans="1:16384" ht="26.25">
      <c r="A85" s="4"/>
      <c r="B85" s="32" t="s">
        <v>75</v>
      </c>
      <c r="C85" s="17" t="s">
        <v>76</v>
      </c>
    </row>
    <row r="86" spans="1:16384" customHeight="1" ht="27">
      <c r="A86" s="4"/>
      <c r="B86" s="32" t="s">
        <v>77</v>
      </c>
      <c r="C86" s="17"/>
    </row>
    <row r="87" spans="1:16384" ht="26.25">
      <c r="A87" s="4"/>
      <c r="B87" s="32" t="s">
        <v>78</v>
      </c>
      <c r="C87" s="35" t="s">
        <v>79</v>
      </c>
    </row>
    <row r="88" spans="1:16384">
      <c r="A88" s="4"/>
      <c r="B88" s="4"/>
      <c r="C88" s="4"/>
    </row>
    <row r="89" spans="1:16384" ht="13.5">
      <c r="A89" s="4" t="inlineStr">
        <is>
          <t>16:30-18 (!)</t>
        </is>
      </c>
      <c r="B89" s="7" t="inlineStr">
        <is>
          <t>ITP 11</t>
        </is>
      </c>
      <c r="C89" s="35" t="inlineStr">
        <is>
          <t>FroCoS 5 Chair: Haniel Barbosa</t>
        </is>
      </c>
    </row>
    <row r="90" spans="1:16384" ht="13.5">
      <c r="A90" s="4"/>
      <c r="B90" s="23" t="s">
        <v>37</v>
      </c>
      <c r="C90" s="35" t="s">
        <v>80</v>
      </c>
    </row>
    <row r="91" spans="1:16384" ht="26.25">
      <c r="A91" s="4"/>
      <c r="B91" s="23" t="s">
        <v>81</v>
      </c>
      <c r="C91" s="35" t="s">
        <v>64</v>
      </c>
      <c r="D91" s="0"/>
    </row>
    <row r="92" spans="1:16384" ht="26.25">
      <c r="A92" s="4"/>
      <c r="B92" s="23"/>
      <c r="C92" s="35" t="s">
        <v>83</v>
      </c>
    </row>
    <row r="93" spans="1:16384">
      <c r="A93" s="4"/>
      <c r="B93" s="4"/>
      <c r="C93" s="4"/>
    </row>
    <row r="94" spans="1:16384" ht="13.5">
      <c r="A94" s="5" t="s">
        <v>84</v>
      </c>
      <c r="B94" s="5" t="s">
        <v>111</v>
      </c>
      <c r="C94" s="5" t="inlineStr">
        <is>
          <t>FroCoS - room M115</t>
        </is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</row>
    <row r="95" spans="1:16384">
      <c r="A95" s="4"/>
      <c r="B95" s="4"/>
      <c r="C95" s="4"/>
    </row>
    <row r="96" spans="1:16384" ht="13.5">
      <c r="A96" s="4" t="s">
        <v>106</v>
      </c>
      <c r="B96" s="7" t="inlineStr">
        <is>
          <t>ITP 12 Chair: Maria Inés de Frutos-Fernández</t>
        </is>
      </c>
      <c r="C96" s="35" t="inlineStr">
        <is>
          <t>FroCoS 6 Chair: Guilherme Toledo</t>
        </is>
      </c>
    </row>
    <row r="97" spans="1:16384" ht="39">
      <c r="A97" s="4"/>
      <c r="B97" s="32" t="s">
        <v>85</v>
      </c>
      <c r="C97" s="35" t="s">
        <v>86</v>
      </c>
    </row>
    <row r="98" spans="1:16384" ht="26.25">
      <c r="A98" s="4"/>
      <c r="B98" s="32" t="s">
        <v>87</v>
      </c>
      <c r="C98" s="35" t="s">
        <v>88</v>
      </c>
    </row>
    <row r="99" spans="1:16384" ht="26.25">
      <c r="A99" s="4"/>
      <c r="B99" s="32" t="s">
        <v>89</v>
      </c>
      <c r="C99" s="35" t="s">
        <v>90</v>
      </c>
    </row>
    <row r="100" spans="1:16384">
      <c r="A100" s="4"/>
      <c r="B100" s="4"/>
      <c r="C100" s="4"/>
    </row>
    <row r="101" spans="1:16384" ht="13.5">
      <c r="A101" s="4" t="s">
        <v>107</v>
      </c>
      <c r="B101" s="7" t="inlineStr">
        <is>
          <t>ITP 13 Chair: Johan Commelin</t>
        </is>
      </c>
      <c r="C101" s="35" t="inlineStr">
        <is>
          <t>FroCoS 7 Chair: Mathias Fleury</t>
        </is>
      </c>
    </row>
    <row r="102" spans="1:16384" ht="26.25">
      <c r="A102" s="4"/>
      <c r="B102" s="32" t="s">
        <v>91</v>
      </c>
      <c r="C102" s="35" t="s">
        <v>92</v>
      </c>
    </row>
    <row r="103" spans="1:16384" ht="26.25">
      <c r="A103" s="4"/>
      <c r="B103" s="32" t="s">
        <v>93</v>
      </c>
      <c r="C103" s="35" t="inlineStr">
        <is>
          <t>Benjamin Przybocki, Guilherme Toledo and Yoni Zohar. Shininess, Strong Politeness, and Unicorns</t>
        </is>
      </c>
    </row>
    <row r="104" spans="1:16384" ht="26.25">
      <c r="A104" s="4"/>
      <c r="B104" s="32" t="s">
        <v>94</v>
      </c>
      <c r="C104" s="35" t="s">
        <v>95</v>
      </c>
    </row>
    <row r="105" spans="1:16384">
      <c r="A105" s="4"/>
      <c r="B105" s="4"/>
      <c r="C105" s="4"/>
    </row>
    <row r="106" spans="1:16384" ht="13.5">
      <c r="A106" s="4" t="s">
        <v>108</v>
      </c>
      <c r="B106" s="7" t="inlineStr">
        <is>
          <t>ITP 14 Chair: Loïc Pujet</t>
        </is>
      </c>
      <c r="C106" s="35" t="inlineStr">
        <is>
          <t>FroCoS 8 Chair: Kaustuv Chaudhuri</t>
        </is>
      </c>
    </row>
    <row r="107" spans="1:16384" ht="26.25">
      <c r="A107" s="4"/>
      <c r="B107" s="32" t="s">
        <v>96</v>
      </c>
      <c r="C107" s="35" t="s">
        <v>97</v>
      </c>
    </row>
    <row r="108" spans="1:16384" ht="26.25">
      <c r="A108" s="4"/>
      <c r="B108" s="32" t="s">
        <v>98</v>
      </c>
      <c r="C108" s="35" t="inlineStr">
        <is>
          <t>Alberto Griggio, Giulia Sindoni and Stefano Tonetta. Certifying rlive: A New Proof Strategy for Liveness Model Checking [online]</t>
        </is>
      </c>
    </row>
    <row r="109" spans="1:16384" ht="13.5">
      <c r="A109" s="4"/>
      <c r="B109" s="32" t="s">
        <v>99</v>
      </c>
      <c r="C109" s="17" t="s">
        <v>37</v>
      </c>
    </row>
    <row r="110" spans="1:16384">
      <c r="A110" s="4"/>
      <c r="B110" s="4"/>
      <c r="C110" s="4"/>
    </row>
    <row r="111" spans="1:16384" ht="13.5">
      <c r="A111" s="4" t="inlineStr">
        <is>
          <t>16-17:50</t>
        </is>
      </c>
      <c r="B111" s="7" t="inlineStr">
        <is>
          <t>ITP 15 Chair: Mohammad Abdulaziz</t>
        </is>
      </c>
      <c r="C111" s="4"/>
    </row>
    <row r="112" spans="1:16384" ht="26.25">
      <c r="A112" s="4"/>
      <c r="B112" s="32" t="s">
        <v>100</v>
      </c>
      <c r="C112" s="4"/>
    </row>
    <row r="113" spans="1:16384" ht="26.25">
      <c r="A113" s="4"/>
      <c r="B113" s="32" t="s">
        <v>101</v>
      </c>
      <c r="C113" s="4"/>
    </row>
    <row r="114" spans="1:16384" ht="39">
      <c r="A114" s="4"/>
      <c r="B114" s="32" t="s">
        <v>102</v>
      </c>
      <c r="C114" s="4"/>
    </row>
    <row r="115" spans="1:16384" ht="26.25">
      <c r="A115" s="4"/>
      <c r="B115" s="32" t="inlineStr">
        <is>
          <t>Eric Vin, Kyle Miller, Daniel J. Fremont. LeanLTL: A Unifying Framework for Linear Temporal Logics in Lean (short paper, 20 mins)</t>
        </is>
      </c>
      <c r="C115" s="4"/>
    </row>
    <row r="116" spans="1:16384">
      <c r="A116" s="4"/>
      <c r="B116" s="4"/>
      <c r="C116" s="4"/>
    </row>
    <row r="117" spans="1:16384" ht="13.5">
      <c r="A117" s="5" t="s">
        <v>103</v>
      </c>
      <c r="B117" s="5" t="inlineStr">
        <is>
          <t>Lean - room M117</t>
        </is>
      </c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</row>
    <row r="118" spans="1:16384">
      <c r="A118" s="4"/>
      <c r="B118" s="4"/>
      <c r="C118" s="4"/>
    </row>
    <row r="119" spans="1:16384" ht="13.5">
      <c r="A119" s="4" t="s">
        <v>106</v>
      </c>
      <c r="B119" s="30" t="inlineStr">
        <is>
          <t>Lean 1</t>
        </is>
      </c>
      <c r="C119" s="4"/>
    </row>
    <row r="120" spans="1:16384" ht="13.5">
      <c r="A120" s="4"/>
      <c r="B120" s="31" t="inlineStr">
        <is>
          <t>Joachim Breitner. Report from the FRO (60 mins)</t>
        </is>
      </c>
      <c r="C120" s="4"/>
    </row>
    <row r="121" spans="1:16384" customHeight="1" ht="25.5">
      <c r="A121" s="4"/>
      <c r="B121" s="31"/>
      <c r="C121" s="4"/>
    </row>
    <row r="122" spans="1:16384" ht="26.25">
      <c r="A122" s="4"/>
      <c r="B122" s="30" t="inlineStr">
        <is>
          <t>Jhet Chan. Gödel Mirror: A Paraconsistent Calculus Mechanized in Lean 4 (20 mins)  [online]</t>
        </is>
      </c>
      <c r="C122" s="4"/>
    </row>
    <row r="123" spans="1:16384">
      <c r="A123" s="4"/>
      <c r="B123" s="4"/>
      <c r="C123" s="4"/>
    </row>
    <row r="124" spans="1:16384" ht="13.5">
      <c r="A124" s="4" t="s">
        <v>107</v>
      </c>
      <c r="B124" s="30" t="inlineStr">
        <is>
          <t>Lean 2</t>
        </is>
      </c>
      <c r="C124" s="4"/>
    </row>
    <row r="125" spans="1:16384" ht="26.25">
      <c r="A125" s="4"/>
      <c r="B125" s="30" t="inlineStr">
        <is>
          <t>Mauricio Barba da Costa. Automatic Geometry Theorem Proving Using Polynomial Elaboration (20 mins) [online]</t>
        </is>
      </c>
      <c r="C125" s="4"/>
    </row>
    <row r="126" spans="1:16384" customHeight="1" ht="27.75">
      <c r="A126" s="4"/>
      <c r="B126" s="30" t="inlineStr">
        <is>
          <t>Moritz Firsching. The Formal Conjectures Repo (20 mins)</t>
        </is>
      </c>
      <c r="C126" s="4"/>
    </row>
    <row r="127" spans="1:16384" customHeight="1" ht="27.75">
      <c r="A127" s="4"/>
      <c r="B127" s="30" t="inlineStr">
        <is>
          <t>Lukas Gerlach. Formalizing Possibly Infinite Trees of Finite Degree (20 mins)</t>
        </is>
      </c>
      <c r="C127" s="4"/>
    </row>
    <row r="128" spans="1:16384" customHeight="1" ht="27.75">
      <c r="A128" s="4"/>
      <c r="B128" s="30" t="inlineStr">
        <is>
          <t>Yulu Pan. Verifying a Real-World Regex Implementation</t>
        </is>
      </c>
      <c r="C128" s="4"/>
    </row>
    <row r="129" spans="1:16384">
      <c r="A129" s="4"/>
      <c r="B129" s="4"/>
      <c r="C129" s="4"/>
    </row>
    <row r="130" spans="1:16384" ht="13.5">
      <c r="A130" s="4" t="s">
        <v>108</v>
      </c>
      <c r="B130" s="30" t="inlineStr">
        <is>
          <t>Lean 3</t>
        </is>
      </c>
      <c r="C130" s="4"/>
    </row>
    <row r="131" spans="1:16384" ht="13.5">
      <c r="A131" s="4"/>
      <c r="B131" s="31" t="inlineStr">
        <is>
          <t>Discussion session</t>
        </is>
      </c>
      <c r="C131" s="4"/>
    </row>
    <row r="132" spans="1:16384">
      <c r="A132" s="4"/>
      <c r="B132" s="31"/>
      <c r="C132" s="4"/>
    </row>
    <row r="133" spans="1:16384">
      <c r="A133" s="4"/>
      <c r="B133" s="31"/>
      <c r="C133" s="4"/>
    </row>
    <row r="134" spans="1:16384">
      <c r="A134" s="4"/>
      <c r="B134" s="4"/>
      <c r="C134" s="4"/>
    </row>
    <row r="135" spans="1:16384" ht="13.5">
      <c r="A135" s="4" t="s">
        <v>109</v>
      </c>
      <c r="B135" s="30" t="inlineStr">
        <is>
          <t>Lean 4</t>
        </is>
      </c>
      <c r="C135" s="4"/>
    </row>
    <row r="136" spans="1:16384" customHeight="1" ht="25.5">
      <c r="A136" s="4"/>
      <c r="B136" s="30" t="inlineStr">
        <is>
          <t>Luc Duponcheel. Teaching Programming using Lean (20 mins)</t>
        </is>
      </c>
      <c r="C136" s="4"/>
    </row>
    <row r="137" spans="1:16384" customHeight="1" ht="27">
      <c r="A137" s="4"/>
      <c r="B137" s="30" t="inlineStr">
        <is>
          <t>Jesse Alama. Euler’s Polyhedron Formula à la Lean (20 mins)</t>
        </is>
      </c>
      <c r="C137" s="4"/>
    </row>
    <row r="138" spans="1:16384" customHeight="1" ht="28.5">
      <c r="A138" s="4"/>
      <c r="B138" s="30" t="inlineStr">
        <is>
          <t>Jovan Gerbscheid. Generalized Rewriting (20 mins)</t>
        </is>
      </c>
      <c r="C138" s="4"/>
    </row>
    <row r="139" spans="1:16384" customHeight="1" ht="27">
      <c r="B139" s="30" t="inlineStr">
        <is>
          <t>Chase Norman. Canonical: Simplify, Monomorphize, Destruct</t>
        </is>
      </c>
    </row>
    <row r="140" spans="1:16384" ht="13.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9"/>
      <c r="IQ140" s="39"/>
      <c r="IR140" s="39"/>
      <c r="IS140" s="39"/>
      <c r="IT140" s="39"/>
      <c r="IU140" s="39"/>
      <c r="IV140" s="39"/>
      <c r="IW140" s="39"/>
      <c r="IX140" s="39"/>
      <c r="IY140" s="39"/>
      <c r="IZ140" s="39"/>
      <c r="JA140" s="39"/>
      <c r="JB140" s="39"/>
      <c r="JC140" s="39"/>
      <c r="JD140" s="39"/>
      <c r="JE140" s="39"/>
      <c r="JF140" s="39"/>
      <c r="JG140" s="39"/>
      <c r="JH140" s="39"/>
      <c r="JI140" s="39"/>
      <c r="JJ140" s="39"/>
      <c r="JK140" s="39"/>
      <c r="JL140" s="39"/>
      <c r="JM140" s="39"/>
      <c r="JN140" s="39"/>
      <c r="JO140" s="39"/>
      <c r="JP140" s="39"/>
      <c r="JQ140" s="39"/>
      <c r="JR140" s="39"/>
      <c r="JS140" s="39"/>
      <c r="JT140" s="39"/>
      <c r="JU140" s="39"/>
      <c r="JV140" s="39"/>
      <c r="JW140" s="39"/>
      <c r="JX140" s="39"/>
      <c r="JY140" s="39"/>
      <c r="JZ140" s="39"/>
      <c r="KA140" s="39"/>
      <c r="KB140" s="39"/>
      <c r="KC140" s="39"/>
      <c r="KD140" s="39"/>
      <c r="KE140" s="39"/>
      <c r="KF140" s="39"/>
      <c r="KG140" s="39"/>
      <c r="KH140" s="39"/>
      <c r="KI140" s="39"/>
      <c r="KJ140" s="39"/>
      <c r="KK140" s="39"/>
      <c r="KL140" s="39"/>
      <c r="KM140" s="39"/>
      <c r="KN140" s="39"/>
      <c r="KO140" s="39"/>
      <c r="KP140" s="39"/>
      <c r="KQ140" s="39"/>
      <c r="KR140" s="39"/>
      <c r="KS140" s="39"/>
      <c r="KT140" s="39"/>
      <c r="KU140" s="39"/>
      <c r="KV140" s="39"/>
      <c r="KW140" s="39"/>
      <c r="KX140" s="39"/>
      <c r="KY140" s="39"/>
      <c r="KZ140" s="39"/>
      <c r="LA140" s="39"/>
      <c r="LB140" s="39"/>
      <c r="LC140" s="39"/>
      <c r="LD140" s="39"/>
      <c r="LE140" s="39"/>
      <c r="LF140" s="39"/>
      <c r="LG140" s="39"/>
      <c r="LH140" s="39"/>
      <c r="LI140" s="39"/>
      <c r="LJ140" s="39"/>
      <c r="LK140" s="39"/>
      <c r="LL140" s="39"/>
      <c r="LM140" s="39"/>
      <c r="LN140" s="39"/>
      <c r="LO140" s="39"/>
      <c r="LP140" s="39"/>
      <c r="LQ140" s="39"/>
      <c r="LR140" s="39"/>
      <c r="LS140" s="39"/>
      <c r="LT140" s="39"/>
      <c r="LU140" s="39"/>
      <c r="LV140" s="39"/>
      <c r="LW140" s="39"/>
      <c r="LX140" s="39"/>
      <c r="LY140" s="39"/>
      <c r="LZ140" s="39"/>
      <c r="MA140" s="39"/>
      <c r="MB140" s="39"/>
      <c r="MC140" s="39"/>
      <c r="MD140" s="39"/>
      <c r="ME140" s="39"/>
      <c r="MF140" s="39"/>
      <c r="MG140" s="39"/>
      <c r="MH140" s="39"/>
      <c r="MI140" s="39"/>
      <c r="MJ140" s="39"/>
      <c r="MK140" s="39"/>
      <c r="ML140" s="39"/>
      <c r="MM140" s="39"/>
      <c r="MN140" s="39"/>
      <c r="MO140" s="39"/>
      <c r="MP140" s="39"/>
      <c r="MQ140" s="39"/>
      <c r="MR140" s="39"/>
      <c r="MS140" s="39"/>
      <c r="MT140" s="39"/>
      <c r="MU140" s="39"/>
      <c r="MV140" s="39"/>
      <c r="MW140" s="39"/>
      <c r="MX140" s="39"/>
      <c r="MY140" s="39"/>
      <c r="MZ140" s="39"/>
      <c r="NA140" s="39"/>
      <c r="NB140" s="39"/>
      <c r="NC140" s="39"/>
      <c r="ND140" s="39"/>
      <c r="NE140" s="39"/>
      <c r="NF140" s="39"/>
      <c r="NG140" s="39"/>
      <c r="NH140" s="39"/>
      <c r="NI140" s="39"/>
      <c r="NJ140" s="39"/>
      <c r="NK140" s="39"/>
      <c r="NL140" s="39"/>
      <c r="NM140" s="39"/>
      <c r="NN140" s="39"/>
      <c r="NO140" s="39"/>
      <c r="NP140" s="39"/>
      <c r="NQ140" s="39"/>
      <c r="NR140" s="39"/>
      <c r="NS140" s="39"/>
      <c r="NT140" s="39"/>
      <c r="NU140" s="39"/>
      <c r="NV140" s="39"/>
      <c r="NW140" s="39"/>
      <c r="NX140" s="39"/>
      <c r="NY140" s="39"/>
      <c r="NZ140" s="39"/>
      <c r="OA140" s="39"/>
      <c r="OB140" s="39"/>
      <c r="OC140" s="39"/>
      <c r="OD140" s="39"/>
      <c r="OE140" s="39"/>
      <c r="OF140" s="39"/>
      <c r="OG140" s="39"/>
      <c r="OH140" s="39"/>
      <c r="OI140" s="39"/>
      <c r="OJ140" s="39"/>
      <c r="OK140" s="39"/>
      <c r="OL140" s="39"/>
      <c r="OM140" s="39"/>
      <c r="ON140" s="39"/>
      <c r="OO140" s="39"/>
      <c r="OP140" s="39"/>
      <c r="OQ140" s="39"/>
      <c r="OR140" s="39"/>
      <c r="OS140" s="39"/>
      <c r="OT140" s="39"/>
      <c r="OU140" s="39"/>
      <c r="OV140" s="39"/>
      <c r="OW140" s="39"/>
      <c r="OX140" s="39"/>
      <c r="OY140" s="39"/>
      <c r="OZ140" s="39"/>
      <c r="PA140" s="39"/>
      <c r="PB140" s="39"/>
      <c r="PC140" s="39"/>
      <c r="PD140" s="39"/>
      <c r="PE140" s="39"/>
      <c r="PF140" s="39"/>
      <c r="PG140" s="39"/>
      <c r="PH140" s="39"/>
      <c r="PI140" s="39"/>
      <c r="PJ140" s="39"/>
      <c r="PK140" s="39"/>
      <c r="PL140" s="39"/>
      <c r="PM140" s="39"/>
      <c r="PN140" s="39"/>
      <c r="PO140" s="39"/>
      <c r="PP140" s="39"/>
      <c r="PQ140" s="39"/>
      <c r="PR140" s="39"/>
      <c r="PS140" s="39"/>
      <c r="PT140" s="39"/>
      <c r="PU140" s="39"/>
      <c r="PV140" s="39"/>
      <c r="PW140" s="39"/>
      <c r="PX140" s="39"/>
      <c r="PY140" s="39"/>
      <c r="PZ140" s="39"/>
      <c r="QA140" s="39"/>
      <c r="QB140" s="39"/>
      <c r="QC140" s="39"/>
      <c r="QD140" s="39"/>
      <c r="QE140" s="39"/>
      <c r="QF140" s="39"/>
      <c r="QG140" s="39"/>
      <c r="QH140" s="39"/>
      <c r="QI140" s="39"/>
      <c r="QJ140" s="39"/>
      <c r="QK140" s="39"/>
      <c r="QL140" s="39"/>
      <c r="QM140" s="39"/>
      <c r="QN140" s="39"/>
      <c r="QO140" s="39"/>
      <c r="QP140" s="39"/>
      <c r="QQ140" s="39"/>
      <c r="QR140" s="39"/>
      <c r="QS140" s="39"/>
      <c r="QT140" s="39"/>
      <c r="QU140" s="39"/>
      <c r="QV140" s="39"/>
      <c r="QW140" s="39"/>
      <c r="QX140" s="39"/>
      <c r="QY140" s="39"/>
      <c r="QZ140" s="39"/>
      <c r="RA140" s="39"/>
      <c r="RB140" s="39"/>
      <c r="RC140" s="39"/>
      <c r="RD140" s="39"/>
      <c r="RE140" s="39"/>
      <c r="RF140" s="39"/>
      <c r="RG140" s="39"/>
      <c r="RH140" s="39"/>
      <c r="RI140" s="39"/>
      <c r="RJ140" s="39"/>
      <c r="RK140" s="39"/>
      <c r="RL140" s="39"/>
      <c r="RM140" s="39"/>
      <c r="RN140" s="39"/>
      <c r="RO140" s="39"/>
      <c r="RP140" s="39"/>
      <c r="RQ140" s="39"/>
      <c r="RR140" s="39"/>
      <c r="RS140" s="39"/>
      <c r="RT140" s="39"/>
      <c r="RU140" s="39"/>
      <c r="RV140" s="39"/>
      <c r="RW140" s="39"/>
      <c r="RX140" s="39"/>
      <c r="RY140" s="39"/>
      <c r="RZ140" s="39"/>
      <c r="SA140" s="39"/>
      <c r="SB140" s="39"/>
      <c r="SC140" s="39"/>
      <c r="SD140" s="39"/>
      <c r="SE140" s="39"/>
      <c r="SF140" s="39"/>
      <c r="SG140" s="39"/>
      <c r="SH140" s="39"/>
      <c r="SI140" s="39"/>
      <c r="SJ140" s="39"/>
      <c r="SK140" s="39"/>
      <c r="SL140" s="39"/>
      <c r="SM140" s="39"/>
      <c r="SN140" s="39"/>
      <c r="SO140" s="39"/>
      <c r="SP140" s="39"/>
      <c r="SQ140" s="39"/>
      <c r="SR140" s="39"/>
      <c r="SS140" s="39"/>
      <c r="ST140" s="39"/>
      <c r="SU140" s="39"/>
      <c r="SV140" s="39"/>
      <c r="SW140" s="39"/>
      <c r="SX140" s="39"/>
      <c r="SY140" s="39"/>
      <c r="SZ140" s="39"/>
      <c r="TA140" s="39"/>
      <c r="TB140" s="39"/>
      <c r="TC140" s="39"/>
      <c r="TD140" s="39"/>
      <c r="TE140" s="39"/>
      <c r="TF140" s="39"/>
      <c r="TG140" s="39"/>
      <c r="TH140" s="39"/>
      <c r="TI140" s="39"/>
      <c r="TJ140" s="39"/>
      <c r="TK140" s="39"/>
      <c r="TL140" s="39"/>
      <c r="TM140" s="39"/>
      <c r="TN140" s="39"/>
      <c r="TO140" s="39"/>
      <c r="TP140" s="39"/>
      <c r="TQ140" s="39"/>
      <c r="TR140" s="39"/>
      <c r="TS140" s="39"/>
      <c r="TT140" s="39"/>
      <c r="TU140" s="39"/>
      <c r="TV140" s="39"/>
      <c r="TW140" s="39"/>
      <c r="TX140" s="39"/>
      <c r="TY140" s="39"/>
      <c r="TZ140" s="39"/>
      <c r="UA140" s="39"/>
      <c r="UB140" s="39"/>
      <c r="UC140" s="39"/>
      <c r="UD140" s="39"/>
      <c r="UE140" s="39"/>
      <c r="UF140" s="39"/>
      <c r="UG140" s="39"/>
      <c r="UH140" s="39"/>
      <c r="UI140" s="39"/>
      <c r="UJ140" s="39"/>
      <c r="UK140" s="39"/>
      <c r="UL140" s="39"/>
      <c r="UM140" s="39"/>
      <c r="UN140" s="39"/>
      <c r="UO140" s="39"/>
      <c r="UP140" s="39"/>
      <c r="UQ140" s="39"/>
      <c r="UR140" s="39"/>
      <c r="US140" s="39"/>
      <c r="UT140" s="39"/>
      <c r="UU140" s="39"/>
      <c r="UV140" s="39"/>
      <c r="UW140" s="39"/>
      <c r="UX140" s="39"/>
      <c r="UY140" s="39"/>
      <c r="UZ140" s="39"/>
      <c r="VA140" s="39"/>
      <c r="VB140" s="39"/>
      <c r="VC140" s="39"/>
      <c r="VD140" s="39"/>
      <c r="VE140" s="39"/>
      <c r="VF140" s="39"/>
      <c r="VG140" s="39"/>
      <c r="VH140" s="39"/>
      <c r="VI140" s="39"/>
      <c r="VJ140" s="39"/>
      <c r="VK140" s="39"/>
      <c r="VL140" s="39"/>
      <c r="VM140" s="39"/>
      <c r="VN140" s="39"/>
      <c r="VO140" s="39"/>
      <c r="VP140" s="39"/>
      <c r="VQ140" s="39"/>
      <c r="VR140" s="39"/>
      <c r="VS140" s="39"/>
      <c r="VT140" s="39"/>
      <c r="VU140" s="39"/>
      <c r="VV140" s="39"/>
      <c r="VW140" s="39"/>
      <c r="VX140" s="39"/>
      <c r="VY140" s="39"/>
      <c r="VZ140" s="39"/>
      <c r="WA140" s="39"/>
      <c r="WB140" s="39"/>
      <c r="WC140" s="39"/>
      <c r="WD140" s="39"/>
      <c r="WE140" s="39"/>
      <c r="WF140" s="39"/>
      <c r="WG140" s="39"/>
      <c r="WH140" s="39"/>
      <c r="WI140" s="39"/>
      <c r="WJ140" s="39"/>
      <c r="WK140" s="39"/>
      <c r="WL140" s="39"/>
      <c r="WM140" s="39"/>
      <c r="WN140" s="39"/>
      <c r="WO140" s="39"/>
      <c r="WP140" s="39"/>
      <c r="WQ140" s="39"/>
      <c r="WR140" s="39"/>
      <c r="WS140" s="39"/>
      <c r="WT140" s="39"/>
      <c r="WU140" s="39"/>
      <c r="WV140" s="39"/>
      <c r="WW140" s="39"/>
      <c r="WX140" s="39"/>
      <c r="WY140" s="39"/>
      <c r="WZ140" s="39"/>
      <c r="XA140" s="39"/>
      <c r="XB140" s="39"/>
      <c r="XC140" s="39"/>
      <c r="XD140" s="39"/>
      <c r="XE140" s="39"/>
      <c r="XF140" s="39"/>
      <c r="XG140" s="39"/>
      <c r="XH140" s="39"/>
      <c r="XI140" s="39"/>
      <c r="XJ140" s="39"/>
      <c r="XK140" s="39"/>
      <c r="XL140" s="39"/>
      <c r="XM140" s="39"/>
      <c r="XN140" s="39"/>
      <c r="XO140" s="39"/>
      <c r="XP140" s="39"/>
      <c r="XQ140" s="39"/>
      <c r="XR140" s="39"/>
      <c r="XS140" s="39"/>
      <c r="XT140" s="39"/>
      <c r="XU140" s="39"/>
      <c r="XV140" s="39"/>
      <c r="XW140" s="39"/>
      <c r="XX140" s="39"/>
      <c r="XY140" s="39"/>
      <c r="XZ140" s="39"/>
      <c r="YA140" s="39"/>
      <c r="YB140" s="39"/>
      <c r="YC140" s="39"/>
      <c r="YD140" s="39"/>
      <c r="YE140" s="39"/>
      <c r="YF140" s="39"/>
      <c r="YG140" s="39"/>
      <c r="YH140" s="39"/>
      <c r="YI140" s="39"/>
      <c r="YJ140" s="39"/>
      <c r="YK140" s="39"/>
      <c r="YL140" s="39"/>
      <c r="YM140" s="39"/>
      <c r="YN140" s="39"/>
      <c r="YO140" s="39"/>
      <c r="YP140" s="39"/>
      <c r="YQ140" s="39"/>
      <c r="YR140" s="39"/>
      <c r="YS140" s="39"/>
      <c r="YT140" s="39"/>
      <c r="YU140" s="39"/>
      <c r="YV140" s="39"/>
      <c r="YW140" s="39"/>
      <c r="YX140" s="39"/>
      <c r="YY140" s="39"/>
      <c r="YZ140" s="39"/>
      <c r="ZA140" s="39"/>
      <c r="ZB140" s="39"/>
      <c r="ZC140" s="39"/>
      <c r="ZD140" s="39"/>
      <c r="ZE140" s="39"/>
      <c r="ZF140" s="39"/>
      <c r="ZG140" s="39"/>
      <c r="ZH140" s="39"/>
      <c r="ZI140" s="39"/>
      <c r="ZJ140" s="39"/>
      <c r="ZK140" s="39"/>
      <c r="ZL140" s="39"/>
      <c r="ZM140" s="39"/>
      <c r="ZN140" s="39"/>
      <c r="ZO140" s="39"/>
      <c r="ZP140" s="39"/>
      <c r="ZQ140" s="39"/>
      <c r="ZR140" s="39"/>
      <c r="ZS140" s="39"/>
      <c r="ZT140" s="39"/>
      <c r="ZU140" s="39"/>
      <c r="ZV140" s="39"/>
      <c r="ZW140" s="39"/>
      <c r="ZX140" s="39"/>
      <c r="ZY140" s="39"/>
      <c r="ZZ140" s="39"/>
      <c r="AAA140" s="39"/>
      <c r="AAB140" s="39"/>
      <c r="AAC140" s="39"/>
      <c r="AAD140" s="39"/>
      <c r="AAE140" s="39"/>
      <c r="AAF140" s="39"/>
      <c r="AAG140" s="39"/>
      <c r="AAH140" s="39"/>
      <c r="AAI140" s="39"/>
      <c r="AAJ140" s="39"/>
      <c r="AAK140" s="39"/>
      <c r="AAL140" s="39"/>
      <c r="AAM140" s="39"/>
      <c r="AAN140" s="39"/>
      <c r="AAO140" s="39"/>
      <c r="AAP140" s="39"/>
      <c r="AAQ140" s="39"/>
      <c r="AAR140" s="39"/>
      <c r="AAS140" s="39"/>
      <c r="AAT140" s="39"/>
      <c r="AAU140" s="39"/>
      <c r="AAV140" s="39"/>
      <c r="AAW140" s="39"/>
      <c r="AAX140" s="39"/>
      <c r="AAY140" s="39"/>
      <c r="AAZ140" s="39"/>
      <c r="ABA140" s="39"/>
      <c r="ABB140" s="39"/>
      <c r="ABC140" s="39"/>
      <c r="ABD140" s="39"/>
      <c r="ABE140" s="39"/>
      <c r="ABF140" s="39"/>
      <c r="ABG140" s="39"/>
      <c r="ABH140" s="39"/>
      <c r="ABI140" s="39"/>
      <c r="ABJ140" s="39"/>
      <c r="ABK140" s="39"/>
      <c r="ABL140" s="39"/>
      <c r="ABM140" s="39"/>
      <c r="ABN140" s="39"/>
      <c r="ABO140" s="39"/>
      <c r="ABP140" s="39"/>
      <c r="ABQ140" s="39"/>
      <c r="ABR140" s="39"/>
      <c r="ABS140" s="39"/>
      <c r="ABT140" s="39"/>
      <c r="ABU140" s="39"/>
      <c r="ABV140" s="39"/>
      <c r="ABW140" s="39"/>
      <c r="ABX140" s="39"/>
      <c r="ABY140" s="39"/>
      <c r="ABZ140" s="39"/>
      <c r="ACA140" s="39"/>
      <c r="ACB140" s="39"/>
      <c r="ACC140" s="39"/>
      <c r="ACD140" s="39"/>
      <c r="ACE140" s="39"/>
      <c r="ACF140" s="39"/>
      <c r="ACG140" s="39"/>
      <c r="ACH140" s="39"/>
      <c r="ACI140" s="39"/>
      <c r="ACJ140" s="39"/>
      <c r="ACK140" s="39"/>
      <c r="ACL140" s="39"/>
      <c r="ACM140" s="39"/>
      <c r="ACN140" s="39"/>
      <c r="ACO140" s="39"/>
      <c r="ACP140" s="39"/>
      <c r="ACQ140" s="39"/>
      <c r="ACR140" s="39"/>
      <c r="ACS140" s="39"/>
      <c r="ACT140" s="39"/>
      <c r="ACU140" s="39"/>
      <c r="ACV140" s="39"/>
      <c r="ACW140" s="39"/>
      <c r="ACX140" s="39"/>
      <c r="ACY140" s="39"/>
      <c r="ACZ140" s="39"/>
      <c r="ADA140" s="39"/>
      <c r="ADB140" s="39"/>
      <c r="ADC140" s="39"/>
      <c r="ADD140" s="39"/>
      <c r="ADE140" s="39"/>
      <c r="ADF140" s="39"/>
      <c r="ADG140" s="39"/>
      <c r="ADH140" s="39"/>
      <c r="ADI140" s="39"/>
      <c r="ADJ140" s="39"/>
      <c r="ADK140" s="39"/>
      <c r="ADL140" s="39"/>
      <c r="ADM140" s="39"/>
      <c r="ADN140" s="39"/>
      <c r="ADO140" s="39"/>
      <c r="ADP140" s="39"/>
      <c r="ADQ140" s="39"/>
      <c r="ADR140" s="39"/>
      <c r="ADS140" s="39"/>
      <c r="ADT140" s="39"/>
      <c r="ADU140" s="39"/>
      <c r="ADV140" s="39"/>
      <c r="ADW140" s="39"/>
      <c r="ADX140" s="39"/>
      <c r="ADY140" s="39"/>
      <c r="ADZ140" s="39"/>
      <c r="AEA140" s="39"/>
      <c r="AEB140" s="39"/>
      <c r="AEC140" s="39"/>
      <c r="AED140" s="39"/>
      <c r="AEE140" s="39"/>
      <c r="AEF140" s="39"/>
      <c r="AEG140" s="39"/>
      <c r="AEH140" s="39"/>
      <c r="AEI140" s="39"/>
      <c r="AEJ140" s="39"/>
      <c r="AEK140" s="39"/>
      <c r="AEL140" s="39"/>
      <c r="AEM140" s="39"/>
      <c r="AEN140" s="39"/>
      <c r="AEO140" s="39"/>
      <c r="AEP140" s="39"/>
      <c r="AEQ140" s="39"/>
      <c r="AER140" s="39"/>
      <c r="AES140" s="39"/>
      <c r="AET140" s="39"/>
      <c r="AEU140" s="39"/>
      <c r="AEV140" s="39"/>
      <c r="AEW140" s="39"/>
      <c r="AEX140" s="39"/>
      <c r="AEY140" s="39"/>
      <c r="AEZ140" s="39"/>
      <c r="AFA140" s="39"/>
      <c r="AFB140" s="39"/>
      <c r="AFC140" s="39"/>
      <c r="AFD140" s="39"/>
      <c r="AFE140" s="39"/>
      <c r="AFF140" s="39"/>
      <c r="AFG140" s="39"/>
      <c r="AFH140" s="39"/>
      <c r="AFI140" s="39"/>
      <c r="AFJ140" s="39"/>
      <c r="AFK140" s="39"/>
      <c r="AFL140" s="39"/>
      <c r="AFM140" s="39"/>
      <c r="AFN140" s="39"/>
      <c r="AFO140" s="39"/>
      <c r="AFP140" s="39"/>
      <c r="AFQ140" s="39"/>
      <c r="AFR140" s="39"/>
      <c r="AFS140" s="39"/>
      <c r="AFT140" s="39"/>
      <c r="AFU140" s="39"/>
      <c r="AFV140" s="39"/>
      <c r="AFW140" s="39"/>
      <c r="AFX140" s="39"/>
      <c r="AFY140" s="39"/>
      <c r="AFZ140" s="39"/>
      <c r="AGA140" s="39"/>
      <c r="AGB140" s="39"/>
      <c r="AGC140" s="39"/>
      <c r="AGD140" s="39"/>
      <c r="AGE140" s="39"/>
      <c r="AGF140" s="39"/>
      <c r="AGG140" s="39"/>
      <c r="AGH140" s="39"/>
      <c r="AGI140" s="39"/>
      <c r="AGJ140" s="39"/>
      <c r="AGK140" s="39"/>
      <c r="AGL140" s="39"/>
      <c r="AGM140" s="39"/>
      <c r="AGN140" s="39"/>
      <c r="AGO140" s="39"/>
      <c r="AGP140" s="39"/>
      <c r="AGQ140" s="39"/>
      <c r="AGR140" s="39"/>
      <c r="AGS140" s="39"/>
      <c r="AGT140" s="39"/>
      <c r="AGU140" s="39"/>
      <c r="AGV140" s="39"/>
      <c r="AGW140" s="39"/>
      <c r="AGX140" s="39"/>
      <c r="AGY140" s="39"/>
      <c r="AGZ140" s="39"/>
      <c r="AHA140" s="39"/>
      <c r="AHB140" s="39"/>
      <c r="AHC140" s="39"/>
      <c r="AHD140" s="39"/>
      <c r="AHE140" s="39"/>
      <c r="AHF140" s="39"/>
      <c r="AHG140" s="39"/>
      <c r="AHH140" s="39"/>
      <c r="AHI140" s="39"/>
      <c r="AHJ140" s="39"/>
      <c r="AHK140" s="39"/>
      <c r="AHL140" s="39"/>
      <c r="AHM140" s="39"/>
      <c r="AHN140" s="39"/>
      <c r="AHO140" s="39"/>
      <c r="AHP140" s="39"/>
      <c r="AHQ140" s="39"/>
      <c r="AHR140" s="39"/>
      <c r="AHS140" s="39"/>
      <c r="AHT140" s="39"/>
      <c r="AHU140" s="39"/>
      <c r="AHV140" s="39"/>
      <c r="AHW140" s="39"/>
      <c r="AHX140" s="39"/>
      <c r="AHY140" s="39"/>
      <c r="AHZ140" s="39"/>
      <c r="AIA140" s="39"/>
      <c r="AIB140" s="39"/>
      <c r="AIC140" s="39"/>
      <c r="AID140" s="39"/>
      <c r="AIE140" s="39"/>
      <c r="AIF140" s="39"/>
      <c r="AIG140" s="39"/>
      <c r="AIH140" s="39"/>
      <c r="AII140" s="39"/>
      <c r="AIJ140" s="39"/>
      <c r="AIK140" s="39"/>
      <c r="AIL140" s="39"/>
      <c r="AIM140" s="39"/>
      <c r="AIN140" s="39"/>
      <c r="AIO140" s="39"/>
      <c r="AIP140" s="39"/>
      <c r="AIQ140" s="39"/>
      <c r="AIR140" s="39"/>
      <c r="AIS140" s="39"/>
      <c r="AIT140" s="39"/>
      <c r="AIU140" s="39"/>
      <c r="AIV140" s="39"/>
      <c r="AIW140" s="39"/>
      <c r="AIX140" s="39"/>
      <c r="AIY140" s="39"/>
      <c r="AIZ140" s="39"/>
      <c r="AJA140" s="39"/>
      <c r="AJB140" s="39"/>
      <c r="AJC140" s="39"/>
      <c r="AJD140" s="39"/>
      <c r="AJE140" s="39"/>
      <c r="AJF140" s="39"/>
      <c r="AJG140" s="39"/>
      <c r="AJH140" s="39"/>
      <c r="AJI140" s="39"/>
      <c r="AJJ140" s="39"/>
      <c r="AJK140" s="39"/>
      <c r="AJL140" s="39"/>
      <c r="AJM140" s="39"/>
      <c r="AJN140" s="39"/>
      <c r="AJO140" s="39"/>
      <c r="AJP140" s="39"/>
      <c r="AJQ140" s="39"/>
      <c r="AJR140" s="39"/>
      <c r="AJS140" s="39"/>
      <c r="AJT140" s="39"/>
      <c r="AJU140" s="39"/>
      <c r="AJV140" s="39"/>
      <c r="AJW140" s="39"/>
      <c r="AJX140" s="39"/>
      <c r="AJY140" s="39"/>
      <c r="AJZ140" s="39"/>
      <c r="AKA140" s="39"/>
      <c r="AKB140" s="39"/>
      <c r="AKC140" s="39"/>
      <c r="AKD140" s="39"/>
      <c r="AKE140" s="39"/>
      <c r="AKF140" s="39"/>
      <c r="AKG140" s="39"/>
      <c r="AKH140" s="39"/>
      <c r="AKI140" s="39"/>
      <c r="AKJ140" s="39"/>
      <c r="AKK140" s="39"/>
      <c r="AKL140" s="39"/>
      <c r="AKM140" s="39"/>
      <c r="AKN140" s="39"/>
      <c r="AKO140" s="39"/>
      <c r="AKP140" s="39"/>
      <c r="AKQ140" s="39"/>
      <c r="AKR140" s="39"/>
      <c r="AKS140" s="39"/>
      <c r="AKT140" s="39"/>
      <c r="AKU140" s="39"/>
      <c r="AKV140" s="39"/>
      <c r="AKW140" s="39"/>
      <c r="AKX140" s="39"/>
      <c r="AKY140" s="39"/>
      <c r="AKZ140" s="39"/>
      <c r="ALA140" s="39"/>
      <c r="ALB140" s="39"/>
      <c r="ALC140" s="39"/>
      <c r="ALD140" s="39"/>
      <c r="ALE140" s="39"/>
      <c r="ALF140" s="39"/>
      <c r="ALG140" s="39"/>
      <c r="ALH140" s="39"/>
      <c r="ALI140" s="39"/>
      <c r="ALJ140" s="39"/>
      <c r="ALK140" s="39"/>
      <c r="ALL140" s="39"/>
      <c r="ALM140" s="39"/>
      <c r="ALN140" s="39"/>
      <c r="ALO140" s="39"/>
      <c r="ALP140" s="39"/>
      <c r="ALQ140" s="39"/>
      <c r="ALR140" s="39"/>
      <c r="ALS140" s="39"/>
      <c r="ALT140" s="39"/>
      <c r="ALU140" s="39"/>
      <c r="ALV140" s="39"/>
      <c r="ALW140" s="39"/>
      <c r="ALX140" s="39"/>
      <c r="ALY140" s="39"/>
      <c r="ALZ140" s="39"/>
      <c r="AMA140" s="39"/>
      <c r="AMB140" s="39"/>
      <c r="AMC140" s="39"/>
      <c r="AMD140" s="39"/>
      <c r="AME140" s="39"/>
      <c r="AMF140" s="39"/>
      <c r="AMG140" s="39"/>
      <c r="AMH140" s="39"/>
      <c r="AMI140" s="39"/>
      <c r="AMJ140" s="39"/>
      <c r="AMK140" s="39"/>
      <c r="AML140" s="39"/>
      <c r="AMM140" s="39"/>
      <c r="AMN140" s="39"/>
      <c r="AMO140" s="39"/>
      <c r="AMP140" s="39"/>
      <c r="AMQ140" s="39"/>
      <c r="AMR140" s="39"/>
      <c r="AMS140" s="39"/>
      <c r="AMT140" s="39"/>
      <c r="AMU140" s="39"/>
      <c r="AMV140" s="39"/>
      <c r="AMW140" s="39"/>
      <c r="AMX140" s="39"/>
      <c r="AMY140" s="39"/>
      <c r="AMZ140" s="39"/>
      <c r="ANA140" s="39"/>
      <c r="ANB140" s="39"/>
      <c r="ANC140" s="39"/>
      <c r="AND140" s="39"/>
      <c r="ANE140" s="39"/>
      <c r="ANF140" s="39"/>
      <c r="ANG140" s="39"/>
      <c r="ANH140" s="39"/>
      <c r="ANI140" s="39"/>
      <c r="ANJ140" s="39"/>
      <c r="ANK140" s="39"/>
      <c r="ANL140" s="39"/>
      <c r="ANM140" s="39"/>
      <c r="ANN140" s="39"/>
      <c r="ANO140" s="39"/>
      <c r="ANP140" s="39"/>
      <c r="ANQ140" s="39"/>
      <c r="ANR140" s="39"/>
      <c r="ANS140" s="39"/>
      <c r="ANT140" s="39"/>
      <c r="ANU140" s="39"/>
      <c r="ANV140" s="39"/>
      <c r="ANW140" s="39"/>
      <c r="ANX140" s="39"/>
      <c r="ANY140" s="39"/>
      <c r="ANZ140" s="39"/>
      <c r="AOA140" s="39"/>
      <c r="AOB140" s="39"/>
      <c r="AOC140" s="39"/>
      <c r="AOD140" s="39"/>
      <c r="AOE140" s="39"/>
      <c r="AOF140" s="39"/>
      <c r="AOG140" s="39"/>
      <c r="AOH140" s="39"/>
      <c r="AOI140" s="39"/>
      <c r="AOJ140" s="39"/>
      <c r="AOK140" s="39"/>
      <c r="AOL140" s="39"/>
      <c r="AOM140" s="39"/>
      <c r="AON140" s="39"/>
      <c r="AOO140" s="39"/>
      <c r="AOP140" s="39"/>
      <c r="AOQ140" s="39"/>
      <c r="AOR140" s="39"/>
      <c r="AOS140" s="39"/>
      <c r="AOT140" s="39"/>
      <c r="AOU140" s="39"/>
      <c r="AOV140" s="39"/>
      <c r="AOW140" s="39"/>
      <c r="AOX140" s="39"/>
      <c r="AOY140" s="39"/>
      <c r="AOZ140" s="39"/>
      <c r="APA140" s="39"/>
      <c r="APB140" s="39"/>
      <c r="APC140" s="39"/>
      <c r="APD140" s="39"/>
      <c r="APE140" s="39"/>
      <c r="APF140" s="39"/>
      <c r="APG140" s="39"/>
      <c r="APH140" s="39"/>
      <c r="API140" s="39"/>
      <c r="APJ140" s="39"/>
      <c r="APK140" s="39"/>
      <c r="APL140" s="39"/>
      <c r="APM140" s="39"/>
      <c r="APN140" s="39"/>
      <c r="APO140" s="39"/>
      <c r="APP140" s="39"/>
      <c r="APQ140" s="39"/>
      <c r="APR140" s="39"/>
      <c r="APS140" s="39"/>
      <c r="APT140" s="39"/>
      <c r="APU140" s="39"/>
      <c r="APV140" s="39"/>
      <c r="APW140" s="39"/>
      <c r="APX140" s="39"/>
      <c r="APY140" s="39"/>
      <c r="APZ140" s="39"/>
      <c r="AQA140" s="39"/>
      <c r="AQB140" s="39"/>
      <c r="AQC140" s="39"/>
      <c r="AQD140" s="39"/>
      <c r="AQE140" s="39"/>
      <c r="AQF140" s="39"/>
      <c r="AQG140" s="39"/>
      <c r="AQH140" s="39"/>
      <c r="AQI140" s="39"/>
      <c r="AQJ140" s="39"/>
      <c r="AQK140" s="39"/>
      <c r="AQL140" s="39"/>
      <c r="AQM140" s="39"/>
      <c r="AQN140" s="39"/>
      <c r="AQO140" s="39"/>
      <c r="AQP140" s="39"/>
      <c r="AQQ140" s="39"/>
      <c r="AQR140" s="39"/>
      <c r="AQS140" s="39"/>
      <c r="AQT140" s="39"/>
      <c r="AQU140" s="39"/>
      <c r="AQV140" s="39"/>
      <c r="AQW140" s="39"/>
      <c r="AQX140" s="39"/>
      <c r="AQY140" s="39"/>
      <c r="AQZ140" s="39"/>
      <c r="ARA140" s="39"/>
      <c r="ARB140" s="39"/>
      <c r="ARC140" s="39"/>
      <c r="ARD140" s="39"/>
      <c r="ARE140" s="39"/>
      <c r="ARF140" s="39"/>
      <c r="ARG140" s="39"/>
      <c r="ARH140" s="39"/>
      <c r="ARI140" s="39"/>
      <c r="ARJ140" s="39"/>
      <c r="ARK140" s="39"/>
      <c r="ARL140" s="39"/>
      <c r="ARM140" s="39"/>
      <c r="ARN140" s="39"/>
      <c r="ARO140" s="39"/>
      <c r="ARP140" s="39"/>
      <c r="ARQ140" s="39"/>
      <c r="ARR140" s="39"/>
      <c r="ARS140" s="39"/>
      <c r="ART140" s="39"/>
      <c r="ARU140" s="39"/>
      <c r="ARV140" s="39"/>
      <c r="ARW140" s="39"/>
      <c r="ARX140" s="39"/>
      <c r="ARY140" s="39"/>
      <c r="ARZ140" s="39"/>
      <c r="ASA140" s="39"/>
      <c r="ASB140" s="39"/>
      <c r="ASC140" s="39"/>
      <c r="ASD140" s="39"/>
      <c r="ASE140" s="39"/>
      <c r="ASF140" s="39"/>
      <c r="ASG140" s="39"/>
      <c r="ASH140" s="39"/>
      <c r="ASI140" s="39"/>
      <c r="ASJ140" s="39"/>
      <c r="ASK140" s="39"/>
      <c r="ASL140" s="39"/>
      <c r="ASM140" s="39"/>
      <c r="ASN140" s="39"/>
      <c r="ASO140" s="39"/>
      <c r="ASP140" s="39"/>
      <c r="ASQ140" s="39"/>
      <c r="ASR140" s="39"/>
      <c r="ASS140" s="39"/>
      <c r="AST140" s="39"/>
      <c r="ASU140" s="39"/>
      <c r="ASV140" s="39"/>
      <c r="ASW140" s="39"/>
      <c r="ASX140" s="39"/>
      <c r="ASY140" s="39"/>
      <c r="ASZ140" s="39"/>
      <c r="ATA140" s="39"/>
      <c r="ATB140" s="39"/>
      <c r="ATC140" s="39"/>
      <c r="ATD140" s="39"/>
      <c r="ATE140" s="39"/>
      <c r="ATF140" s="39"/>
      <c r="ATG140" s="39"/>
      <c r="ATH140" s="39"/>
      <c r="ATI140" s="39"/>
      <c r="ATJ140" s="39"/>
      <c r="ATK140" s="39"/>
      <c r="ATL140" s="39"/>
      <c r="ATM140" s="39"/>
      <c r="ATN140" s="39"/>
      <c r="ATO140" s="39"/>
      <c r="ATP140" s="39"/>
      <c r="ATQ140" s="39"/>
      <c r="ATR140" s="39"/>
      <c r="ATS140" s="39"/>
      <c r="ATT140" s="39"/>
      <c r="ATU140" s="39"/>
      <c r="ATV140" s="39"/>
      <c r="ATW140" s="39"/>
      <c r="ATX140" s="39"/>
      <c r="ATY140" s="39"/>
      <c r="ATZ140" s="39"/>
      <c r="AUA140" s="39"/>
      <c r="AUB140" s="39"/>
      <c r="AUC140" s="39"/>
      <c r="AUD140" s="39"/>
      <c r="AUE140" s="39"/>
      <c r="AUF140" s="39"/>
      <c r="AUG140" s="39"/>
      <c r="AUH140" s="39"/>
      <c r="AUI140" s="39"/>
      <c r="AUJ140" s="39"/>
      <c r="AUK140" s="39"/>
      <c r="AUL140" s="39"/>
      <c r="AUM140" s="39"/>
      <c r="AUN140" s="39"/>
      <c r="AUO140" s="39"/>
      <c r="AUP140" s="39"/>
      <c r="AUQ140" s="39"/>
      <c r="AUR140" s="39"/>
      <c r="AUS140" s="39"/>
      <c r="AUT140" s="39"/>
      <c r="AUU140" s="39"/>
      <c r="AUV140" s="39"/>
      <c r="AUW140" s="39"/>
      <c r="AUX140" s="39"/>
      <c r="AUY140" s="39"/>
      <c r="AUZ140" s="39"/>
      <c r="AVA140" s="39"/>
      <c r="AVB140" s="39"/>
      <c r="AVC140" s="39"/>
      <c r="AVD140" s="39"/>
      <c r="AVE140" s="39"/>
      <c r="AVF140" s="39"/>
      <c r="AVG140" s="39"/>
      <c r="AVH140" s="39"/>
      <c r="AVI140" s="39"/>
      <c r="AVJ140" s="39"/>
      <c r="AVK140" s="39"/>
      <c r="AVL140" s="39"/>
      <c r="AVM140" s="39"/>
      <c r="AVN140" s="39"/>
      <c r="AVO140" s="39"/>
      <c r="AVP140" s="39"/>
      <c r="AVQ140" s="39"/>
      <c r="AVR140" s="39"/>
      <c r="AVS140" s="39"/>
      <c r="AVT140" s="39"/>
      <c r="AVU140" s="39"/>
      <c r="AVV140" s="39"/>
      <c r="AVW140" s="39"/>
      <c r="AVX140" s="39"/>
      <c r="AVY140" s="39"/>
      <c r="AVZ140" s="39"/>
      <c r="AWA140" s="39"/>
      <c r="AWB140" s="39"/>
      <c r="AWC140" s="39"/>
      <c r="AWD140" s="39"/>
      <c r="AWE140" s="39"/>
      <c r="AWF140" s="39"/>
      <c r="AWG140" s="39"/>
      <c r="AWH140" s="39"/>
      <c r="AWI140" s="39"/>
      <c r="AWJ140" s="39"/>
      <c r="AWK140" s="39"/>
      <c r="AWL140" s="39"/>
      <c r="AWM140" s="39"/>
      <c r="AWN140" s="39"/>
      <c r="AWO140" s="39"/>
      <c r="AWP140" s="39"/>
      <c r="AWQ140" s="39"/>
      <c r="AWR140" s="39"/>
      <c r="AWS140" s="39"/>
      <c r="AWT140" s="39"/>
      <c r="AWU140" s="39"/>
      <c r="AWV140" s="39"/>
      <c r="AWW140" s="39"/>
      <c r="AWX140" s="39"/>
      <c r="AWY140" s="39"/>
      <c r="AWZ140" s="39"/>
      <c r="AXA140" s="39"/>
      <c r="AXB140" s="39"/>
      <c r="AXC140" s="39"/>
      <c r="AXD140" s="39"/>
      <c r="AXE140" s="39"/>
      <c r="AXF140" s="39"/>
      <c r="AXG140" s="39"/>
      <c r="AXH140" s="39"/>
      <c r="AXI140" s="39"/>
      <c r="AXJ140" s="39"/>
      <c r="AXK140" s="39"/>
      <c r="AXL140" s="39"/>
      <c r="AXM140" s="39"/>
      <c r="AXN140" s="39"/>
      <c r="AXO140" s="39"/>
      <c r="AXP140" s="39"/>
      <c r="AXQ140" s="39"/>
      <c r="AXR140" s="39"/>
      <c r="AXS140" s="39"/>
      <c r="AXT140" s="39"/>
      <c r="AXU140" s="39"/>
      <c r="AXV140" s="39"/>
      <c r="AXW140" s="39"/>
      <c r="AXX140" s="39"/>
      <c r="AXY140" s="39"/>
      <c r="AXZ140" s="39"/>
      <c r="AYA140" s="39"/>
      <c r="AYB140" s="39"/>
      <c r="AYC140" s="39"/>
      <c r="AYD140" s="39"/>
      <c r="AYE140" s="39"/>
      <c r="AYF140" s="39"/>
      <c r="AYG140" s="39"/>
      <c r="AYH140" s="39"/>
      <c r="AYI140" s="39"/>
      <c r="AYJ140" s="39"/>
      <c r="AYK140" s="39"/>
      <c r="AYL140" s="39"/>
      <c r="AYM140" s="39"/>
      <c r="AYN140" s="39"/>
      <c r="AYO140" s="39"/>
      <c r="AYP140" s="39"/>
      <c r="AYQ140" s="39"/>
      <c r="AYR140" s="39"/>
      <c r="AYS140" s="39"/>
      <c r="AYT140" s="39"/>
      <c r="AYU140" s="39"/>
      <c r="AYV140" s="39"/>
      <c r="AYW140" s="39"/>
      <c r="AYX140" s="39"/>
      <c r="AYY140" s="39"/>
      <c r="AYZ140" s="39"/>
      <c r="AZA140" s="39"/>
      <c r="AZB140" s="39"/>
      <c r="AZC140" s="39"/>
      <c r="AZD140" s="39"/>
      <c r="AZE140" s="39"/>
      <c r="AZF140" s="39"/>
      <c r="AZG140" s="39"/>
      <c r="AZH140" s="39"/>
      <c r="AZI140" s="39"/>
      <c r="AZJ140" s="39"/>
      <c r="AZK140" s="39"/>
      <c r="AZL140" s="39"/>
      <c r="AZM140" s="39"/>
      <c r="AZN140" s="39"/>
      <c r="AZO140" s="39"/>
      <c r="AZP140" s="39"/>
      <c r="AZQ140" s="39"/>
      <c r="AZR140" s="39"/>
      <c r="AZS140" s="39"/>
      <c r="AZT140" s="39"/>
      <c r="AZU140" s="39"/>
      <c r="AZV140" s="39"/>
      <c r="AZW140" s="39"/>
      <c r="AZX140" s="39"/>
      <c r="AZY140" s="39"/>
      <c r="AZZ140" s="39"/>
      <c r="BAA140" s="39"/>
      <c r="BAB140" s="39"/>
      <c r="BAC140" s="39"/>
      <c r="BAD140" s="39"/>
      <c r="BAE140" s="39"/>
      <c r="BAF140" s="39"/>
      <c r="BAG140" s="39"/>
      <c r="BAH140" s="39"/>
      <c r="BAI140" s="39"/>
      <c r="BAJ140" s="39"/>
      <c r="BAK140" s="39"/>
      <c r="BAL140" s="39"/>
      <c r="BAM140" s="39"/>
      <c r="BAN140" s="39"/>
      <c r="BAO140" s="39"/>
      <c r="BAP140" s="39"/>
      <c r="BAQ140" s="39"/>
      <c r="BAR140" s="39"/>
      <c r="BAS140" s="39"/>
      <c r="BAT140" s="39"/>
      <c r="BAU140" s="39"/>
      <c r="BAV140" s="39"/>
      <c r="BAW140" s="39"/>
      <c r="BAX140" s="39"/>
      <c r="BAY140" s="39"/>
      <c r="BAZ140" s="39"/>
      <c r="BBA140" s="39"/>
      <c r="BBB140" s="39"/>
      <c r="BBC140" s="39"/>
      <c r="BBD140" s="39"/>
      <c r="BBE140" s="39"/>
      <c r="BBF140" s="39"/>
      <c r="BBG140" s="39"/>
      <c r="BBH140" s="39"/>
      <c r="BBI140" s="39"/>
      <c r="BBJ140" s="39"/>
      <c r="BBK140" s="39"/>
      <c r="BBL140" s="39"/>
      <c r="BBM140" s="39"/>
      <c r="BBN140" s="39"/>
      <c r="BBO140" s="39"/>
      <c r="BBP140" s="39"/>
      <c r="BBQ140" s="39"/>
      <c r="BBR140" s="39"/>
      <c r="BBS140" s="39"/>
      <c r="BBT140" s="39"/>
      <c r="BBU140" s="39"/>
      <c r="BBV140" s="39"/>
      <c r="BBW140" s="39"/>
      <c r="BBX140" s="39"/>
      <c r="BBY140" s="39"/>
      <c r="BBZ140" s="39"/>
      <c r="BCA140" s="39"/>
      <c r="BCB140" s="39"/>
      <c r="BCC140" s="39"/>
      <c r="BCD140" s="39"/>
      <c r="BCE140" s="39"/>
      <c r="BCF140" s="39"/>
      <c r="BCG140" s="39"/>
      <c r="BCH140" s="39"/>
      <c r="BCI140" s="39"/>
      <c r="BCJ140" s="39"/>
      <c r="BCK140" s="39"/>
      <c r="BCL140" s="39"/>
      <c r="BCM140" s="39"/>
      <c r="BCN140" s="39"/>
      <c r="BCO140" s="39"/>
      <c r="BCP140" s="39"/>
      <c r="BCQ140" s="39"/>
      <c r="BCR140" s="39"/>
      <c r="BCS140" s="39"/>
      <c r="BCT140" s="39"/>
      <c r="BCU140" s="39"/>
      <c r="BCV140" s="39"/>
      <c r="BCW140" s="39"/>
      <c r="BCX140" s="39"/>
      <c r="BCY140" s="39"/>
      <c r="BCZ140" s="39"/>
      <c r="BDA140" s="39"/>
      <c r="BDB140" s="39"/>
      <c r="BDC140" s="39"/>
      <c r="BDD140" s="39"/>
      <c r="BDE140" s="39"/>
      <c r="BDF140" s="39"/>
      <c r="BDG140" s="39"/>
      <c r="BDH140" s="39"/>
      <c r="BDI140" s="39"/>
      <c r="BDJ140" s="39"/>
      <c r="BDK140" s="39"/>
      <c r="BDL140" s="39"/>
      <c r="BDM140" s="39"/>
      <c r="BDN140" s="39"/>
      <c r="BDO140" s="39"/>
      <c r="BDP140" s="39"/>
      <c r="BDQ140" s="39"/>
      <c r="BDR140" s="39"/>
      <c r="BDS140" s="39"/>
      <c r="BDT140" s="39"/>
      <c r="BDU140" s="39"/>
      <c r="BDV140" s="39"/>
      <c r="BDW140" s="39"/>
      <c r="BDX140" s="39"/>
      <c r="BDY140" s="39"/>
      <c r="BDZ140" s="39"/>
      <c r="BEA140" s="39"/>
      <c r="BEB140" s="39"/>
      <c r="BEC140" s="39"/>
      <c r="BED140" s="39"/>
      <c r="BEE140" s="39"/>
      <c r="BEF140" s="39"/>
      <c r="BEG140" s="39"/>
      <c r="BEH140" s="39"/>
      <c r="BEI140" s="39"/>
      <c r="BEJ140" s="39"/>
      <c r="BEK140" s="39"/>
      <c r="BEL140" s="39"/>
      <c r="BEM140" s="39"/>
      <c r="BEN140" s="39"/>
      <c r="BEO140" s="39"/>
      <c r="BEP140" s="39"/>
      <c r="BEQ140" s="39"/>
      <c r="BER140" s="39"/>
      <c r="BES140" s="39"/>
      <c r="BET140" s="39"/>
      <c r="BEU140" s="39"/>
      <c r="BEV140" s="39"/>
      <c r="BEW140" s="39"/>
      <c r="BEX140" s="39"/>
      <c r="BEY140" s="39"/>
      <c r="BEZ140" s="39"/>
      <c r="BFA140" s="39"/>
      <c r="BFB140" s="39"/>
      <c r="BFC140" s="39"/>
      <c r="BFD140" s="39"/>
      <c r="BFE140" s="39"/>
      <c r="BFF140" s="39"/>
      <c r="BFG140" s="39"/>
      <c r="BFH140" s="39"/>
      <c r="BFI140" s="39"/>
      <c r="BFJ140" s="39"/>
      <c r="BFK140" s="39"/>
      <c r="BFL140" s="39"/>
      <c r="BFM140" s="39"/>
      <c r="BFN140" s="39"/>
      <c r="BFO140" s="39"/>
      <c r="BFP140" s="39"/>
      <c r="BFQ140" s="39"/>
      <c r="BFR140" s="39"/>
      <c r="BFS140" s="39"/>
      <c r="BFT140" s="39"/>
      <c r="BFU140" s="39"/>
      <c r="BFV140" s="39"/>
      <c r="BFW140" s="39"/>
      <c r="BFX140" s="39"/>
      <c r="BFY140" s="39"/>
      <c r="BFZ140" s="39"/>
      <c r="BGA140" s="39"/>
      <c r="BGB140" s="39"/>
      <c r="BGC140" s="39"/>
      <c r="BGD140" s="39"/>
      <c r="BGE140" s="39"/>
      <c r="BGF140" s="39"/>
      <c r="BGG140" s="39"/>
      <c r="BGH140" s="39"/>
      <c r="BGI140" s="39"/>
      <c r="BGJ140" s="39"/>
      <c r="BGK140" s="39"/>
      <c r="BGL140" s="39"/>
      <c r="BGM140" s="39"/>
      <c r="BGN140" s="39"/>
      <c r="BGO140" s="39"/>
      <c r="BGP140" s="39"/>
      <c r="BGQ140" s="39"/>
      <c r="BGR140" s="39"/>
      <c r="BGS140" s="39"/>
      <c r="BGT140" s="39"/>
      <c r="BGU140" s="39"/>
      <c r="BGV140" s="39"/>
      <c r="BGW140" s="39"/>
      <c r="BGX140" s="39"/>
      <c r="BGY140" s="39"/>
      <c r="BGZ140" s="39"/>
      <c r="BHA140" s="39"/>
      <c r="BHB140" s="39"/>
      <c r="BHC140" s="39"/>
      <c r="BHD140" s="39"/>
      <c r="BHE140" s="39"/>
      <c r="BHF140" s="39"/>
      <c r="BHG140" s="39"/>
      <c r="BHH140" s="39"/>
      <c r="BHI140" s="39"/>
      <c r="BHJ140" s="39"/>
      <c r="BHK140" s="39"/>
      <c r="BHL140" s="39"/>
      <c r="BHM140" s="39"/>
      <c r="BHN140" s="39"/>
      <c r="BHO140" s="39"/>
      <c r="BHP140" s="39"/>
      <c r="BHQ140" s="39"/>
      <c r="BHR140" s="39"/>
      <c r="BHS140" s="39"/>
      <c r="BHT140" s="39"/>
      <c r="BHU140" s="39"/>
      <c r="BHV140" s="39"/>
      <c r="BHW140" s="39"/>
      <c r="BHX140" s="39"/>
      <c r="BHY140" s="39"/>
      <c r="BHZ140" s="39"/>
      <c r="BIA140" s="39"/>
      <c r="BIB140" s="39"/>
      <c r="BIC140" s="39"/>
      <c r="BID140" s="39"/>
      <c r="BIE140" s="39"/>
      <c r="BIF140" s="39"/>
      <c r="BIG140" s="39"/>
      <c r="BIH140" s="39"/>
      <c r="BII140" s="39"/>
      <c r="BIJ140" s="39"/>
      <c r="BIK140" s="39"/>
      <c r="BIL140" s="39"/>
      <c r="BIM140" s="39"/>
      <c r="BIN140" s="39"/>
      <c r="BIO140" s="39"/>
      <c r="BIP140" s="39"/>
      <c r="BIQ140" s="39"/>
      <c r="BIR140" s="39"/>
      <c r="BIS140" s="39"/>
      <c r="BIT140" s="39"/>
      <c r="BIU140" s="39"/>
      <c r="BIV140" s="39"/>
      <c r="BIW140" s="39"/>
      <c r="BIX140" s="39"/>
      <c r="BIY140" s="39"/>
      <c r="BIZ140" s="39"/>
      <c r="BJA140" s="39"/>
      <c r="BJB140" s="39"/>
      <c r="BJC140" s="39"/>
      <c r="BJD140" s="39"/>
      <c r="BJE140" s="39"/>
      <c r="BJF140" s="39"/>
      <c r="BJG140" s="39"/>
      <c r="BJH140" s="39"/>
      <c r="BJI140" s="39"/>
      <c r="BJJ140" s="39"/>
      <c r="BJK140" s="39"/>
      <c r="BJL140" s="39"/>
      <c r="BJM140" s="39"/>
      <c r="BJN140" s="39"/>
      <c r="BJO140" s="39"/>
      <c r="BJP140" s="39"/>
      <c r="BJQ140" s="39"/>
      <c r="BJR140" s="39"/>
      <c r="BJS140" s="39"/>
      <c r="BJT140" s="39"/>
      <c r="BJU140" s="39"/>
      <c r="BJV140" s="39"/>
      <c r="BJW140" s="39"/>
      <c r="BJX140" s="39"/>
      <c r="BJY140" s="39"/>
      <c r="BJZ140" s="39"/>
      <c r="BKA140" s="39"/>
      <c r="BKB140" s="39"/>
      <c r="BKC140" s="39"/>
      <c r="BKD140" s="39"/>
      <c r="BKE140" s="39"/>
      <c r="BKF140" s="39"/>
      <c r="BKG140" s="39"/>
      <c r="BKH140" s="39"/>
      <c r="BKI140" s="39"/>
      <c r="BKJ140" s="39"/>
      <c r="BKK140" s="39"/>
      <c r="BKL140" s="39"/>
      <c r="BKM140" s="39"/>
      <c r="BKN140" s="39"/>
      <c r="BKO140" s="39"/>
      <c r="BKP140" s="39"/>
      <c r="BKQ140" s="39"/>
      <c r="BKR140" s="39"/>
      <c r="BKS140" s="39"/>
      <c r="BKT140" s="39"/>
      <c r="BKU140" s="39"/>
      <c r="BKV140" s="39"/>
      <c r="BKW140" s="39"/>
      <c r="BKX140" s="39"/>
      <c r="BKY140" s="39"/>
      <c r="BKZ140" s="39"/>
      <c r="BLA140" s="39"/>
      <c r="BLB140" s="39"/>
      <c r="BLC140" s="39"/>
      <c r="BLD140" s="39"/>
      <c r="BLE140" s="39"/>
      <c r="BLF140" s="39"/>
      <c r="BLG140" s="39"/>
      <c r="BLH140" s="39"/>
      <c r="BLI140" s="39"/>
      <c r="BLJ140" s="39"/>
      <c r="BLK140" s="39"/>
      <c r="BLL140" s="39"/>
      <c r="BLM140" s="39"/>
      <c r="BLN140" s="39"/>
      <c r="BLO140" s="39"/>
      <c r="BLP140" s="39"/>
      <c r="BLQ140" s="39"/>
      <c r="BLR140" s="39"/>
      <c r="BLS140" s="39"/>
      <c r="BLT140" s="39"/>
      <c r="BLU140" s="39"/>
      <c r="BLV140" s="39"/>
      <c r="BLW140" s="39"/>
      <c r="BLX140" s="39"/>
      <c r="BLY140" s="39"/>
      <c r="BLZ140" s="39"/>
      <c r="BMA140" s="39"/>
      <c r="BMB140" s="39"/>
      <c r="BMC140" s="39"/>
      <c r="BMD140" s="39"/>
      <c r="BME140" s="39"/>
      <c r="BMF140" s="39"/>
      <c r="BMG140" s="39"/>
      <c r="BMH140" s="39"/>
      <c r="BMI140" s="39"/>
      <c r="BMJ140" s="39"/>
      <c r="BMK140" s="39"/>
      <c r="BML140" s="39"/>
      <c r="BMM140" s="39"/>
      <c r="BMN140" s="39"/>
      <c r="BMO140" s="39"/>
      <c r="BMP140" s="39"/>
      <c r="BMQ140" s="39"/>
      <c r="BMR140" s="39"/>
      <c r="BMS140" s="39"/>
      <c r="BMT140" s="39"/>
      <c r="BMU140" s="39"/>
      <c r="BMV140" s="39"/>
      <c r="BMW140" s="39"/>
      <c r="BMX140" s="39"/>
      <c r="BMY140" s="39"/>
      <c r="BMZ140" s="39"/>
      <c r="BNA140" s="39"/>
      <c r="BNB140" s="39"/>
      <c r="BNC140" s="39"/>
      <c r="BND140" s="39"/>
      <c r="BNE140" s="39"/>
      <c r="BNF140" s="39"/>
      <c r="BNG140" s="39"/>
      <c r="BNH140" s="39"/>
      <c r="BNI140" s="39"/>
      <c r="BNJ140" s="39"/>
      <c r="BNK140" s="39"/>
      <c r="BNL140" s="39"/>
      <c r="BNM140" s="39"/>
      <c r="BNN140" s="39"/>
      <c r="BNO140" s="39"/>
      <c r="BNP140" s="39"/>
      <c r="BNQ140" s="39"/>
      <c r="BNR140" s="39"/>
      <c r="BNS140" s="39"/>
      <c r="BNT140" s="39"/>
      <c r="BNU140" s="39"/>
      <c r="BNV140" s="39"/>
      <c r="BNW140" s="39"/>
      <c r="BNX140" s="39"/>
      <c r="BNY140" s="39"/>
      <c r="BNZ140" s="39"/>
      <c r="BOA140" s="39"/>
      <c r="BOB140" s="39"/>
      <c r="BOC140" s="39"/>
      <c r="BOD140" s="39"/>
      <c r="BOE140" s="39"/>
      <c r="BOF140" s="39"/>
      <c r="BOG140" s="39"/>
      <c r="BOH140" s="39"/>
      <c r="BOI140" s="39"/>
      <c r="BOJ140" s="39"/>
      <c r="BOK140" s="39"/>
      <c r="BOL140" s="39"/>
      <c r="BOM140" s="39"/>
      <c r="BON140" s="39"/>
      <c r="BOO140" s="39"/>
      <c r="BOP140" s="39"/>
      <c r="BOQ140" s="39"/>
      <c r="BOR140" s="39"/>
      <c r="BOS140" s="39"/>
      <c r="BOT140" s="39"/>
      <c r="BOU140" s="39"/>
      <c r="BOV140" s="39"/>
      <c r="BOW140" s="39"/>
      <c r="BOX140" s="39"/>
      <c r="BOY140" s="39"/>
      <c r="BOZ140" s="39"/>
      <c r="BPA140" s="39"/>
      <c r="BPB140" s="39"/>
      <c r="BPC140" s="39"/>
      <c r="BPD140" s="39"/>
      <c r="BPE140" s="39"/>
      <c r="BPF140" s="39"/>
      <c r="BPG140" s="39"/>
      <c r="BPH140" s="39"/>
      <c r="BPI140" s="39"/>
      <c r="BPJ140" s="39"/>
      <c r="BPK140" s="39"/>
      <c r="BPL140" s="39"/>
      <c r="BPM140" s="39"/>
      <c r="BPN140" s="39"/>
      <c r="BPO140" s="39"/>
      <c r="BPP140" s="39"/>
      <c r="BPQ140" s="39"/>
      <c r="BPR140" s="39"/>
      <c r="BPS140" s="39"/>
      <c r="BPT140" s="39"/>
      <c r="BPU140" s="39"/>
      <c r="BPV140" s="39"/>
      <c r="BPW140" s="39"/>
      <c r="BPX140" s="39"/>
      <c r="BPY140" s="39"/>
      <c r="BPZ140" s="39"/>
      <c r="BQA140" s="39"/>
      <c r="BQB140" s="39"/>
      <c r="BQC140" s="39"/>
      <c r="BQD140" s="39"/>
      <c r="BQE140" s="39"/>
      <c r="BQF140" s="39"/>
      <c r="BQG140" s="39"/>
      <c r="BQH140" s="39"/>
      <c r="BQI140" s="39"/>
      <c r="BQJ140" s="39"/>
      <c r="BQK140" s="39"/>
      <c r="BQL140" s="39"/>
      <c r="BQM140" s="39"/>
      <c r="BQN140" s="39"/>
      <c r="BQO140" s="39"/>
      <c r="BQP140" s="39"/>
      <c r="BQQ140" s="39"/>
      <c r="BQR140" s="39"/>
      <c r="BQS140" s="39"/>
      <c r="BQT140" s="39"/>
      <c r="BQU140" s="39"/>
      <c r="BQV140" s="39"/>
      <c r="BQW140" s="39"/>
      <c r="BQX140" s="39"/>
      <c r="BQY140" s="39"/>
      <c r="BQZ140" s="39"/>
      <c r="BRA140" s="39"/>
      <c r="BRB140" s="39"/>
      <c r="BRC140" s="39"/>
      <c r="BRD140" s="39"/>
      <c r="BRE140" s="39"/>
      <c r="BRF140" s="39"/>
      <c r="BRG140" s="39"/>
      <c r="BRH140" s="39"/>
      <c r="BRI140" s="39"/>
      <c r="BRJ140" s="39"/>
      <c r="BRK140" s="39"/>
      <c r="BRL140" s="39"/>
      <c r="BRM140" s="39"/>
      <c r="BRN140" s="39"/>
      <c r="BRO140" s="39"/>
      <c r="BRP140" s="39"/>
      <c r="BRQ140" s="39"/>
      <c r="BRR140" s="39"/>
      <c r="BRS140" s="39"/>
      <c r="BRT140" s="39"/>
      <c r="BRU140" s="39"/>
      <c r="BRV140" s="39"/>
      <c r="BRW140" s="39"/>
      <c r="BRX140" s="39"/>
      <c r="BRY140" s="39"/>
      <c r="BRZ140" s="39"/>
      <c r="BSA140" s="39"/>
      <c r="BSB140" s="39"/>
      <c r="BSC140" s="39"/>
      <c r="BSD140" s="39"/>
      <c r="BSE140" s="39"/>
      <c r="BSF140" s="39"/>
      <c r="BSG140" s="39"/>
      <c r="BSH140" s="39"/>
      <c r="BSI140" s="39"/>
      <c r="BSJ140" s="39"/>
      <c r="BSK140" s="39"/>
      <c r="BSL140" s="39"/>
      <c r="BSM140" s="39"/>
      <c r="BSN140" s="39"/>
      <c r="BSO140" s="39"/>
      <c r="BSP140" s="39"/>
      <c r="BSQ140" s="39"/>
      <c r="BSR140" s="39"/>
      <c r="BSS140" s="39"/>
      <c r="BST140" s="39"/>
      <c r="BSU140" s="39"/>
      <c r="BSV140" s="39"/>
      <c r="BSW140" s="39"/>
      <c r="BSX140" s="39"/>
      <c r="BSY140" s="39"/>
      <c r="BSZ140" s="39"/>
      <c r="BTA140" s="39"/>
      <c r="BTB140" s="39"/>
      <c r="BTC140" s="39"/>
      <c r="BTD140" s="39"/>
      <c r="BTE140" s="39"/>
      <c r="BTF140" s="39"/>
      <c r="BTG140" s="39"/>
      <c r="BTH140" s="39"/>
      <c r="BTI140" s="39"/>
      <c r="BTJ140" s="39"/>
      <c r="BTK140" s="39"/>
      <c r="BTL140" s="39"/>
      <c r="BTM140" s="39"/>
      <c r="BTN140" s="39"/>
      <c r="BTO140" s="39"/>
      <c r="BTP140" s="39"/>
      <c r="BTQ140" s="39"/>
      <c r="BTR140" s="39"/>
      <c r="BTS140" s="39"/>
      <c r="BTT140" s="39"/>
      <c r="BTU140" s="39"/>
      <c r="BTV140" s="39"/>
      <c r="BTW140" s="39"/>
      <c r="BTX140" s="39"/>
      <c r="BTY140" s="39"/>
      <c r="BTZ140" s="39"/>
      <c r="BUA140" s="39"/>
      <c r="BUB140" s="39"/>
      <c r="BUC140" s="39"/>
      <c r="BUD140" s="39"/>
      <c r="BUE140" s="39"/>
      <c r="BUF140" s="39"/>
      <c r="BUG140" s="39"/>
      <c r="BUH140" s="39"/>
      <c r="BUI140" s="39"/>
      <c r="BUJ140" s="39"/>
      <c r="BUK140" s="39"/>
      <c r="BUL140" s="39"/>
      <c r="BUM140" s="39"/>
      <c r="BUN140" s="39"/>
      <c r="BUO140" s="39"/>
      <c r="BUP140" s="39"/>
      <c r="BUQ140" s="39"/>
      <c r="BUR140" s="39"/>
      <c r="BUS140" s="39"/>
      <c r="BUT140" s="39"/>
      <c r="BUU140" s="39"/>
      <c r="BUV140" s="39"/>
      <c r="BUW140" s="39"/>
      <c r="BUX140" s="39"/>
      <c r="BUY140" s="39"/>
      <c r="BUZ140" s="39"/>
      <c r="BVA140" s="39"/>
      <c r="BVB140" s="39"/>
      <c r="BVC140" s="39"/>
      <c r="BVD140" s="39"/>
      <c r="BVE140" s="39"/>
      <c r="BVF140" s="39"/>
      <c r="BVG140" s="39"/>
      <c r="BVH140" s="39"/>
      <c r="BVI140" s="39"/>
      <c r="BVJ140" s="39"/>
      <c r="BVK140" s="39"/>
      <c r="BVL140" s="39"/>
      <c r="BVM140" s="39"/>
      <c r="BVN140" s="39"/>
      <c r="BVO140" s="39"/>
      <c r="BVP140" s="39"/>
      <c r="BVQ140" s="39"/>
      <c r="BVR140" s="39"/>
      <c r="BVS140" s="39"/>
      <c r="BVT140" s="39"/>
      <c r="BVU140" s="39"/>
      <c r="BVV140" s="39"/>
      <c r="BVW140" s="39"/>
      <c r="BVX140" s="39"/>
      <c r="BVY140" s="39"/>
      <c r="BVZ140" s="39"/>
      <c r="BWA140" s="39"/>
      <c r="BWB140" s="39"/>
      <c r="BWC140" s="39"/>
      <c r="BWD140" s="39"/>
      <c r="BWE140" s="39"/>
      <c r="BWF140" s="39"/>
      <c r="BWG140" s="39"/>
      <c r="BWH140" s="39"/>
      <c r="BWI140" s="39"/>
      <c r="BWJ140" s="39"/>
      <c r="BWK140" s="39"/>
      <c r="BWL140" s="39"/>
      <c r="BWM140" s="39"/>
      <c r="BWN140" s="39"/>
      <c r="BWO140" s="39"/>
      <c r="BWP140" s="39"/>
      <c r="BWQ140" s="39"/>
      <c r="BWR140" s="39"/>
      <c r="BWS140" s="39"/>
      <c r="BWT140" s="39"/>
      <c r="BWU140" s="39"/>
      <c r="BWV140" s="39"/>
      <c r="BWW140" s="39"/>
      <c r="BWX140" s="39"/>
      <c r="BWY140" s="39"/>
      <c r="BWZ140" s="39"/>
      <c r="BXA140" s="39"/>
      <c r="BXB140" s="39"/>
      <c r="BXC140" s="39"/>
      <c r="BXD140" s="39"/>
      <c r="BXE140" s="39"/>
      <c r="BXF140" s="39"/>
      <c r="BXG140" s="39"/>
      <c r="BXH140" s="39"/>
      <c r="BXI140" s="39"/>
      <c r="BXJ140" s="39"/>
      <c r="BXK140" s="39"/>
      <c r="BXL140" s="39"/>
      <c r="BXM140" s="39"/>
      <c r="BXN140" s="39"/>
      <c r="BXO140" s="39"/>
      <c r="BXP140" s="39"/>
      <c r="BXQ140" s="39"/>
      <c r="BXR140" s="39"/>
      <c r="BXS140" s="39"/>
      <c r="BXT140" s="39"/>
      <c r="BXU140" s="39"/>
      <c r="BXV140" s="39"/>
      <c r="BXW140" s="39"/>
      <c r="BXX140" s="39"/>
      <c r="BXY140" s="39"/>
      <c r="BXZ140" s="39"/>
      <c r="BYA140" s="39"/>
      <c r="BYB140" s="39"/>
      <c r="BYC140" s="39"/>
      <c r="BYD140" s="39"/>
      <c r="BYE140" s="39"/>
      <c r="BYF140" s="39"/>
      <c r="BYG140" s="39"/>
      <c r="BYH140" s="39"/>
      <c r="BYI140" s="39"/>
      <c r="BYJ140" s="39"/>
      <c r="BYK140" s="39"/>
      <c r="BYL140" s="39"/>
      <c r="BYM140" s="39"/>
      <c r="BYN140" s="39"/>
      <c r="BYO140" s="39"/>
      <c r="BYP140" s="39"/>
      <c r="BYQ140" s="39"/>
      <c r="BYR140" s="39"/>
      <c r="BYS140" s="39"/>
      <c r="BYT140" s="39"/>
      <c r="BYU140" s="39"/>
      <c r="BYV140" s="39"/>
      <c r="BYW140" s="39"/>
      <c r="BYX140" s="39"/>
      <c r="BYY140" s="39"/>
      <c r="BYZ140" s="39"/>
      <c r="BZA140" s="39"/>
      <c r="BZB140" s="39"/>
      <c r="BZC140" s="39"/>
      <c r="BZD140" s="39"/>
      <c r="BZE140" s="39"/>
      <c r="BZF140" s="39"/>
      <c r="BZG140" s="39"/>
      <c r="BZH140" s="39"/>
      <c r="BZI140" s="39"/>
      <c r="BZJ140" s="39"/>
      <c r="BZK140" s="39"/>
      <c r="BZL140" s="39"/>
      <c r="BZM140" s="39"/>
      <c r="BZN140" s="39"/>
      <c r="BZO140" s="39"/>
      <c r="BZP140" s="39"/>
      <c r="BZQ140" s="39"/>
      <c r="BZR140" s="39"/>
      <c r="BZS140" s="39"/>
      <c r="BZT140" s="39"/>
      <c r="BZU140" s="39"/>
      <c r="BZV140" s="39"/>
      <c r="BZW140" s="39"/>
      <c r="BZX140" s="39"/>
      <c r="BZY140" s="39"/>
      <c r="BZZ140" s="39"/>
      <c r="CAA140" s="39"/>
      <c r="CAB140" s="39"/>
      <c r="CAC140" s="39"/>
      <c r="CAD140" s="39"/>
      <c r="CAE140" s="39"/>
      <c r="CAF140" s="39"/>
      <c r="CAG140" s="39"/>
      <c r="CAH140" s="39"/>
      <c r="CAI140" s="39"/>
      <c r="CAJ140" s="39"/>
      <c r="CAK140" s="39"/>
      <c r="CAL140" s="39"/>
      <c r="CAM140" s="39"/>
      <c r="CAN140" s="39"/>
      <c r="CAO140" s="39"/>
      <c r="CAP140" s="39"/>
      <c r="CAQ140" s="39"/>
      <c r="CAR140" s="39"/>
      <c r="CAS140" s="39"/>
      <c r="CAT140" s="39"/>
      <c r="CAU140" s="39"/>
      <c r="CAV140" s="39"/>
      <c r="CAW140" s="39"/>
      <c r="CAX140" s="39"/>
      <c r="CAY140" s="39"/>
      <c r="CAZ140" s="39"/>
      <c r="CBA140" s="39"/>
      <c r="CBB140" s="39"/>
      <c r="CBC140" s="39"/>
      <c r="CBD140" s="39"/>
      <c r="CBE140" s="39"/>
      <c r="CBF140" s="39"/>
      <c r="CBG140" s="39"/>
      <c r="CBH140" s="39"/>
      <c r="CBI140" s="39"/>
      <c r="CBJ140" s="39"/>
      <c r="CBK140" s="39"/>
      <c r="CBL140" s="39"/>
      <c r="CBM140" s="39"/>
      <c r="CBN140" s="39"/>
      <c r="CBO140" s="39"/>
      <c r="CBP140" s="39"/>
      <c r="CBQ140" s="39"/>
      <c r="CBR140" s="39"/>
      <c r="CBS140" s="39"/>
      <c r="CBT140" s="39"/>
      <c r="CBU140" s="39"/>
      <c r="CBV140" s="39"/>
      <c r="CBW140" s="39"/>
      <c r="CBX140" s="39"/>
      <c r="CBY140" s="39"/>
      <c r="CBZ140" s="39"/>
      <c r="CCA140" s="39"/>
      <c r="CCB140" s="39"/>
      <c r="CCC140" s="39"/>
      <c r="CCD140" s="39"/>
      <c r="CCE140" s="39"/>
      <c r="CCF140" s="39"/>
      <c r="CCG140" s="39"/>
      <c r="CCH140" s="39"/>
      <c r="CCI140" s="39"/>
      <c r="CCJ140" s="39"/>
      <c r="CCK140" s="39"/>
      <c r="CCL140" s="39"/>
      <c r="CCM140" s="39"/>
      <c r="CCN140" s="39"/>
      <c r="CCO140" s="39"/>
      <c r="CCP140" s="39"/>
      <c r="CCQ140" s="39"/>
      <c r="CCR140" s="39"/>
      <c r="CCS140" s="39"/>
      <c r="CCT140" s="39"/>
      <c r="CCU140" s="39"/>
      <c r="CCV140" s="39"/>
      <c r="CCW140" s="39"/>
      <c r="CCX140" s="39"/>
      <c r="CCY140" s="39"/>
      <c r="CCZ140" s="39"/>
      <c r="CDA140" s="39"/>
      <c r="CDB140" s="39"/>
      <c r="CDC140" s="39"/>
      <c r="CDD140" s="39"/>
      <c r="CDE140" s="39"/>
      <c r="CDF140" s="39"/>
      <c r="CDG140" s="39"/>
      <c r="CDH140" s="39"/>
      <c r="CDI140" s="39"/>
      <c r="CDJ140" s="39"/>
      <c r="CDK140" s="39"/>
      <c r="CDL140" s="39"/>
      <c r="CDM140" s="39"/>
      <c r="CDN140" s="39"/>
      <c r="CDO140" s="39"/>
      <c r="CDP140" s="39"/>
      <c r="CDQ140" s="39"/>
      <c r="CDR140" s="39"/>
      <c r="CDS140" s="39"/>
      <c r="CDT140" s="39"/>
      <c r="CDU140" s="39"/>
      <c r="CDV140" s="39"/>
      <c r="CDW140" s="39"/>
      <c r="CDX140" s="39"/>
      <c r="CDY140" s="39"/>
      <c r="CDZ140" s="39"/>
      <c r="CEA140" s="39"/>
      <c r="CEB140" s="39"/>
      <c r="CEC140" s="39"/>
      <c r="CED140" s="39"/>
      <c r="CEE140" s="39"/>
      <c r="CEF140" s="39"/>
      <c r="CEG140" s="39"/>
      <c r="CEH140" s="39"/>
      <c r="CEI140" s="39"/>
      <c r="CEJ140" s="39"/>
      <c r="CEK140" s="39"/>
      <c r="CEL140" s="39"/>
      <c r="CEM140" s="39"/>
      <c r="CEN140" s="39"/>
      <c r="CEO140" s="39"/>
      <c r="CEP140" s="39"/>
      <c r="CEQ140" s="39"/>
      <c r="CER140" s="39"/>
      <c r="CES140" s="39"/>
      <c r="CET140" s="39"/>
      <c r="CEU140" s="39"/>
      <c r="CEV140" s="39"/>
      <c r="CEW140" s="39"/>
      <c r="CEX140" s="39"/>
      <c r="CEY140" s="39"/>
      <c r="CEZ140" s="39"/>
      <c r="CFA140" s="39"/>
      <c r="CFB140" s="39"/>
      <c r="CFC140" s="39"/>
      <c r="CFD140" s="39"/>
      <c r="CFE140" s="39"/>
      <c r="CFF140" s="39"/>
      <c r="CFG140" s="39"/>
      <c r="CFH140" s="39"/>
      <c r="CFI140" s="39"/>
      <c r="CFJ140" s="39"/>
      <c r="CFK140" s="39"/>
      <c r="CFL140" s="39"/>
      <c r="CFM140" s="39"/>
      <c r="CFN140" s="39"/>
      <c r="CFO140" s="39"/>
      <c r="CFP140" s="39"/>
      <c r="CFQ140" s="39"/>
      <c r="CFR140" s="39"/>
      <c r="CFS140" s="39"/>
      <c r="CFT140" s="39"/>
      <c r="CFU140" s="39"/>
      <c r="CFV140" s="39"/>
      <c r="CFW140" s="39"/>
      <c r="CFX140" s="39"/>
      <c r="CFY140" s="39"/>
      <c r="CFZ140" s="39"/>
      <c r="CGA140" s="39"/>
      <c r="CGB140" s="39"/>
      <c r="CGC140" s="39"/>
      <c r="CGD140" s="39"/>
      <c r="CGE140" s="39"/>
      <c r="CGF140" s="39"/>
      <c r="CGG140" s="39"/>
      <c r="CGH140" s="39"/>
      <c r="CGI140" s="39"/>
      <c r="CGJ140" s="39"/>
      <c r="CGK140" s="39"/>
      <c r="CGL140" s="39"/>
      <c r="CGM140" s="39"/>
      <c r="CGN140" s="39"/>
      <c r="CGO140" s="39"/>
      <c r="CGP140" s="39"/>
      <c r="CGQ140" s="39"/>
      <c r="CGR140" s="39"/>
      <c r="CGS140" s="39"/>
      <c r="CGT140" s="39"/>
      <c r="CGU140" s="39"/>
      <c r="CGV140" s="39"/>
      <c r="CGW140" s="39"/>
      <c r="CGX140" s="39"/>
      <c r="CGY140" s="39"/>
      <c r="CGZ140" s="39"/>
      <c r="CHA140" s="39"/>
      <c r="CHB140" s="39"/>
      <c r="CHC140" s="39"/>
      <c r="CHD140" s="39"/>
      <c r="CHE140" s="39"/>
      <c r="CHF140" s="39"/>
      <c r="CHG140" s="39"/>
      <c r="CHH140" s="39"/>
      <c r="CHI140" s="39"/>
      <c r="CHJ140" s="39"/>
      <c r="CHK140" s="39"/>
      <c r="CHL140" s="39"/>
      <c r="CHM140" s="39"/>
      <c r="CHN140" s="39"/>
      <c r="CHO140" s="39"/>
      <c r="CHP140" s="39"/>
      <c r="CHQ140" s="39"/>
      <c r="CHR140" s="39"/>
      <c r="CHS140" s="39"/>
      <c r="CHT140" s="39"/>
      <c r="CHU140" s="39"/>
      <c r="CHV140" s="39"/>
      <c r="CHW140" s="39"/>
      <c r="CHX140" s="39"/>
      <c r="CHY140" s="39"/>
      <c r="CHZ140" s="39"/>
      <c r="CIA140" s="39"/>
      <c r="CIB140" s="39"/>
      <c r="CIC140" s="39"/>
      <c r="CID140" s="39"/>
      <c r="CIE140" s="39"/>
      <c r="CIF140" s="39"/>
      <c r="CIG140" s="39"/>
      <c r="CIH140" s="39"/>
      <c r="CII140" s="39"/>
      <c r="CIJ140" s="39"/>
      <c r="CIK140" s="39"/>
      <c r="CIL140" s="39"/>
      <c r="CIM140" s="39"/>
      <c r="CIN140" s="39"/>
      <c r="CIO140" s="39"/>
      <c r="CIP140" s="39"/>
      <c r="CIQ140" s="39"/>
      <c r="CIR140" s="39"/>
      <c r="CIS140" s="39"/>
      <c r="CIT140" s="39"/>
      <c r="CIU140" s="39"/>
      <c r="CIV140" s="39"/>
      <c r="CIW140" s="39"/>
      <c r="CIX140" s="39"/>
      <c r="CIY140" s="39"/>
      <c r="CIZ140" s="39"/>
      <c r="CJA140" s="39"/>
      <c r="CJB140" s="39"/>
      <c r="CJC140" s="39"/>
      <c r="CJD140" s="39"/>
      <c r="CJE140" s="39"/>
      <c r="CJF140" s="39"/>
      <c r="CJG140" s="39"/>
      <c r="CJH140" s="39"/>
      <c r="CJI140" s="39"/>
      <c r="CJJ140" s="39"/>
      <c r="CJK140" s="39"/>
      <c r="CJL140" s="39"/>
      <c r="CJM140" s="39"/>
      <c r="CJN140" s="39"/>
      <c r="CJO140" s="39"/>
      <c r="CJP140" s="39"/>
      <c r="CJQ140" s="39"/>
      <c r="CJR140" s="39"/>
      <c r="CJS140" s="39"/>
      <c r="CJT140" s="39"/>
      <c r="CJU140" s="39"/>
      <c r="CJV140" s="39"/>
      <c r="CJW140" s="39"/>
      <c r="CJX140" s="39"/>
      <c r="CJY140" s="39"/>
      <c r="CJZ140" s="39"/>
      <c r="CKA140" s="39"/>
      <c r="CKB140" s="39"/>
      <c r="CKC140" s="39"/>
      <c r="CKD140" s="39"/>
      <c r="CKE140" s="39"/>
      <c r="CKF140" s="39"/>
      <c r="CKG140" s="39"/>
      <c r="CKH140" s="39"/>
      <c r="CKI140" s="39"/>
      <c r="CKJ140" s="39"/>
      <c r="CKK140" s="39"/>
      <c r="CKL140" s="39"/>
      <c r="CKM140" s="39"/>
      <c r="CKN140" s="39"/>
      <c r="CKO140" s="39"/>
      <c r="CKP140" s="39"/>
      <c r="CKQ140" s="39"/>
      <c r="CKR140" s="39"/>
      <c r="CKS140" s="39"/>
      <c r="CKT140" s="39"/>
      <c r="CKU140" s="39"/>
      <c r="CKV140" s="39"/>
      <c r="CKW140" s="39"/>
      <c r="CKX140" s="39"/>
      <c r="CKY140" s="39"/>
      <c r="CKZ140" s="39"/>
      <c r="CLA140" s="39"/>
      <c r="CLB140" s="39"/>
      <c r="CLC140" s="39"/>
      <c r="CLD140" s="39"/>
      <c r="CLE140" s="39"/>
      <c r="CLF140" s="39"/>
      <c r="CLG140" s="39"/>
      <c r="CLH140" s="39"/>
      <c r="CLI140" s="39"/>
      <c r="CLJ140" s="39"/>
      <c r="CLK140" s="39"/>
      <c r="CLL140" s="39"/>
      <c r="CLM140" s="39"/>
      <c r="CLN140" s="39"/>
      <c r="CLO140" s="39"/>
      <c r="CLP140" s="39"/>
      <c r="CLQ140" s="39"/>
      <c r="CLR140" s="39"/>
      <c r="CLS140" s="39"/>
      <c r="CLT140" s="39"/>
      <c r="CLU140" s="39"/>
      <c r="CLV140" s="39"/>
      <c r="CLW140" s="39"/>
      <c r="CLX140" s="39"/>
      <c r="CLY140" s="39"/>
      <c r="CLZ140" s="39"/>
      <c r="CMA140" s="39"/>
      <c r="CMB140" s="39"/>
      <c r="CMC140" s="39"/>
      <c r="CMD140" s="39"/>
      <c r="CME140" s="39"/>
      <c r="CMF140" s="39"/>
      <c r="CMG140" s="39"/>
      <c r="CMH140" s="39"/>
      <c r="CMI140" s="39"/>
      <c r="CMJ140" s="39"/>
      <c r="CMK140" s="39"/>
      <c r="CML140" s="39"/>
      <c r="CMM140" s="39"/>
      <c r="CMN140" s="39"/>
      <c r="CMO140" s="39"/>
      <c r="CMP140" s="39"/>
      <c r="CMQ140" s="39"/>
      <c r="CMR140" s="39"/>
      <c r="CMS140" s="39"/>
      <c r="CMT140" s="39"/>
      <c r="CMU140" s="39"/>
      <c r="CMV140" s="39"/>
      <c r="CMW140" s="39"/>
      <c r="CMX140" s="39"/>
      <c r="CMY140" s="39"/>
      <c r="CMZ140" s="39"/>
      <c r="CNA140" s="39"/>
      <c r="CNB140" s="39"/>
      <c r="CNC140" s="39"/>
      <c r="CND140" s="39"/>
      <c r="CNE140" s="39"/>
      <c r="CNF140" s="39"/>
      <c r="CNG140" s="39"/>
      <c r="CNH140" s="39"/>
      <c r="CNI140" s="39"/>
      <c r="CNJ140" s="39"/>
      <c r="CNK140" s="39"/>
      <c r="CNL140" s="39"/>
      <c r="CNM140" s="39"/>
      <c r="CNN140" s="39"/>
      <c r="CNO140" s="39"/>
      <c r="CNP140" s="39"/>
      <c r="CNQ140" s="39"/>
      <c r="CNR140" s="39"/>
      <c r="CNS140" s="39"/>
      <c r="CNT140" s="39"/>
      <c r="CNU140" s="39"/>
      <c r="CNV140" s="39"/>
      <c r="CNW140" s="39"/>
      <c r="CNX140" s="39"/>
      <c r="CNY140" s="39"/>
      <c r="CNZ140" s="39"/>
      <c r="COA140" s="39"/>
      <c r="COB140" s="39"/>
      <c r="COC140" s="39"/>
      <c r="COD140" s="39"/>
      <c r="COE140" s="39"/>
      <c r="COF140" s="39"/>
      <c r="COG140" s="39"/>
      <c r="COH140" s="39"/>
      <c r="COI140" s="39"/>
      <c r="COJ140" s="39"/>
      <c r="COK140" s="39"/>
      <c r="COL140" s="39"/>
      <c r="COM140" s="39"/>
      <c r="CON140" s="39"/>
      <c r="COO140" s="39"/>
      <c r="COP140" s="39"/>
      <c r="COQ140" s="39"/>
      <c r="COR140" s="39"/>
      <c r="COS140" s="39"/>
      <c r="COT140" s="39"/>
      <c r="COU140" s="39"/>
      <c r="COV140" s="39"/>
      <c r="COW140" s="39"/>
      <c r="COX140" s="39"/>
      <c r="COY140" s="39"/>
      <c r="COZ140" s="39"/>
      <c r="CPA140" s="39"/>
      <c r="CPB140" s="39"/>
      <c r="CPC140" s="39"/>
      <c r="CPD140" s="39"/>
      <c r="CPE140" s="39"/>
      <c r="CPF140" s="39"/>
      <c r="CPG140" s="39"/>
      <c r="CPH140" s="39"/>
      <c r="CPI140" s="39"/>
      <c r="CPJ140" s="39"/>
      <c r="CPK140" s="39"/>
      <c r="CPL140" s="39"/>
      <c r="CPM140" s="39"/>
      <c r="CPN140" s="39"/>
      <c r="CPO140" s="39"/>
      <c r="CPP140" s="39"/>
      <c r="CPQ140" s="39"/>
      <c r="CPR140" s="39"/>
      <c r="CPS140" s="39"/>
      <c r="CPT140" s="39"/>
      <c r="CPU140" s="39"/>
      <c r="CPV140" s="39"/>
      <c r="CPW140" s="39"/>
      <c r="CPX140" s="39"/>
      <c r="CPY140" s="39"/>
      <c r="CPZ140" s="39"/>
      <c r="CQA140" s="39"/>
      <c r="CQB140" s="39"/>
      <c r="CQC140" s="39"/>
      <c r="CQD140" s="39"/>
      <c r="CQE140" s="39"/>
      <c r="CQF140" s="39"/>
      <c r="CQG140" s="39"/>
      <c r="CQH140" s="39"/>
      <c r="CQI140" s="39"/>
      <c r="CQJ140" s="39"/>
      <c r="CQK140" s="39"/>
      <c r="CQL140" s="39"/>
      <c r="CQM140" s="39"/>
      <c r="CQN140" s="39"/>
      <c r="CQO140" s="39"/>
      <c r="CQP140" s="39"/>
      <c r="CQQ140" s="39"/>
      <c r="CQR140" s="39"/>
      <c r="CQS140" s="39"/>
      <c r="CQT140" s="39"/>
      <c r="CQU140" s="39"/>
      <c r="CQV140" s="39"/>
      <c r="CQW140" s="39"/>
      <c r="CQX140" s="39"/>
      <c r="CQY140" s="39"/>
      <c r="CQZ140" s="39"/>
      <c r="CRA140" s="39"/>
      <c r="CRB140" s="39"/>
      <c r="CRC140" s="39"/>
      <c r="CRD140" s="39"/>
      <c r="CRE140" s="39"/>
      <c r="CRF140" s="39"/>
      <c r="CRG140" s="39"/>
      <c r="CRH140" s="39"/>
      <c r="CRI140" s="39"/>
      <c r="CRJ140" s="39"/>
      <c r="CRK140" s="39"/>
      <c r="CRL140" s="39"/>
      <c r="CRM140" s="39"/>
      <c r="CRN140" s="39"/>
      <c r="CRO140" s="39"/>
      <c r="CRP140" s="39"/>
      <c r="CRQ140" s="39"/>
      <c r="CRR140" s="39"/>
      <c r="CRS140" s="39"/>
      <c r="CRT140" s="39"/>
      <c r="CRU140" s="39"/>
      <c r="CRV140" s="39"/>
      <c r="CRW140" s="39"/>
      <c r="CRX140" s="39"/>
      <c r="CRY140" s="39"/>
      <c r="CRZ140" s="39"/>
      <c r="CSA140" s="39"/>
      <c r="CSB140" s="39"/>
      <c r="CSC140" s="39"/>
      <c r="CSD140" s="39"/>
      <c r="CSE140" s="39"/>
      <c r="CSF140" s="39"/>
      <c r="CSG140" s="39"/>
      <c r="CSH140" s="39"/>
      <c r="CSI140" s="39"/>
      <c r="CSJ140" s="39"/>
      <c r="CSK140" s="39"/>
      <c r="CSL140" s="39"/>
      <c r="CSM140" s="39"/>
      <c r="CSN140" s="39"/>
      <c r="CSO140" s="39"/>
      <c r="CSP140" s="39"/>
      <c r="CSQ140" s="39"/>
      <c r="CSR140" s="39"/>
      <c r="CSS140" s="39"/>
      <c r="CST140" s="39"/>
      <c r="CSU140" s="39"/>
      <c r="CSV140" s="39"/>
      <c r="CSW140" s="39"/>
      <c r="CSX140" s="39"/>
      <c r="CSY140" s="39"/>
      <c r="CSZ140" s="39"/>
      <c r="CTA140" s="39"/>
      <c r="CTB140" s="39"/>
      <c r="CTC140" s="39"/>
      <c r="CTD140" s="39"/>
      <c r="CTE140" s="39"/>
      <c r="CTF140" s="39"/>
      <c r="CTG140" s="39"/>
      <c r="CTH140" s="39"/>
      <c r="CTI140" s="39"/>
      <c r="CTJ140" s="39"/>
      <c r="CTK140" s="39"/>
      <c r="CTL140" s="39"/>
      <c r="CTM140" s="39"/>
      <c r="CTN140" s="39"/>
      <c r="CTO140" s="39"/>
      <c r="CTP140" s="39"/>
      <c r="CTQ140" s="39"/>
      <c r="CTR140" s="39"/>
      <c r="CTS140" s="39"/>
      <c r="CTT140" s="39"/>
      <c r="CTU140" s="39"/>
      <c r="CTV140" s="39"/>
      <c r="CTW140" s="39"/>
      <c r="CTX140" s="39"/>
      <c r="CTY140" s="39"/>
      <c r="CTZ140" s="39"/>
      <c r="CUA140" s="39"/>
      <c r="CUB140" s="39"/>
      <c r="CUC140" s="39"/>
      <c r="CUD140" s="39"/>
      <c r="CUE140" s="39"/>
      <c r="CUF140" s="39"/>
      <c r="CUG140" s="39"/>
      <c r="CUH140" s="39"/>
      <c r="CUI140" s="39"/>
      <c r="CUJ140" s="39"/>
      <c r="CUK140" s="39"/>
      <c r="CUL140" s="39"/>
      <c r="CUM140" s="39"/>
      <c r="CUN140" s="39"/>
      <c r="CUO140" s="39"/>
      <c r="CUP140" s="39"/>
      <c r="CUQ140" s="39"/>
      <c r="CUR140" s="39"/>
      <c r="CUS140" s="39"/>
      <c r="CUT140" s="39"/>
      <c r="CUU140" s="39"/>
      <c r="CUV140" s="39"/>
      <c r="CUW140" s="39"/>
      <c r="CUX140" s="39"/>
      <c r="CUY140" s="39"/>
      <c r="CUZ140" s="39"/>
      <c r="CVA140" s="39"/>
      <c r="CVB140" s="39"/>
      <c r="CVC140" s="39"/>
      <c r="CVD140" s="39"/>
      <c r="CVE140" s="39"/>
      <c r="CVF140" s="39"/>
      <c r="CVG140" s="39"/>
      <c r="CVH140" s="39"/>
      <c r="CVI140" s="39"/>
      <c r="CVJ140" s="39"/>
      <c r="CVK140" s="39"/>
      <c r="CVL140" s="39"/>
      <c r="CVM140" s="39"/>
      <c r="CVN140" s="39"/>
      <c r="CVO140" s="39"/>
      <c r="CVP140" s="39"/>
      <c r="CVQ140" s="39"/>
      <c r="CVR140" s="39"/>
      <c r="CVS140" s="39"/>
      <c r="CVT140" s="39"/>
      <c r="CVU140" s="39"/>
      <c r="CVV140" s="39"/>
      <c r="CVW140" s="39"/>
      <c r="CVX140" s="39"/>
      <c r="CVY140" s="39"/>
      <c r="CVZ140" s="39"/>
      <c r="CWA140" s="39"/>
      <c r="CWB140" s="39"/>
      <c r="CWC140" s="39"/>
      <c r="CWD140" s="39"/>
      <c r="CWE140" s="39"/>
      <c r="CWF140" s="39"/>
      <c r="CWG140" s="39"/>
      <c r="CWH140" s="39"/>
      <c r="CWI140" s="39"/>
      <c r="CWJ140" s="39"/>
      <c r="CWK140" s="39"/>
      <c r="CWL140" s="39"/>
      <c r="CWM140" s="39"/>
      <c r="CWN140" s="39"/>
      <c r="CWO140" s="39"/>
      <c r="CWP140" s="39"/>
      <c r="CWQ140" s="39"/>
      <c r="CWR140" s="39"/>
      <c r="CWS140" s="39"/>
      <c r="CWT140" s="39"/>
      <c r="CWU140" s="39"/>
      <c r="CWV140" s="39"/>
      <c r="CWW140" s="39"/>
      <c r="CWX140" s="39"/>
      <c r="CWY140" s="39"/>
      <c r="CWZ140" s="39"/>
      <c r="CXA140" s="39"/>
      <c r="CXB140" s="39"/>
      <c r="CXC140" s="39"/>
      <c r="CXD140" s="39"/>
      <c r="CXE140" s="39"/>
      <c r="CXF140" s="39"/>
      <c r="CXG140" s="39"/>
      <c r="CXH140" s="39"/>
      <c r="CXI140" s="39"/>
      <c r="CXJ140" s="39"/>
      <c r="CXK140" s="39"/>
      <c r="CXL140" s="39"/>
      <c r="CXM140" s="39"/>
      <c r="CXN140" s="39"/>
      <c r="CXO140" s="39"/>
      <c r="CXP140" s="39"/>
      <c r="CXQ140" s="39"/>
      <c r="CXR140" s="39"/>
      <c r="CXS140" s="39"/>
      <c r="CXT140" s="39"/>
      <c r="CXU140" s="39"/>
      <c r="CXV140" s="39"/>
      <c r="CXW140" s="39"/>
      <c r="CXX140" s="39"/>
      <c r="CXY140" s="39"/>
      <c r="CXZ140" s="39"/>
      <c r="CYA140" s="39"/>
      <c r="CYB140" s="39"/>
      <c r="CYC140" s="39"/>
      <c r="CYD140" s="39"/>
      <c r="CYE140" s="39"/>
      <c r="CYF140" s="39"/>
      <c r="CYG140" s="39"/>
      <c r="CYH140" s="39"/>
      <c r="CYI140" s="39"/>
      <c r="CYJ140" s="39"/>
      <c r="CYK140" s="39"/>
      <c r="CYL140" s="39"/>
      <c r="CYM140" s="39"/>
      <c r="CYN140" s="39"/>
      <c r="CYO140" s="39"/>
      <c r="CYP140" s="39"/>
      <c r="CYQ140" s="39"/>
      <c r="CYR140" s="39"/>
      <c r="CYS140" s="39"/>
      <c r="CYT140" s="39"/>
      <c r="CYU140" s="39"/>
      <c r="CYV140" s="39"/>
      <c r="CYW140" s="39"/>
      <c r="CYX140" s="39"/>
      <c r="CYY140" s="39"/>
      <c r="CYZ140" s="39"/>
      <c r="CZA140" s="39"/>
      <c r="CZB140" s="39"/>
      <c r="CZC140" s="39"/>
      <c r="CZD140" s="39"/>
      <c r="CZE140" s="39"/>
      <c r="CZF140" s="39"/>
      <c r="CZG140" s="39"/>
      <c r="CZH140" s="39"/>
      <c r="CZI140" s="39"/>
      <c r="CZJ140" s="39"/>
      <c r="CZK140" s="39"/>
      <c r="CZL140" s="39"/>
      <c r="CZM140" s="39"/>
      <c r="CZN140" s="39"/>
      <c r="CZO140" s="39"/>
      <c r="CZP140" s="39"/>
      <c r="CZQ140" s="39"/>
      <c r="CZR140" s="39"/>
      <c r="CZS140" s="39"/>
      <c r="CZT140" s="39"/>
      <c r="CZU140" s="39"/>
      <c r="CZV140" s="39"/>
      <c r="CZW140" s="39"/>
      <c r="CZX140" s="39"/>
      <c r="CZY140" s="39"/>
      <c r="CZZ140" s="39"/>
      <c r="DAA140" s="39"/>
      <c r="DAB140" s="39"/>
      <c r="DAC140" s="39"/>
      <c r="DAD140" s="39"/>
      <c r="DAE140" s="39"/>
      <c r="DAF140" s="39"/>
      <c r="DAG140" s="39"/>
      <c r="DAH140" s="39"/>
      <c r="DAI140" s="39"/>
      <c r="DAJ140" s="39"/>
      <c r="DAK140" s="39"/>
      <c r="DAL140" s="39"/>
      <c r="DAM140" s="39"/>
      <c r="DAN140" s="39"/>
      <c r="DAO140" s="39"/>
      <c r="DAP140" s="39"/>
      <c r="DAQ140" s="39"/>
      <c r="DAR140" s="39"/>
      <c r="DAS140" s="39"/>
      <c r="DAT140" s="39"/>
      <c r="DAU140" s="39"/>
      <c r="DAV140" s="39"/>
      <c r="DAW140" s="39"/>
      <c r="DAX140" s="39"/>
      <c r="DAY140" s="39"/>
      <c r="DAZ140" s="39"/>
      <c r="DBA140" s="39"/>
      <c r="DBB140" s="39"/>
      <c r="DBC140" s="39"/>
      <c r="DBD140" s="39"/>
      <c r="DBE140" s="39"/>
      <c r="DBF140" s="39"/>
      <c r="DBG140" s="39"/>
      <c r="DBH140" s="39"/>
      <c r="DBI140" s="39"/>
      <c r="DBJ140" s="39"/>
      <c r="DBK140" s="39"/>
      <c r="DBL140" s="39"/>
      <c r="DBM140" s="39"/>
      <c r="DBN140" s="39"/>
      <c r="DBO140" s="39"/>
      <c r="DBP140" s="39"/>
      <c r="DBQ140" s="39"/>
      <c r="DBR140" s="39"/>
      <c r="DBS140" s="39"/>
      <c r="DBT140" s="39"/>
      <c r="DBU140" s="39"/>
      <c r="DBV140" s="39"/>
      <c r="DBW140" s="39"/>
      <c r="DBX140" s="39"/>
      <c r="DBY140" s="39"/>
      <c r="DBZ140" s="39"/>
      <c r="DCA140" s="39"/>
      <c r="DCB140" s="39"/>
      <c r="DCC140" s="39"/>
      <c r="DCD140" s="39"/>
      <c r="DCE140" s="39"/>
      <c r="DCF140" s="39"/>
      <c r="DCG140" s="39"/>
      <c r="DCH140" s="39"/>
      <c r="DCI140" s="39"/>
      <c r="DCJ140" s="39"/>
      <c r="DCK140" s="39"/>
      <c r="DCL140" s="39"/>
      <c r="DCM140" s="39"/>
      <c r="DCN140" s="39"/>
      <c r="DCO140" s="39"/>
      <c r="DCP140" s="39"/>
      <c r="DCQ140" s="39"/>
      <c r="DCR140" s="39"/>
      <c r="DCS140" s="39"/>
      <c r="DCT140" s="39"/>
      <c r="DCU140" s="39"/>
      <c r="DCV140" s="39"/>
      <c r="DCW140" s="39"/>
      <c r="DCX140" s="39"/>
      <c r="DCY140" s="39"/>
      <c r="DCZ140" s="39"/>
      <c r="DDA140" s="39"/>
      <c r="DDB140" s="39"/>
      <c r="DDC140" s="39"/>
      <c r="DDD140" s="39"/>
      <c r="DDE140" s="39"/>
      <c r="DDF140" s="39"/>
      <c r="DDG140" s="39"/>
      <c r="DDH140" s="39"/>
      <c r="DDI140" s="39"/>
      <c r="DDJ140" s="39"/>
      <c r="DDK140" s="39"/>
      <c r="DDL140" s="39"/>
      <c r="DDM140" s="39"/>
      <c r="DDN140" s="39"/>
      <c r="DDO140" s="39"/>
      <c r="DDP140" s="39"/>
      <c r="DDQ140" s="39"/>
      <c r="DDR140" s="39"/>
      <c r="DDS140" s="39"/>
      <c r="DDT140" s="39"/>
      <c r="DDU140" s="39"/>
      <c r="DDV140" s="39"/>
      <c r="DDW140" s="39"/>
      <c r="DDX140" s="39"/>
      <c r="DDY140" s="39"/>
      <c r="DDZ140" s="39"/>
      <c r="DEA140" s="39"/>
      <c r="DEB140" s="39"/>
      <c r="DEC140" s="39"/>
      <c r="DED140" s="39"/>
      <c r="DEE140" s="39"/>
      <c r="DEF140" s="39"/>
      <c r="DEG140" s="39"/>
      <c r="DEH140" s="39"/>
      <c r="DEI140" s="39"/>
      <c r="DEJ140" s="39"/>
      <c r="DEK140" s="39"/>
      <c r="DEL140" s="39"/>
      <c r="DEM140" s="39"/>
      <c r="DEN140" s="39"/>
      <c r="DEO140" s="39"/>
      <c r="DEP140" s="39"/>
      <c r="DEQ140" s="39"/>
      <c r="DER140" s="39"/>
      <c r="DES140" s="39"/>
      <c r="DET140" s="39"/>
      <c r="DEU140" s="39"/>
      <c r="DEV140" s="39"/>
      <c r="DEW140" s="39"/>
      <c r="DEX140" s="39"/>
      <c r="DEY140" s="39"/>
      <c r="DEZ140" s="39"/>
      <c r="DFA140" s="39"/>
      <c r="DFB140" s="39"/>
      <c r="DFC140" s="39"/>
      <c r="DFD140" s="39"/>
      <c r="DFE140" s="39"/>
      <c r="DFF140" s="39"/>
      <c r="DFG140" s="39"/>
      <c r="DFH140" s="39"/>
      <c r="DFI140" s="39"/>
      <c r="DFJ140" s="39"/>
      <c r="DFK140" s="39"/>
      <c r="DFL140" s="39"/>
      <c r="DFM140" s="39"/>
      <c r="DFN140" s="39"/>
      <c r="DFO140" s="39"/>
      <c r="DFP140" s="39"/>
      <c r="DFQ140" s="39"/>
      <c r="DFR140" s="39"/>
      <c r="DFS140" s="39"/>
      <c r="DFT140" s="39"/>
      <c r="DFU140" s="39"/>
      <c r="DFV140" s="39"/>
      <c r="DFW140" s="39"/>
      <c r="DFX140" s="39"/>
      <c r="DFY140" s="39"/>
      <c r="DFZ140" s="39"/>
      <c r="DGA140" s="39"/>
      <c r="DGB140" s="39"/>
      <c r="DGC140" s="39"/>
      <c r="DGD140" s="39"/>
      <c r="DGE140" s="39"/>
      <c r="DGF140" s="39"/>
      <c r="DGG140" s="39"/>
      <c r="DGH140" s="39"/>
      <c r="DGI140" s="39"/>
      <c r="DGJ140" s="39"/>
      <c r="DGK140" s="39"/>
      <c r="DGL140" s="39"/>
      <c r="DGM140" s="39"/>
      <c r="DGN140" s="39"/>
      <c r="DGO140" s="39"/>
      <c r="DGP140" s="39"/>
      <c r="DGQ140" s="39"/>
      <c r="DGR140" s="39"/>
      <c r="DGS140" s="39"/>
      <c r="DGT140" s="39"/>
      <c r="DGU140" s="39"/>
      <c r="DGV140" s="39"/>
      <c r="DGW140" s="39"/>
      <c r="DGX140" s="39"/>
      <c r="DGY140" s="39"/>
      <c r="DGZ140" s="39"/>
      <c r="DHA140" s="39"/>
      <c r="DHB140" s="39"/>
      <c r="DHC140" s="39"/>
      <c r="DHD140" s="39"/>
      <c r="DHE140" s="39"/>
      <c r="DHF140" s="39"/>
      <c r="DHG140" s="39"/>
      <c r="DHH140" s="39"/>
      <c r="DHI140" s="39"/>
      <c r="DHJ140" s="39"/>
      <c r="DHK140" s="39"/>
      <c r="DHL140" s="39"/>
      <c r="DHM140" s="39"/>
      <c r="DHN140" s="39"/>
      <c r="DHO140" s="39"/>
      <c r="DHP140" s="39"/>
      <c r="DHQ140" s="39"/>
      <c r="DHR140" s="39"/>
      <c r="DHS140" s="39"/>
      <c r="DHT140" s="39"/>
      <c r="DHU140" s="39"/>
      <c r="DHV140" s="39"/>
      <c r="DHW140" s="39"/>
      <c r="DHX140" s="39"/>
      <c r="DHY140" s="39"/>
      <c r="DHZ140" s="39"/>
      <c r="DIA140" s="39"/>
      <c r="DIB140" s="39"/>
      <c r="DIC140" s="39"/>
      <c r="DID140" s="39"/>
      <c r="DIE140" s="39"/>
      <c r="DIF140" s="39"/>
      <c r="DIG140" s="39"/>
      <c r="DIH140" s="39"/>
      <c r="DII140" s="39"/>
      <c r="DIJ140" s="39"/>
      <c r="DIK140" s="39"/>
      <c r="DIL140" s="39"/>
      <c r="DIM140" s="39"/>
      <c r="DIN140" s="39"/>
      <c r="DIO140" s="39"/>
      <c r="DIP140" s="39"/>
      <c r="DIQ140" s="39"/>
      <c r="DIR140" s="39"/>
      <c r="DIS140" s="39"/>
      <c r="DIT140" s="39"/>
      <c r="DIU140" s="39"/>
      <c r="DIV140" s="39"/>
      <c r="DIW140" s="39"/>
      <c r="DIX140" s="39"/>
      <c r="DIY140" s="39"/>
      <c r="DIZ140" s="39"/>
      <c r="DJA140" s="39"/>
      <c r="DJB140" s="39"/>
      <c r="DJC140" s="39"/>
      <c r="DJD140" s="39"/>
      <c r="DJE140" s="39"/>
      <c r="DJF140" s="39"/>
      <c r="DJG140" s="39"/>
      <c r="DJH140" s="39"/>
      <c r="DJI140" s="39"/>
      <c r="DJJ140" s="39"/>
      <c r="DJK140" s="39"/>
      <c r="DJL140" s="39"/>
      <c r="DJM140" s="39"/>
      <c r="DJN140" s="39"/>
      <c r="DJO140" s="39"/>
      <c r="DJP140" s="39"/>
      <c r="DJQ140" s="39"/>
      <c r="DJR140" s="39"/>
      <c r="DJS140" s="39"/>
      <c r="DJT140" s="39"/>
      <c r="DJU140" s="39"/>
      <c r="DJV140" s="39"/>
      <c r="DJW140" s="39"/>
      <c r="DJX140" s="39"/>
      <c r="DJY140" s="39"/>
      <c r="DJZ140" s="39"/>
      <c r="DKA140" s="39"/>
      <c r="DKB140" s="39"/>
      <c r="DKC140" s="39"/>
      <c r="DKD140" s="39"/>
      <c r="DKE140" s="39"/>
      <c r="DKF140" s="39"/>
      <c r="DKG140" s="39"/>
      <c r="DKH140" s="39"/>
      <c r="DKI140" s="39"/>
      <c r="DKJ140" s="39"/>
      <c r="DKK140" s="39"/>
      <c r="DKL140" s="39"/>
      <c r="DKM140" s="39"/>
      <c r="DKN140" s="39"/>
      <c r="DKO140" s="39"/>
      <c r="DKP140" s="39"/>
      <c r="DKQ140" s="39"/>
      <c r="DKR140" s="39"/>
      <c r="DKS140" s="39"/>
      <c r="DKT140" s="39"/>
      <c r="DKU140" s="39"/>
      <c r="DKV140" s="39"/>
      <c r="DKW140" s="39"/>
      <c r="DKX140" s="39"/>
      <c r="DKY140" s="39"/>
      <c r="DKZ140" s="39"/>
      <c r="DLA140" s="39"/>
      <c r="DLB140" s="39"/>
      <c r="DLC140" s="39"/>
      <c r="DLD140" s="39"/>
      <c r="DLE140" s="39"/>
      <c r="DLF140" s="39"/>
      <c r="DLG140" s="39"/>
      <c r="DLH140" s="39"/>
      <c r="DLI140" s="39"/>
      <c r="DLJ140" s="39"/>
      <c r="DLK140" s="39"/>
      <c r="DLL140" s="39"/>
      <c r="DLM140" s="39"/>
      <c r="DLN140" s="39"/>
      <c r="DLO140" s="39"/>
      <c r="DLP140" s="39"/>
      <c r="DLQ140" s="39"/>
      <c r="DLR140" s="39"/>
      <c r="DLS140" s="39"/>
      <c r="DLT140" s="39"/>
      <c r="DLU140" s="39"/>
      <c r="DLV140" s="39"/>
      <c r="DLW140" s="39"/>
      <c r="DLX140" s="39"/>
      <c r="DLY140" s="39"/>
      <c r="DLZ140" s="39"/>
      <c r="DMA140" s="39"/>
      <c r="DMB140" s="39"/>
      <c r="DMC140" s="39"/>
      <c r="DMD140" s="39"/>
      <c r="DME140" s="39"/>
      <c r="DMF140" s="39"/>
      <c r="DMG140" s="39"/>
      <c r="DMH140" s="39"/>
      <c r="DMI140" s="39"/>
      <c r="DMJ140" s="39"/>
      <c r="DMK140" s="39"/>
      <c r="DML140" s="39"/>
      <c r="DMM140" s="39"/>
      <c r="DMN140" s="39"/>
      <c r="DMO140" s="39"/>
      <c r="DMP140" s="39"/>
      <c r="DMQ140" s="39"/>
      <c r="DMR140" s="39"/>
      <c r="DMS140" s="39"/>
      <c r="DMT140" s="39"/>
      <c r="DMU140" s="39"/>
      <c r="DMV140" s="39"/>
      <c r="DMW140" s="39"/>
      <c r="DMX140" s="39"/>
      <c r="DMY140" s="39"/>
      <c r="DMZ140" s="39"/>
      <c r="DNA140" s="39"/>
      <c r="DNB140" s="39"/>
      <c r="DNC140" s="39"/>
      <c r="DND140" s="39"/>
      <c r="DNE140" s="39"/>
      <c r="DNF140" s="39"/>
      <c r="DNG140" s="39"/>
      <c r="DNH140" s="39"/>
      <c r="DNI140" s="39"/>
      <c r="DNJ140" s="39"/>
      <c r="DNK140" s="39"/>
      <c r="DNL140" s="39"/>
      <c r="DNM140" s="39"/>
      <c r="DNN140" s="39"/>
      <c r="DNO140" s="39"/>
      <c r="DNP140" s="39"/>
      <c r="DNQ140" s="39"/>
      <c r="DNR140" s="39"/>
      <c r="DNS140" s="39"/>
      <c r="DNT140" s="39"/>
      <c r="DNU140" s="39"/>
      <c r="DNV140" s="39"/>
      <c r="DNW140" s="39"/>
      <c r="DNX140" s="39"/>
      <c r="DNY140" s="39"/>
      <c r="DNZ140" s="39"/>
      <c r="DOA140" s="39"/>
      <c r="DOB140" s="39"/>
      <c r="DOC140" s="39"/>
      <c r="DOD140" s="39"/>
      <c r="DOE140" s="39"/>
      <c r="DOF140" s="39"/>
      <c r="DOG140" s="39"/>
      <c r="DOH140" s="39"/>
      <c r="DOI140" s="39"/>
      <c r="DOJ140" s="39"/>
      <c r="DOK140" s="39"/>
      <c r="DOL140" s="39"/>
      <c r="DOM140" s="39"/>
      <c r="DON140" s="39"/>
      <c r="DOO140" s="39"/>
      <c r="DOP140" s="39"/>
      <c r="DOQ140" s="39"/>
      <c r="DOR140" s="39"/>
      <c r="DOS140" s="39"/>
      <c r="DOT140" s="39"/>
      <c r="DOU140" s="39"/>
      <c r="DOV140" s="39"/>
      <c r="DOW140" s="39"/>
      <c r="DOX140" s="39"/>
      <c r="DOY140" s="39"/>
      <c r="DOZ140" s="39"/>
      <c r="DPA140" s="39"/>
      <c r="DPB140" s="39"/>
      <c r="DPC140" s="39"/>
      <c r="DPD140" s="39"/>
      <c r="DPE140" s="39"/>
      <c r="DPF140" s="39"/>
      <c r="DPG140" s="39"/>
      <c r="DPH140" s="39"/>
      <c r="DPI140" s="39"/>
      <c r="DPJ140" s="39"/>
      <c r="DPK140" s="39"/>
      <c r="DPL140" s="39"/>
      <c r="DPM140" s="39"/>
      <c r="DPN140" s="39"/>
      <c r="DPO140" s="39"/>
      <c r="DPP140" s="39"/>
      <c r="DPQ140" s="39"/>
      <c r="DPR140" s="39"/>
      <c r="DPS140" s="39"/>
      <c r="DPT140" s="39"/>
      <c r="DPU140" s="39"/>
      <c r="DPV140" s="39"/>
      <c r="DPW140" s="39"/>
      <c r="DPX140" s="39"/>
      <c r="DPY140" s="39"/>
      <c r="DPZ140" s="39"/>
      <c r="DQA140" s="39"/>
      <c r="DQB140" s="39"/>
      <c r="DQC140" s="39"/>
      <c r="DQD140" s="39"/>
      <c r="DQE140" s="39"/>
      <c r="DQF140" s="39"/>
      <c r="DQG140" s="39"/>
      <c r="DQH140" s="39"/>
      <c r="DQI140" s="39"/>
      <c r="DQJ140" s="39"/>
      <c r="DQK140" s="39"/>
      <c r="DQL140" s="39"/>
      <c r="DQM140" s="39"/>
      <c r="DQN140" s="39"/>
      <c r="DQO140" s="39"/>
      <c r="DQP140" s="39"/>
      <c r="DQQ140" s="39"/>
      <c r="DQR140" s="39"/>
      <c r="DQS140" s="39"/>
      <c r="DQT140" s="39"/>
      <c r="DQU140" s="39"/>
      <c r="DQV140" s="39"/>
      <c r="DQW140" s="39"/>
      <c r="DQX140" s="39"/>
      <c r="DQY140" s="39"/>
      <c r="DQZ140" s="39"/>
      <c r="DRA140" s="39"/>
      <c r="DRB140" s="39"/>
      <c r="DRC140" s="39"/>
      <c r="DRD140" s="39"/>
      <c r="DRE140" s="39"/>
      <c r="DRF140" s="39"/>
      <c r="DRG140" s="39"/>
      <c r="DRH140" s="39"/>
      <c r="DRI140" s="39"/>
      <c r="DRJ140" s="39"/>
      <c r="DRK140" s="39"/>
      <c r="DRL140" s="39"/>
      <c r="DRM140" s="39"/>
      <c r="DRN140" s="39"/>
      <c r="DRO140" s="39"/>
      <c r="DRP140" s="39"/>
      <c r="DRQ140" s="39"/>
      <c r="DRR140" s="39"/>
      <c r="DRS140" s="39"/>
      <c r="DRT140" s="39"/>
      <c r="DRU140" s="39"/>
      <c r="DRV140" s="39"/>
      <c r="DRW140" s="39"/>
      <c r="DRX140" s="39"/>
      <c r="DRY140" s="39"/>
      <c r="DRZ140" s="39"/>
      <c r="DSA140" s="39"/>
      <c r="DSB140" s="39"/>
      <c r="DSC140" s="39"/>
      <c r="DSD140" s="39"/>
      <c r="DSE140" s="39"/>
      <c r="DSF140" s="39"/>
      <c r="DSG140" s="39"/>
      <c r="DSH140" s="39"/>
      <c r="DSI140" s="39"/>
      <c r="DSJ140" s="39"/>
      <c r="DSK140" s="39"/>
      <c r="DSL140" s="39"/>
      <c r="DSM140" s="39"/>
      <c r="DSN140" s="39"/>
      <c r="DSO140" s="39"/>
      <c r="DSP140" s="39"/>
      <c r="DSQ140" s="39"/>
      <c r="DSR140" s="39"/>
      <c r="DSS140" s="39"/>
      <c r="DST140" s="39"/>
      <c r="DSU140" s="39"/>
      <c r="DSV140" s="39"/>
      <c r="DSW140" s="39"/>
      <c r="DSX140" s="39"/>
      <c r="DSY140" s="39"/>
      <c r="DSZ140" s="39"/>
      <c r="DTA140" s="39"/>
      <c r="DTB140" s="39"/>
      <c r="DTC140" s="39"/>
      <c r="DTD140" s="39"/>
      <c r="DTE140" s="39"/>
      <c r="DTF140" s="39"/>
      <c r="DTG140" s="39"/>
      <c r="DTH140" s="39"/>
      <c r="DTI140" s="39"/>
      <c r="DTJ140" s="39"/>
      <c r="DTK140" s="39"/>
      <c r="DTL140" s="39"/>
      <c r="DTM140" s="39"/>
      <c r="DTN140" s="39"/>
      <c r="DTO140" s="39"/>
      <c r="DTP140" s="39"/>
      <c r="DTQ140" s="39"/>
      <c r="DTR140" s="39"/>
      <c r="DTS140" s="39"/>
      <c r="DTT140" s="39"/>
      <c r="DTU140" s="39"/>
      <c r="DTV140" s="39"/>
      <c r="DTW140" s="39"/>
      <c r="DTX140" s="39"/>
      <c r="DTY140" s="39"/>
      <c r="DTZ140" s="39"/>
      <c r="DUA140" s="39"/>
      <c r="DUB140" s="39"/>
      <c r="DUC140" s="39"/>
      <c r="DUD140" s="39"/>
      <c r="DUE140" s="39"/>
      <c r="DUF140" s="39"/>
      <c r="DUG140" s="39"/>
      <c r="DUH140" s="39"/>
      <c r="DUI140" s="39"/>
      <c r="DUJ140" s="39"/>
      <c r="DUK140" s="39"/>
      <c r="DUL140" s="39"/>
      <c r="DUM140" s="39"/>
      <c r="DUN140" s="39"/>
      <c r="DUO140" s="39"/>
      <c r="DUP140" s="39"/>
      <c r="DUQ140" s="39"/>
      <c r="DUR140" s="39"/>
      <c r="DUS140" s="39"/>
      <c r="DUT140" s="39"/>
      <c r="DUU140" s="39"/>
      <c r="DUV140" s="39"/>
      <c r="DUW140" s="39"/>
      <c r="DUX140" s="39"/>
      <c r="DUY140" s="39"/>
      <c r="DUZ140" s="39"/>
      <c r="DVA140" s="39"/>
      <c r="DVB140" s="39"/>
      <c r="DVC140" s="39"/>
      <c r="DVD140" s="39"/>
      <c r="DVE140" s="39"/>
      <c r="DVF140" s="39"/>
      <c r="DVG140" s="39"/>
      <c r="DVH140" s="39"/>
      <c r="DVI140" s="39"/>
      <c r="DVJ140" s="39"/>
      <c r="DVK140" s="39"/>
      <c r="DVL140" s="39"/>
      <c r="DVM140" s="39"/>
      <c r="DVN140" s="39"/>
      <c r="DVO140" s="39"/>
      <c r="DVP140" s="39"/>
      <c r="DVQ140" s="39"/>
      <c r="DVR140" s="39"/>
      <c r="DVS140" s="39"/>
      <c r="DVT140" s="39"/>
      <c r="DVU140" s="39"/>
      <c r="DVV140" s="39"/>
      <c r="DVW140" s="39"/>
      <c r="DVX140" s="39"/>
      <c r="DVY140" s="39"/>
      <c r="DVZ140" s="39"/>
      <c r="DWA140" s="39"/>
      <c r="DWB140" s="39"/>
      <c r="DWC140" s="39"/>
      <c r="DWD140" s="39"/>
      <c r="DWE140" s="39"/>
      <c r="DWF140" s="39"/>
      <c r="DWG140" s="39"/>
      <c r="DWH140" s="39"/>
      <c r="DWI140" s="39"/>
      <c r="DWJ140" s="39"/>
      <c r="DWK140" s="39"/>
      <c r="DWL140" s="39"/>
      <c r="DWM140" s="39"/>
      <c r="DWN140" s="39"/>
      <c r="DWO140" s="39"/>
      <c r="DWP140" s="39"/>
      <c r="DWQ140" s="39"/>
      <c r="DWR140" s="39"/>
      <c r="DWS140" s="39"/>
      <c r="DWT140" s="39"/>
      <c r="DWU140" s="39"/>
      <c r="DWV140" s="39"/>
      <c r="DWW140" s="39"/>
      <c r="DWX140" s="39"/>
      <c r="DWY140" s="39"/>
      <c r="DWZ140" s="39"/>
      <c r="DXA140" s="39"/>
      <c r="DXB140" s="39"/>
      <c r="DXC140" s="39"/>
      <c r="DXD140" s="39"/>
      <c r="DXE140" s="39"/>
      <c r="DXF140" s="39"/>
      <c r="DXG140" s="39"/>
      <c r="DXH140" s="39"/>
      <c r="DXI140" s="39"/>
      <c r="DXJ140" s="39"/>
      <c r="DXK140" s="39"/>
      <c r="DXL140" s="39"/>
      <c r="DXM140" s="39"/>
      <c r="DXN140" s="39"/>
      <c r="DXO140" s="39"/>
      <c r="DXP140" s="39"/>
      <c r="DXQ140" s="39"/>
      <c r="DXR140" s="39"/>
      <c r="DXS140" s="39"/>
      <c r="DXT140" s="39"/>
      <c r="DXU140" s="39"/>
      <c r="DXV140" s="39"/>
      <c r="DXW140" s="39"/>
      <c r="DXX140" s="39"/>
      <c r="DXY140" s="39"/>
      <c r="DXZ140" s="39"/>
      <c r="DYA140" s="39"/>
      <c r="DYB140" s="39"/>
      <c r="DYC140" s="39"/>
      <c r="DYD140" s="39"/>
      <c r="DYE140" s="39"/>
      <c r="DYF140" s="39"/>
      <c r="DYG140" s="39"/>
      <c r="DYH140" s="39"/>
      <c r="DYI140" s="39"/>
      <c r="DYJ140" s="39"/>
      <c r="DYK140" s="39"/>
      <c r="DYL140" s="39"/>
      <c r="DYM140" s="39"/>
      <c r="DYN140" s="39"/>
      <c r="DYO140" s="39"/>
      <c r="DYP140" s="39"/>
      <c r="DYQ140" s="39"/>
      <c r="DYR140" s="39"/>
      <c r="DYS140" s="39"/>
      <c r="DYT140" s="39"/>
      <c r="DYU140" s="39"/>
      <c r="DYV140" s="39"/>
      <c r="DYW140" s="39"/>
      <c r="DYX140" s="39"/>
      <c r="DYY140" s="39"/>
      <c r="DYZ140" s="39"/>
      <c r="DZA140" s="39"/>
      <c r="DZB140" s="39"/>
      <c r="DZC140" s="39"/>
      <c r="DZD140" s="39"/>
      <c r="DZE140" s="39"/>
      <c r="DZF140" s="39"/>
      <c r="DZG140" s="39"/>
      <c r="DZH140" s="39"/>
      <c r="DZI140" s="39"/>
      <c r="DZJ140" s="39"/>
      <c r="DZK140" s="39"/>
      <c r="DZL140" s="39"/>
      <c r="DZM140" s="39"/>
      <c r="DZN140" s="39"/>
      <c r="DZO140" s="39"/>
      <c r="DZP140" s="39"/>
      <c r="DZQ140" s="39"/>
      <c r="DZR140" s="39"/>
      <c r="DZS140" s="39"/>
      <c r="DZT140" s="39"/>
      <c r="DZU140" s="39"/>
      <c r="DZV140" s="39"/>
      <c r="DZW140" s="39"/>
      <c r="DZX140" s="39"/>
      <c r="DZY140" s="39"/>
      <c r="DZZ140" s="39"/>
      <c r="EAA140" s="39"/>
      <c r="EAB140" s="39"/>
      <c r="EAC140" s="39"/>
      <c r="EAD140" s="39"/>
      <c r="EAE140" s="39"/>
      <c r="EAF140" s="39"/>
      <c r="EAG140" s="39"/>
      <c r="EAH140" s="39"/>
      <c r="EAI140" s="39"/>
      <c r="EAJ140" s="39"/>
      <c r="EAK140" s="39"/>
      <c r="EAL140" s="39"/>
      <c r="EAM140" s="39"/>
      <c r="EAN140" s="39"/>
      <c r="EAO140" s="39"/>
      <c r="EAP140" s="39"/>
      <c r="EAQ140" s="39"/>
      <c r="EAR140" s="39"/>
      <c r="EAS140" s="39"/>
      <c r="EAT140" s="39"/>
      <c r="EAU140" s="39"/>
      <c r="EAV140" s="39"/>
      <c r="EAW140" s="39"/>
      <c r="EAX140" s="39"/>
      <c r="EAY140" s="39"/>
      <c r="EAZ140" s="39"/>
      <c r="EBA140" s="39"/>
      <c r="EBB140" s="39"/>
      <c r="EBC140" s="39"/>
      <c r="EBD140" s="39"/>
      <c r="EBE140" s="39"/>
      <c r="EBF140" s="39"/>
      <c r="EBG140" s="39"/>
      <c r="EBH140" s="39"/>
      <c r="EBI140" s="39"/>
      <c r="EBJ140" s="39"/>
      <c r="EBK140" s="39"/>
      <c r="EBL140" s="39"/>
      <c r="EBM140" s="39"/>
      <c r="EBN140" s="39"/>
      <c r="EBO140" s="39"/>
      <c r="EBP140" s="39"/>
      <c r="EBQ140" s="39"/>
      <c r="EBR140" s="39"/>
      <c r="EBS140" s="39"/>
      <c r="EBT140" s="39"/>
      <c r="EBU140" s="39"/>
      <c r="EBV140" s="39"/>
      <c r="EBW140" s="39"/>
      <c r="EBX140" s="39"/>
      <c r="EBY140" s="39"/>
      <c r="EBZ140" s="39"/>
      <c r="ECA140" s="39"/>
      <c r="ECB140" s="39"/>
      <c r="ECC140" s="39"/>
      <c r="ECD140" s="39"/>
      <c r="ECE140" s="39"/>
      <c r="ECF140" s="39"/>
      <c r="ECG140" s="39"/>
      <c r="ECH140" s="39"/>
      <c r="ECI140" s="39"/>
      <c r="ECJ140" s="39"/>
      <c r="ECK140" s="39"/>
      <c r="ECL140" s="39"/>
      <c r="ECM140" s="39"/>
      <c r="ECN140" s="39"/>
      <c r="ECO140" s="39"/>
      <c r="ECP140" s="39"/>
      <c r="ECQ140" s="39"/>
      <c r="ECR140" s="39"/>
      <c r="ECS140" s="39"/>
      <c r="ECT140" s="39"/>
      <c r="ECU140" s="39"/>
      <c r="ECV140" s="39"/>
      <c r="ECW140" s="39"/>
      <c r="ECX140" s="39"/>
      <c r="ECY140" s="39"/>
      <c r="ECZ140" s="39"/>
      <c r="EDA140" s="39"/>
      <c r="EDB140" s="39"/>
      <c r="EDC140" s="39"/>
      <c r="EDD140" s="39"/>
      <c r="EDE140" s="39"/>
      <c r="EDF140" s="39"/>
      <c r="EDG140" s="39"/>
      <c r="EDH140" s="39"/>
      <c r="EDI140" s="39"/>
      <c r="EDJ140" s="39"/>
      <c r="EDK140" s="39"/>
      <c r="EDL140" s="39"/>
      <c r="EDM140" s="39"/>
      <c r="EDN140" s="39"/>
      <c r="EDO140" s="39"/>
      <c r="EDP140" s="39"/>
      <c r="EDQ140" s="39"/>
      <c r="EDR140" s="39"/>
      <c r="EDS140" s="39"/>
      <c r="EDT140" s="39"/>
      <c r="EDU140" s="39"/>
      <c r="EDV140" s="39"/>
      <c r="EDW140" s="39"/>
      <c r="EDX140" s="39"/>
      <c r="EDY140" s="39"/>
      <c r="EDZ140" s="39"/>
      <c r="EEA140" s="39"/>
      <c r="EEB140" s="39"/>
      <c r="EEC140" s="39"/>
      <c r="EED140" s="39"/>
      <c r="EEE140" s="39"/>
      <c r="EEF140" s="39"/>
      <c r="EEG140" s="39"/>
      <c r="EEH140" s="39"/>
      <c r="EEI140" s="39"/>
      <c r="EEJ140" s="39"/>
      <c r="EEK140" s="39"/>
      <c r="EEL140" s="39"/>
      <c r="EEM140" s="39"/>
      <c r="EEN140" s="39"/>
      <c r="EEO140" s="39"/>
      <c r="EEP140" s="39"/>
      <c r="EEQ140" s="39"/>
      <c r="EER140" s="39"/>
      <c r="EES140" s="39"/>
      <c r="EET140" s="39"/>
      <c r="EEU140" s="39"/>
      <c r="EEV140" s="39"/>
      <c r="EEW140" s="39"/>
      <c r="EEX140" s="39"/>
      <c r="EEY140" s="39"/>
      <c r="EEZ140" s="39"/>
      <c r="EFA140" s="39"/>
      <c r="EFB140" s="39"/>
      <c r="EFC140" s="39"/>
      <c r="EFD140" s="39"/>
      <c r="EFE140" s="39"/>
      <c r="EFF140" s="39"/>
      <c r="EFG140" s="39"/>
      <c r="EFH140" s="39"/>
      <c r="EFI140" s="39"/>
      <c r="EFJ140" s="39"/>
      <c r="EFK140" s="39"/>
      <c r="EFL140" s="39"/>
      <c r="EFM140" s="39"/>
      <c r="EFN140" s="39"/>
      <c r="EFO140" s="39"/>
      <c r="EFP140" s="39"/>
      <c r="EFQ140" s="39"/>
      <c r="EFR140" s="39"/>
      <c r="EFS140" s="39"/>
      <c r="EFT140" s="39"/>
      <c r="EFU140" s="39"/>
      <c r="EFV140" s="39"/>
      <c r="EFW140" s="39"/>
      <c r="EFX140" s="39"/>
      <c r="EFY140" s="39"/>
      <c r="EFZ140" s="39"/>
      <c r="EGA140" s="39"/>
      <c r="EGB140" s="39"/>
      <c r="EGC140" s="39"/>
      <c r="EGD140" s="39"/>
      <c r="EGE140" s="39"/>
      <c r="EGF140" s="39"/>
      <c r="EGG140" s="39"/>
      <c r="EGH140" s="39"/>
      <c r="EGI140" s="39"/>
      <c r="EGJ140" s="39"/>
      <c r="EGK140" s="39"/>
      <c r="EGL140" s="39"/>
      <c r="EGM140" s="39"/>
      <c r="EGN140" s="39"/>
      <c r="EGO140" s="39"/>
      <c r="EGP140" s="39"/>
      <c r="EGQ140" s="39"/>
      <c r="EGR140" s="39"/>
      <c r="EGS140" s="39"/>
      <c r="EGT140" s="39"/>
      <c r="EGU140" s="39"/>
      <c r="EGV140" s="39"/>
      <c r="EGW140" s="39"/>
      <c r="EGX140" s="39"/>
      <c r="EGY140" s="39"/>
      <c r="EGZ140" s="39"/>
      <c r="EHA140" s="39"/>
      <c r="EHB140" s="39"/>
      <c r="EHC140" s="39"/>
      <c r="EHD140" s="39"/>
      <c r="EHE140" s="39"/>
      <c r="EHF140" s="39"/>
      <c r="EHG140" s="39"/>
      <c r="EHH140" s="39"/>
      <c r="EHI140" s="39"/>
      <c r="EHJ140" s="39"/>
      <c r="EHK140" s="39"/>
      <c r="EHL140" s="39"/>
      <c r="EHM140" s="39"/>
      <c r="EHN140" s="39"/>
      <c r="EHO140" s="39"/>
      <c r="EHP140" s="39"/>
      <c r="EHQ140" s="39"/>
      <c r="EHR140" s="39"/>
      <c r="EHS140" s="39"/>
      <c r="EHT140" s="39"/>
      <c r="EHU140" s="39"/>
      <c r="EHV140" s="39"/>
      <c r="EHW140" s="39"/>
      <c r="EHX140" s="39"/>
      <c r="EHY140" s="39"/>
      <c r="EHZ140" s="39"/>
      <c r="EIA140" s="39"/>
      <c r="EIB140" s="39"/>
      <c r="EIC140" s="39"/>
      <c r="EID140" s="39"/>
      <c r="EIE140" s="39"/>
      <c r="EIF140" s="39"/>
      <c r="EIG140" s="39"/>
      <c r="EIH140" s="39"/>
      <c r="EII140" s="39"/>
      <c r="EIJ140" s="39"/>
      <c r="EIK140" s="39"/>
      <c r="EIL140" s="39"/>
      <c r="EIM140" s="39"/>
      <c r="EIN140" s="39"/>
      <c r="EIO140" s="39"/>
      <c r="EIP140" s="39"/>
      <c r="EIQ140" s="39"/>
      <c r="EIR140" s="39"/>
      <c r="EIS140" s="39"/>
      <c r="EIT140" s="39"/>
      <c r="EIU140" s="39"/>
      <c r="EIV140" s="39"/>
      <c r="EIW140" s="39"/>
      <c r="EIX140" s="39"/>
      <c r="EIY140" s="39"/>
      <c r="EIZ140" s="39"/>
      <c r="EJA140" s="39"/>
      <c r="EJB140" s="39"/>
      <c r="EJC140" s="39"/>
      <c r="EJD140" s="39"/>
      <c r="EJE140" s="39"/>
      <c r="EJF140" s="39"/>
      <c r="EJG140" s="39"/>
      <c r="EJH140" s="39"/>
      <c r="EJI140" s="39"/>
      <c r="EJJ140" s="39"/>
      <c r="EJK140" s="39"/>
      <c r="EJL140" s="39"/>
      <c r="EJM140" s="39"/>
      <c r="EJN140" s="39"/>
      <c r="EJO140" s="39"/>
      <c r="EJP140" s="39"/>
      <c r="EJQ140" s="39"/>
      <c r="EJR140" s="39"/>
      <c r="EJS140" s="39"/>
      <c r="EJT140" s="39"/>
      <c r="EJU140" s="39"/>
      <c r="EJV140" s="39"/>
      <c r="EJW140" s="39"/>
      <c r="EJX140" s="39"/>
      <c r="EJY140" s="39"/>
      <c r="EJZ140" s="39"/>
      <c r="EKA140" s="39"/>
      <c r="EKB140" s="39"/>
      <c r="EKC140" s="39"/>
      <c r="EKD140" s="39"/>
      <c r="EKE140" s="39"/>
      <c r="EKF140" s="39"/>
      <c r="EKG140" s="39"/>
      <c r="EKH140" s="39"/>
      <c r="EKI140" s="39"/>
      <c r="EKJ140" s="39"/>
      <c r="EKK140" s="39"/>
      <c r="EKL140" s="39"/>
      <c r="EKM140" s="39"/>
      <c r="EKN140" s="39"/>
      <c r="EKO140" s="39"/>
      <c r="EKP140" s="39"/>
      <c r="EKQ140" s="39"/>
      <c r="EKR140" s="39"/>
      <c r="EKS140" s="39"/>
      <c r="EKT140" s="39"/>
      <c r="EKU140" s="39"/>
      <c r="EKV140" s="39"/>
      <c r="EKW140" s="39"/>
      <c r="EKX140" s="39"/>
      <c r="EKY140" s="39"/>
      <c r="EKZ140" s="39"/>
      <c r="ELA140" s="39"/>
      <c r="ELB140" s="39"/>
      <c r="ELC140" s="39"/>
      <c r="ELD140" s="39"/>
      <c r="ELE140" s="39"/>
      <c r="ELF140" s="39"/>
      <c r="ELG140" s="39"/>
      <c r="ELH140" s="39"/>
      <c r="ELI140" s="39"/>
      <c r="ELJ140" s="39"/>
      <c r="ELK140" s="39"/>
      <c r="ELL140" s="39"/>
      <c r="ELM140" s="39"/>
      <c r="ELN140" s="39"/>
      <c r="ELO140" s="39"/>
      <c r="ELP140" s="39"/>
      <c r="ELQ140" s="39"/>
      <c r="ELR140" s="39"/>
      <c r="ELS140" s="39"/>
      <c r="ELT140" s="39"/>
      <c r="ELU140" s="39"/>
      <c r="ELV140" s="39"/>
      <c r="ELW140" s="39"/>
      <c r="ELX140" s="39"/>
      <c r="ELY140" s="39"/>
      <c r="ELZ140" s="39"/>
      <c r="EMA140" s="39"/>
      <c r="EMB140" s="39"/>
      <c r="EMC140" s="39"/>
      <c r="EMD140" s="39"/>
      <c r="EME140" s="39"/>
      <c r="EMF140" s="39"/>
      <c r="EMG140" s="39"/>
      <c r="EMH140" s="39"/>
      <c r="EMI140" s="39"/>
      <c r="EMJ140" s="39"/>
      <c r="EMK140" s="39"/>
      <c r="EML140" s="39"/>
      <c r="EMM140" s="39"/>
      <c r="EMN140" s="39"/>
      <c r="EMO140" s="39"/>
      <c r="EMP140" s="39"/>
      <c r="EMQ140" s="39"/>
      <c r="EMR140" s="39"/>
      <c r="EMS140" s="39"/>
      <c r="EMT140" s="39"/>
      <c r="EMU140" s="39"/>
      <c r="EMV140" s="39"/>
      <c r="EMW140" s="39"/>
      <c r="EMX140" s="39"/>
      <c r="EMY140" s="39"/>
      <c r="EMZ140" s="39"/>
      <c r="ENA140" s="39"/>
      <c r="ENB140" s="39"/>
      <c r="ENC140" s="39"/>
      <c r="END140" s="39"/>
      <c r="ENE140" s="39"/>
      <c r="ENF140" s="39"/>
      <c r="ENG140" s="39"/>
      <c r="ENH140" s="39"/>
      <c r="ENI140" s="39"/>
      <c r="ENJ140" s="39"/>
      <c r="ENK140" s="39"/>
      <c r="ENL140" s="39"/>
      <c r="ENM140" s="39"/>
      <c r="ENN140" s="39"/>
      <c r="ENO140" s="39"/>
      <c r="ENP140" s="39"/>
      <c r="ENQ140" s="39"/>
      <c r="ENR140" s="39"/>
      <c r="ENS140" s="39"/>
      <c r="ENT140" s="39"/>
      <c r="ENU140" s="39"/>
      <c r="ENV140" s="39"/>
      <c r="ENW140" s="39"/>
      <c r="ENX140" s="39"/>
      <c r="ENY140" s="39"/>
      <c r="ENZ140" s="39"/>
      <c r="EOA140" s="39"/>
      <c r="EOB140" s="39"/>
      <c r="EOC140" s="39"/>
      <c r="EOD140" s="39"/>
      <c r="EOE140" s="39"/>
      <c r="EOF140" s="39"/>
      <c r="EOG140" s="39"/>
      <c r="EOH140" s="39"/>
      <c r="EOI140" s="39"/>
      <c r="EOJ140" s="39"/>
      <c r="EOK140" s="39"/>
      <c r="EOL140" s="39"/>
      <c r="EOM140" s="39"/>
      <c r="EON140" s="39"/>
      <c r="EOO140" s="39"/>
      <c r="EOP140" s="39"/>
      <c r="EOQ140" s="39"/>
      <c r="EOR140" s="39"/>
      <c r="EOS140" s="39"/>
      <c r="EOT140" s="39"/>
      <c r="EOU140" s="39"/>
      <c r="EOV140" s="39"/>
      <c r="EOW140" s="39"/>
      <c r="EOX140" s="39"/>
      <c r="EOY140" s="39"/>
      <c r="EOZ140" s="39"/>
      <c r="EPA140" s="39"/>
      <c r="EPB140" s="39"/>
      <c r="EPC140" s="39"/>
      <c r="EPD140" s="39"/>
      <c r="EPE140" s="39"/>
      <c r="EPF140" s="39"/>
      <c r="EPG140" s="39"/>
      <c r="EPH140" s="39"/>
      <c r="EPI140" s="39"/>
      <c r="EPJ140" s="39"/>
      <c r="EPK140" s="39"/>
      <c r="EPL140" s="39"/>
      <c r="EPM140" s="39"/>
      <c r="EPN140" s="39"/>
      <c r="EPO140" s="39"/>
      <c r="EPP140" s="39"/>
      <c r="EPQ140" s="39"/>
      <c r="EPR140" s="39"/>
      <c r="EPS140" s="39"/>
      <c r="EPT140" s="39"/>
      <c r="EPU140" s="39"/>
      <c r="EPV140" s="39"/>
      <c r="EPW140" s="39"/>
      <c r="EPX140" s="39"/>
      <c r="EPY140" s="39"/>
      <c r="EPZ140" s="39"/>
      <c r="EQA140" s="39"/>
      <c r="EQB140" s="39"/>
      <c r="EQC140" s="39"/>
      <c r="EQD140" s="39"/>
      <c r="EQE140" s="39"/>
      <c r="EQF140" s="39"/>
      <c r="EQG140" s="39"/>
      <c r="EQH140" s="39"/>
      <c r="EQI140" s="39"/>
      <c r="EQJ140" s="39"/>
      <c r="EQK140" s="39"/>
      <c r="EQL140" s="39"/>
      <c r="EQM140" s="39"/>
      <c r="EQN140" s="39"/>
      <c r="EQO140" s="39"/>
      <c r="EQP140" s="39"/>
      <c r="EQQ140" s="39"/>
      <c r="EQR140" s="39"/>
      <c r="EQS140" s="39"/>
      <c r="EQT140" s="39"/>
      <c r="EQU140" s="39"/>
      <c r="EQV140" s="39"/>
      <c r="EQW140" s="39"/>
      <c r="EQX140" s="39"/>
      <c r="EQY140" s="39"/>
      <c r="EQZ140" s="39"/>
      <c r="ERA140" s="39"/>
      <c r="ERB140" s="39"/>
      <c r="ERC140" s="39"/>
      <c r="ERD140" s="39"/>
      <c r="ERE140" s="39"/>
      <c r="ERF140" s="39"/>
      <c r="ERG140" s="39"/>
      <c r="ERH140" s="39"/>
      <c r="ERI140" s="39"/>
      <c r="ERJ140" s="39"/>
      <c r="ERK140" s="39"/>
      <c r="ERL140" s="39"/>
      <c r="ERM140" s="39"/>
      <c r="ERN140" s="39"/>
      <c r="ERO140" s="39"/>
      <c r="ERP140" s="39"/>
      <c r="ERQ140" s="39"/>
      <c r="ERR140" s="39"/>
      <c r="ERS140" s="39"/>
      <c r="ERT140" s="39"/>
      <c r="ERU140" s="39"/>
      <c r="ERV140" s="39"/>
      <c r="ERW140" s="39"/>
      <c r="ERX140" s="39"/>
      <c r="ERY140" s="39"/>
      <c r="ERZ140" s="39"/>
      <c r="ESA140" s="39"/>
      <c r="ESB140" s="39"/>
      <c r="ESC140" s="39"/>
      <c r="ESD140" s="39"/>
      <c r="ESE140" s="39"/>
      <c r="ESF140" s="39"/>
      <c r="ESG140" s="39"/>
      <c r="ESH140" s="39"/>
      <c r="ESI140" s="39"/>
      <c r="ESJ140" s="39"/>
      <c r="ESK140" s="39"/>
      <c r="ESL140" s="39"/>
      <c r="ESM140" s="39"/>
      <c r="ESN140" s="39"/>
      <c r="ESO140" s="39"/>
      <c r="ESP140" s="39"/>
      <c r="ESQ140" s="39"/>
      <c r="ESR140" s="39"/>
      <c r="ESS140" s="39"/>
      <c r="EST140" s="39"/>
      <c r="ESU140" s="39"/>
      <c r="ESV140" s="39"/>
      <c r="ESW140" s="39"/>
      <c r="ESX140" s="39"/>
      <c r="ESY140" s="39"/>
      <c r="ESZ140" s="39"/>
      <c r="ETA140" s="39"/>
      <c r="ETB140" s="39"/>
      <c r="ETC140" s="39"/>
      <c r="ETD140" s="39"/>
      <c r="ETE140" s="39"/>
      <c r="ETF140" s="39"/>
      <c r="ETG140" s="39"/>
      <c r="ETH140" s="39"/>
      <c r="ETI140" s="39"/>
      <c r="ETJ140" s="39"/>
      <c r="ETK140" s="39"/>
      <c r="ETL140" s="39"/>
      <c r="ETM140" s="39"/>
      <c r="ETN140" s="39"/>
      <c r="ETO140" s="39"/>
      <c r="ETP140" s="39"/>
      <c r="ETQ140" s="39"/>
      <c r="ETR140" s="39"/>
      <c r="ETS140" s="39"/>
      <c r="ETT140" s="39"/>
      <c r="ETU140" s="39"/>
      <c r="ETV140" s="39"/>
      <c r="ETW140" s="39"/>
      <c r="ETX140" s="39"/>
      <c r="ETY140" s="39"/>
      <c r="ETZ140" s="39"/>
      <c r="EUA140" s="39"/>
      <c r="EUB140" s="39"/>
      <c r="EUC140" s="39"/>
      <c r="EUD140" s="39"/>
      <c r="EUE140" s="39"/>
      <c r="EUF140" s="39"/>
      <c r="EUG140" s="39"/>
      <c r="EUH140" s="39"/>
      <c r="EUI140" s="39"/>
      <c r="EUJ140" s="39"/>
      <c r="EUK140" s="39"/>
      <c r="EUL140" s="39"/>
      <c r="EUM140" s="39"/>
      <c r="EUN140" s="39"/>
      <c r="EUO140" s="39"/>
      <c r="EUP140" s="39"/>
      <c r="EUQ140" s="39"/>
      <c r="EUR140" s="39"/>
      <c r="EUS140" s="39"/>
      <c r="EUT140" s="39"/>
      <c r="EUU140" s="39"/>
      <c r="EUV140" s="39"/>
      <c r="EUW140" s="39"/>
      <c r="EUX140" s="39"/>
      <c r="EUY140" s="39"/>
      <c r="EUZ140" s="39"/>
      <c r="EVA140" s="39"/>
      <c r="EVB140" s="39"/>
      <c r="EVC140" s="39"/>
      <c r="EVD140" s="39"/>
      <c r="EVE140" s="39"/>
      <c r="EVF140" s="39"/>
      <c r="EVG140" s="39"/>
      <c r="EVH140" s="39"/>
      <c r="EVI140" s="39"/>
      <c r="EVJ140" s="39"/>
      <c r="EVK140" s="39"/>
      <c r="EVL140" s="39"/>
      <c r="EVM140" s="39"/>
      <c r="EVN140" s="39"/>
      <c r="EVO140" s="39"/>
      <c r="EVP140" s="39"/>
      <c r="EVQ140" s="39"/>
      <c r="EVR140" s="39"/>
      <c r="EVS140" s="39"/>
      <c r="EVT140" s="39"/>
      <c r="EVU140" s="39"/>
      <c r="EVV140" s="39"/>
      <c r="EVW140" s="39"/>
      <c r="EVX140" s="39"/>
      <c r="EVY140" s="39"/>
      <c r="EVZ140" s="39"/>
      <c r="EWA140" s="39"/>
      <c r="EWB140" s="39"/>
      <c r="EWC140" s="39"/>
      <c r="EWD140" s="39"/>
      <c r="EWE140" s="39"/>
      <c r="EWF140" s="39"/>
      <c r="EWG140" s="39"/>
      <c r="EWH140" s="39"/>
      <c r="EWI140" s="39"/>
      <c r="EWJ140" s="39"/>
      <c r="EWK140" s="39"/>
      <c r="EWL140" s="39"/>
      <c r="EWM140" s="39"/>
      <c r="EWN140" s="39"/>
      <c r="EWO140" s="39"/>
      <c r="EWP140" s="39"/>
      <c r="EWQ140" s="39"/>
      <c r="EWR140" s="39"/>
      <c r="EWS140" s="39"/>
      <c r="EWT140" s="39"/>
      <c r="EWU140" s="39"/>
      <c r="EWV140" s="39"/>
      <c r="EWW140" s="39"/>
      <c r="EWX140" s="39"/>
      <c r="EWY140" s="39"/>
      <c r="EWZ140" s="39"/>
      <c r="EXA140" s="39"/>
      <c r="EXB140" s="39"/>
      <c r="EXC140" s="39"/>
      <c r="EXD140" s="39"/>
      <c r="EXE140" s="39"/>
      <c r="EXF140" s="39"/>
      <c r="EXG140" s="39"/>
      <c r="EXH140" s="39"/>
      <c r="EXI140" s="39"/>
      <c r="EXJ140" s="39"/>
      <c r="EXK140" s="39"/>
      <c r="EXL140" s="39"/>
      <c r="EXM140" s="39"/>
      <c r="EXN140" s="39"/>
      <c r="EXO140" s="39"/>
      <c r="EXP140" s="39"/>
      <c r="EXQ140" s="39"/>
      <c r="EXR140" s="39"/>
      <c r="EXS140" s="39"/>
      <c r="EXT140" s="39"/>
      <c r="EXU140" s="39"/>
      <c r="EXV140" s="39"/>
      <c r="EXW140" s="39"/>
      <c r="EXX140" s="39"/>
      <c r="EXY140" s="39"/>
      <c r="EXZ140" s="39"/>
      <c r="EYA140" s="39"/>
      <c r="EYB140" s="39"/>
      <c r="EYC140" s="39"/>
      <c r="EYD140" s="39"/>
      <c r="EYE140" s="39"/>
      <c r="EYF140" s="39"/>
      <c r="EYG140" s="39"/>
      <c r="EYH140" s="39"/>
      <c r="EYI140" s="39"/>
      <c r="EYJ140" s="39"/>
      <c r="EYK140" s="39"/>
      <c r="EYL140" s="39"/>
      <c r="EYM140" s="39"/>
      <c r="EYN140" s="39"/>
      <c r="EYO140" s="39"/>
      <c r="EYP140" s="39"/>
      <c r="EYQ140" s="39"/>
      <c r="EYR140" s="39"/>
      <c r="EYS140" s="39"/>
      <c r="EYT140" s="39"/>
      <c r="EYU140" s="39"/>
      <c r="EYV140" s="39"/>
      <c r="EYW140" s="39"/>
      <c r="EYX140" s="39"/>
      <c r="EYY140" s="39"/>
      <c r="EYZ140" s="39"/>
      <c r="EZA140" s="39"/>
      <c r="EZB140" s="39"/>
      <c r="EZC140" s="39"/>
      <c r="EZD140" s="39"/>
      <c r="EZE140" s="39"/>
      <c r="EZF140" s="39"/>
      <c r="EZG140" s="39"/>
      <c r="EZH140" s="39"/>
      <c r="EZI140" s="39"/>
      <c r="EZJ140" s="39"/>
      <c r="EZK140" s="39"/>
      <c r="EZL140" s="39"/>
      <c r="EZM140" s="39"/>
      <c r="EZN140" s="39"/>
      <c r="EZO140" s="39"/>
      <c r="EZP140" s="39"/>
      <c r="EZQ140" s="39"/>
      <c r="EZR140" s="39"/>
      <c r="EZS140" s="39"/>
      <c r="EZT140" s="39"/>
      <c r="EZU140" s="39"/>
      <c r="EZV140" s="39"/>
      <c r="EZW140" s="39"/>
      <c r="EZX140" s="39"/>
      <c r="EZY140" s="39"/>
      <c r="EZZ140" s="39"/>
      <c r="FAA140" s="39"/>
      <c r="FAB140" s="39"/>
      <c r="FAC140" s="39"/>
      <c r="FAD140" s="39"/>
      <c r="FAE140" s="39"/>
      <c r="FAF140" s="39"/>
      <c r="FAG140" s="39"/>
      <c r="FAH140" s="39"/>
      <c r="FAI140" s="39"/>
      <c r="FAJ140" s="39"/>
      <c r="FAK140" s="39"/>
      <c r="FAL140" s="39"/>
      <c r="FAM140" s="39"/>
      <c r="FAN140" s="39"/>
      <c r="FAO140" s="39"/>
      <c r="FAP140" s="39"/>
      <c r="FAQ140" s="39"/>
      <c r="FAR140" s="39"/>
      <c r="FAS140" s="39"/>
      <c r="FAT140" s="39"/>
      <c r="FAU140" s="39"/>
      <c r="FAV140" s="39"/>
      <c r="FAW140" s="39"/>
      <c r="FAX140" s="39"/>
      <c r="FAY140" s="39"/>
      <c r="FAZ140" s="39"/>
      <c r="FBA140" s="39"/>
      <c r="FBB140" s="39"/>
      <c r="FBC140" s="39"/>
      <c r="FBD140" s="39"/>
      <c r="FBE140" s="39"/>
      <c r="FBF140" s="39"/>
      <c r="FBG140" s="39"/>
      <c r="FBH140" s="39"/>
      <c r="FBI140" s="39"/>
      <c r="FBJ140" s="39"/>
      <c r="FBK140" s="39"/>
      <c r="FBL140" s="39"/>
      <c r="FBM140" s="39"/>
      <c r="FBN140" s="39"/>
      <c r="FBO140" s="39"/>
      <c r="FBP140" s="39"/>
      <c r="FBQ140" s="39"/>
      <c r="FBR140" s="39"/>
      <c r="FBS140" s="39"/>
      <c r="FBT140" s="39"/>
      <c r="FBU140" s="39"/>
      <c r="FBV140" s="39"/>
      <c r="FBW140" s="39"/>
      <c r="FBX140" s="39"/>
      <c r="FBY140" s="39"/>
      <c r="FBZ140" s="39"/>
      <c r="FCA140" s="39"/>
      <c r="FCB140" s="39"/>
      <c r="FCC140" s="39"/>
      <c r="FCD140" s="39"/>
      <c r="FCE140" s="39"/>
      <c r="FCF140" s="39"/>
      <c r="FCG140" s="39"/>
      <c r="FCH140" s="39"/>
      <c r="FCI140" s="39"/>
      <c r="FCJ140" s="39"/>
      <c r="FCK140" s="39"/>
      <c r="FCL140" s="39"/>
      <c r="FCM140" s="39"/>
      <c r="FCN140" s="39"/>
      <c r="FCO140" s="39"/>
      <c r="FCP140" s="39"/>
      <c r="FCQ140" s="39"/>
      <c r="FCR140" s="39"/>
      <c r="FCS140" s="39"/>
      <c r="FCT140" s="39"/>
      <c r="FCU140" s="39"/>
      <c r="FCV140" s="39"/>
      <c r="FCW140" s="39"/>
      <c r="FCX140" s="39"/>
      <c r="FCY140" s="39"/>
      <c r="FCZ140" s="39"/>
      <c r="FDA140" s="39"/>
      <c r="FDB140" s="39"/>
      <c r="FDC140" s="39"/>
      <c r="FDD140" s="39"/>
      <c r="FDE140" s="39"/>
      <c r="FDF140" s="39"/>
      <c r="FDG140" s="39"/>
      <c r="FDH140" s="39"/>
      <c r="FDI140" s="39"/>
      <c r="FDJ140" s="39"/>
      <c r="FDK140" s="39"/>
      <c r="FDL140" s="39"/>
      <c r="FDM140" s="39"/>
      <c r="FDN140" s="39"/>
      <c r="FDO140" s="39"/>
      <c r="FDP140" s="39"/>
      <c r="FDQ140" s="39"/>
      <c r="FDR140" s="39"/>
      <c r="FDS140" s="39"/>
      <c r="FDT140" s="39"/>
      <c r="FDU140" s="39"/>
      <c r="FDV140" s="39"/>
      <c r="FDW140" s="39"/>
      <c r="FDX140" s="39"/>
      <c r="FDY140" s="39"/>
      <c r="FDZ140" s="39"/>
      <c r="FEA140" s="39"/>
      <c r="FEB140" s="39"/>
      <c r="FEC140" s="39"/>
      <c r="FED140" s="39"/>
      <c r="FEE140" s="39"/>
      <c r="FEF140" s="39"/>
      <c r="FEG140" s="39"/>
      <c r="FEH140" s="39"/>
      <c r="FEI140" s="39"/>
      <c r="FEJ140" s="39"/>
      <c r="FEK140" s="39"/>
      <c r="FEL140" s="39"/>
      <c r="FEM140" s="39"/>
      <c r="FEN140" s="39"/>
      <c r="FEO140" s="39"/>
      <c r="FEP140" s="39"/>
      <c r="FEQ140" s="39"/>
      <c r="FER140" s="39"/>
      <c r="FES140" s="39"/>
      <c r="FET140" s="39"/>
      <c r="FEU140" s="39"/>
      <c r="FEV140" s="39"/>
      <c r="FEW140" s="39"/>
      <c r="FEX140" s="39"/>
      <c r="FEY140" s="39"/>
      <c r="FEZ140" s="39"/>
      <c r="FFA140" s="39"/>
      <c r="FFB140" s="39"/>
      <c r="FFC140" s="39"/>
      <c r="FFD140" s="39"/>
      <c r="FFE140" s="39"/>
      <c r="FFF140" s="39"/>
      <c r="FFG140" s="39"/>
      <c r="FFH140" s="39"/>
      <c r="FFI140" s="39"/>
      <c r="FFJ140" s="39"/>
      <c r="FFK140" s="39"/>
      <c r="FFL140" s="39"/>
      <c r="FFM140" s="39"/>
      <c r="FFN140" s="39"/>
      <c r="FFO140" s="39"/>
      <c r="FFP140" s="39"/>
      <c r="FFQ140" s="39"/>
      <c r="FFR140" s="39"/>
      <c r="FFS140" s="39"/>
      <c r="FFT140" s="39"/>
      <c r="FFU140" s="39"/>
      <c r="FFV140" s="39"/>
      <c r="FFW140" s="39"/>
      <c r="FFX140" s="39"/>
      <c r="FFY140" s="39"/>
      <c r="FFZ140" s="39"/>
      <c r="FGA140" s="39"/>
      <c r="FGB140" s="39"/>
      <c r="FGC140" s="39"/>
      <c r="FGD140" s="39"/>
      <c r="FGE140" s="39"/>
      <c r="FGF140" s="39"/>
      <c r="FGG140" s="39"/>
      <c r="FGH140" s="39"/>
      <c r="FGI140" s="39"/>
      <c r="FGJ140" s="39"/>
      <c r="FGK140" s="39"/>
      <c r="FGL140" s="39"/>
      <c r="FGM140" s="39"/>
      <c r="FGN140" s="39"/>
      <c r="FGO140" s="39"/>
      <c r="FGP140" s="39"/>
      <c r="FGQ140" s="39"/>
      <c r="FGR140" s="39"/>
      <c r="FGS140" s="39"/>
      <c r="FGT140" s="39"/>
      <c r="FGU140" s="39"/>
      <c r="FGV140" s="39"/>
      <c r="FGW140" s="39"/>
      <c r="FGX140" s="39"/>
      <c r="FGY140" s="39"/>
      <c r="FGZ140" s="39"/>
      <c r="FHA140" s="39"/>
      <c r="FHB140" s="39"/>
      <c r="FHC140" s="39"/>
      <c r="FHD140" s="39"/>
      <c r="FHE140" s="39"/>
      <c r="FHF140" s="39"/>
      <c r="FHG140" s="39"/>
      <c r="FHH140" s="39"/>
      <c r="FHI140" s="39"/>
      <c r="FHJ140" s="39"/>
      <c r="FHK140" s="39"/>
      <c r="FHL140" s="39"/>
      <c r="FHM140" s="39"/>
      <c r="FHN140" s="39"/>
      <c r="FHO140" s="39"/>
      <c r="FHP140" s="39"/>
      <c r="FHQ140" s="39"/>
      <c r="FHR140" s="39"/>
      <c r="FHS140" s="39"/>
      <c r="FHT140" s="39"/>
      <c r="FHU140" s="39"/>
      <c r="FHV140" s="39"/>
      <c r="FHW140" s="39"/>
      <c r="FHX140" s="39"/>
      <c r="FHY140" s="39"/>
      <c r="FHZ140" s="39"/>
      <c r="FIA140" s="39"/>
      <c r="FIB140" s="39"/>
      <c r="FIC140" s="39"/>
      <c r="FID140" s="39"/>
      <c r="FIE140" s="39"/>
      <c r="FIF140" s="39"/>
      <c r="FIG140" s="39"/>
      <c r="FIH140" s="39"/>
      <c r="FII140" s="39"/>
      <c r="FIJ140" s="39"/>
      <c r="FIK140" s="39"/>
      <c r="FIL140" s="39"/>
      <c r="FIM140" s="39"/>
      <c r="FIN140" s="39"/>
      <c r="FIO140" s="39"/>
      <c r="FIP140" s="39"/>
      <c r="FIQ140" s="39"/>
      <c r="FIR140" s="39"/>
      <c r="FIS140" s="39"/>
      <c r="FIT140" s="39"/>
      <c r="FIU140" s="39"/>
      <c r="FIV140" s="39"/>
      <c r="FIW140" s="39"/>
      <c r="FIX140" s="39"/>
      <c r="FIY140" s="39"/>
      <c r="FIZ140" s="39"/>
      <c r="FJA140" s="39"/>
      <c r="FJB140" s="39"/>
      <c r="FJC140" s="39"/>
      <c r="FJD140" s="39"/>
      <c r="FJE140" s="39"/>
      <c r="FJF140" s="39"/>
      <c r="FJG140" s="39"/>
      <c r="FJH140" s="39"/>
      <c r="FJI140" s="39"/>
      <c r="FJJ140" s="39"/>
      <c r="FJK140" s="39"/>
      <c r="FJL140" s="39"/>
      <c r="FJM140" s="39"/>
      <c r="FJN140" s="39"/>
      <c r="FJO140" s="39"/>
      <c r="FJP140" s="39"/>
      <c r="FJQ140" s="39"/>
      <c r="FJR140" s="39"/>
      <c r="FJS140" s="39"/>
      <c r="FJT140" s="39"/>
      <c r="FJU140" s="39"/>
      <c r="FJV140" s="39"/>
      <c r="FJW140" s="39"/>
      <c r="FJX140" s="39"/>
      <c r="FJY140" s="39"/>
      <c r="FJZ140" s="39"/>
      <c r="FKA140" s="39"/>
      <c r="FKB140" s="39"/>
      <c r="FKC140" s="39"/>
      <c r="FKD140" s="39"/>
      <c r="FKE140" s="39"/>
      <c r="FKF140" s="39"/>
      <c r="FKG140" s="39"/>
      <c r="FKH140" s="39"/>
      <c r="FKI140" s="39"/>
      <c r="FKJ140" s="39"/>
      <c r="FKK140" s="39"/>
      <c r="FKL140" s="39"/>
      <c r="FKM140" s="39"/>
      <c r="FKN140" s="39"/>
      <c r="FKO140" s="39"/>
      <c r="FKP140" s="39"/>
      <c r="FKQ140" s="39"/>
      <c r="FKR140" s="39"/>
      <c r="FKS140" s="39"/>
      <c r="FKT140" s="39"/>
      <c r="FKU140" s="39"/>
      <c r="FKV140" s="39"/>
      <c r="FKW140" s="39"/>
      <c r="FKX140" s="39"/>
      <c r="FKY140" s="39"/>
      <c r="FKZ140" s="39"/>
      <c r="FLA140" s="39"/>
      <c r="FLB140" s="39"/>
      <c r="FLC140" s="39"/>
      <c r="FLD140" s="39"/>
      <c r="FLE140" s="39"/>
      <c r="FLF140" s="39"/>
      <c r="FLG140" s="39"/>
      <c r="FLH140" s="39"/>
      <c r="FLI140" s="39"/>
      <c r="FLJ140" s="39"/>
      <c r="FLK140" s="39"/>
      <c r="FLL140" s="39"/>
      <c r="FLM140" s="39"/>
      <c r="FLN140" s="39"/>
      <c r="FLO140" s="39"/>
      <c r="FLP140" s="39"/>
      <c r="FLQ140" s="39"/>
      <c r="FLR140" s="39"/>
      <c r="FLS140" s="39"/>
      <c r="FLT140" s="39"/>
      <c r="FLU140" s="39"/>
      <c r="FLV140" s="39"/>
      <c r="FLW140" s="39"/>
      <c r="FLX140" s="39"/>
      <c r="FLY140" s="39"/>
      <c r="FLZ140" s="39"/>
      <c r="FMA140" s="39"/>
      <c r="FMB140" s="39"/>
      <c r="FMC140" s="39"/>
      <c r="FMD140" s="39"/>
      <c r="FME140" s="39"/>
      <c r="FMF140" s="39"/>
      <c r="FMG140" s="39"/>
      <c r="FMH140" s="39"/>
      <c r="FMI140" s="39"/>
      <c r="FMJ140" s="39"/>
      <c r="FMK140" s="39"/>
      <c r="FML140" s="39"/>
      <c r="FMM140" s="39"/>
      <c r="FMN140" s="39"/>
      <c r="FMO140" s="39"/>
      <c r="FMP140" s="39"/>
      <c r="FMQ140" s="39"/>
      <c r="FMR140" s="39"/>
      <c r="FMS140" s="39"/>
      <c r="FMT140" s="39"/>
      <c r="FMU140" s="39"/>
      <c r="FMV140" s="39"/>
      <c r="FMW140" s="39"/>
      <c r="FMX140" s="39"/>
      <c r="FMY140" s="39"/>
      <c r="FMZ140" s="39"/>
      <c r="FNA140" s="39"/>
      <c r="FNB140" s="39"/>
      <c r="FNC140" s="39"/>
      <c r="FND140" s="39"/>
      <c r="FNE140" s="39"/>
      <c r="FNF140" s="39"/>
      <c r="FNG140" s="39"/>
      <c r="FNH140" s="39"/>
      <c r="FNI140" s="39"/>
      <c r="FNJ140" s="39"/>
      <c r="FNK140" s="39"/>
      <c r="FNL140" s="39"/>
      <c r="FNM140" s="39"/>
      <c r="FNN140" s="39"/>
      <c r="FNO140" s="39"/>
      <c r="FNP140" s="39"/>
      <c r="FNQ140" s="39"/>
      <c r="FNR140" s="39"/>
      <c r="FNS140" s="39"/>
      <c r="FNT140" s="39"/>
      <c r="FNU140" s="39"/>
      <c r="FNV140" s="39"/>
      <c r="FNW140" s="39"/>
      <c r="FNX140" s="39"/>
      <c r="FNY140" s="39"/>
      <c r="FNZ140" s="39"/>
      <c r="FOA140" s="39"/>
      <c r="FOB140" s="39"/>
      <c r="FOC140" s="39"/>
      <c r="FOD140" s="39"/>
      <c r="FOE140" s="39"/>
      <c r="FOF140" s="39"/>
      <c r="FOG140" s="39"/>
      <c r="FOH140" s="39"/>
      <c r="FOI140" s="39"/>
      <c r="FOJ140" s="39"/>
      <c r="FOK140" s="39"/>
      <c r="FOL140" s="39"/>
      <c r="FOM140" s="39"/>
      <c r="FON140" s="39"/>
      <c r="FOO140" s="39"/>
      <c r="FOP140" s="39"/>
      <c r="FOQ140" s="39"/>
      <c r="FOR140" s="39"/>
      <c r="FOS140" s="39"/>
      <c r="FOT140" s="39"/>
      <c r="FOU140" s="39"/>
      <c r="FOV140" s="39"/>
      <c r="FOW140" s="39"/>
      <c r="FOX140" s="39"/>
      <c r="FOY140" s="39"/>
      <c r="FOZ140" s="39"/>
      <c r="FPA140" s="39"/>
      <c r="FPB140" s="39"/>
      <c r="FPC140" s="39"/>
      <c r="FPD140" s="39"/>
      <c r="FPE140" s="39"/>
      <c r="FPF140" s="39"/>
      <c r="FPG140" s="39"/>
      <c r="FPH140" s="39"/>
      <c r="FPI140" s="39"/>
      <c r="FPJ140" s="39"/>
      <c r="FPK140" s="39"/>
      <c r="FPL140" s="39"/>
      <c r="FPM140" s="39"/>
      <c r="FPN140" s="39"/>
      <c r="FPO140" s="39"/>
      <c r="FPP140" s="39"/>
      <c r="FPQ140" s="39"/>
      <c r="FPR140" s="39"/>
      <c r="FPS140" s="39"/>
      <c r="FPT140" s="39"/>
      <c r="FPU140" s="39"/>
      <c r="FPV140" s="39"/>
      <c r="FPW140" s="39"/>
      <c r="FPX140" s="39"/>
      <c r="FPY140" s="39"/>
      <c r="FPZ140" s="39"/>
      <c r="FQA140" s="39"/>
      <c r="FQB140" s="39"/>
      <c r="FQC140" s="39"/>
      <c r="FQD140" s="39"/>
      <c r="FQE140" s="39"/>
      <c r="FQF140" s="39"/>
      <c r="FQG140" s="39"/>
      <c r="FQH140" s="39"/>
      <c r="FQI140" s="39"/>
      <c r="FQJ140" s="39"/>
      <c r="FQK140" s="39"/>
      <c r="FQL140" s="39"/>
      <c r="FQM140" s="39"/>
      <c r="FQN140" s="39"/>
      <c r="FQO140" s="39"/>
      <c r="FQP140" s="39"/>
      <c r="FQQ140" s="39"/>
      <c r="FQR140" s="39"/>
      <c r="FQS140" s="39"/>
      <c r="FQT140" s="39"/>
      <c r="FQU140" s="39"/>
      <c r="FQV140" s="39"/>
      <c r="FQW140" s="39"/>
      <c r="FQX140" s="39"/>
      <c r="FQY140" s="39"/>
      <c r="FQZ140" s="39"/>
      <c r="FRA140" s="39"/>
      <c r="FRB140" s="39"/>
      <c r="FRC140" s="39"/>
      <c r="FRD140" s="39"/>
      <c r="FRE140" s="39"/>
      <c r="FRF140" s="39"/>
      <c r="FRG140" s="39"/>
      <c r="FRH140" s="39"/>
      <c r="FRI140" s="39"/>
      <c r="FRJ140" s="39"/>
      <c r="FRK140" s="39"/>
      <c r="FRL140" s="39"/>
      <c r="FRM140" s="39"/>
      <c r="FRN140" s="39"/>
      <c r="FRO140" s="39"/>
      <c r="FRP140" s="39"/>
      <c r="FRQ140" s="39"/>
      <c r="FRR140" s="39"/>
      <c r="FRS140" s="39"/>
      <c r="FRT140" s="39"/>
      <c r="FRU140" s="39"/>
      <c r="FRV140" s="39"/>
      <c r="FRW140" s="39"/>
      <c r="FRX140" s="39"/>
      <c r="FRY140" s="39"/>
      <c r="FRZ140" s="39"/>
      <c r="FSA140" s="39"/>
      <c r="FSB140" s="39"/>
      <c r="FSC140" s="39"/>
      <c r="FSD140" s="39"/>
      <c r="FSE140" s="39"/>
      <c r="FSF140" s="39"/>
      <c r="FSG140" s="39"/>
      <c r="FSH140" s="39"/>
      <c r="FSI140" s="39"/>
      <c r="FSJ140" s="39"/>
      <c r="FSK140" s="39"/>
      <c r="FSL140" s="39"/>
      <c r="FSM140" s="39"/>
      <c r="FSN140" s="39"/>
      <c r="FSO140" s="39"/>
      <c r="FSP140" s="39"/>
      <c r="FSQ140" s="39"/>
      <c r="FSR140" s="39"/>
      <c r="FSS140" s="39"/>
      <c r="FST140" s="39"/>
      <c r="FSU140" s="39"/>
      <c r="FSV140" s="39"/>
      <c r="FSW140" s="39"/>
      <c r="FSX140" s="39"/>
      <c r="FSY140" s="39"/>
      <c r="FSZ140" s="39"/>
      <c r="FTA140" s="39"/>
      <c r="FTB140" s="39"/>
      <c r="FTC140" s="39"/>
      <c r="FTD140" s="39"/>
      <c r="FTE140" s="39"/>
      <c r="FTF140" s="39"/>
      <c r="FTG140" s="39"/>
      <c r="FTH140" s="39"/>
      <c r="FTI140" s="39"/>
      <c r="FTJ140" s="39"/>
      <c r="FTK140" s="39"/>
      <c r="FTL140" s="39"/>
      <c r="FTM140" s="39"/>
      <c r="FTN140" s="39"/>
      <c r="FTO140" s="39"/>
      <c r="FTP140" s="39"/>
      <c r="FTQ140" s="39"/>
      <c r="FTR140" s="39"/>
      <c r="FTS140" s="39"/>
      <c r="FTT140" s="39"/>
      <c r="FTU140" s="39"/>
      <c r="FTV140" s="39"/>
      <c r="FTW140" s="39"/>
      <c r="FTX140" s="39"/>
      <c r="FTY140" s="39"/>
      <c r="FTZ140" s="39"/>
      <c r="FUA140" s="39"/>
      <c r="FUB140" s="39"/>
      <c r="FUC140" s="39"/>
      <c r="FUD140" s="39"/>
      <c r="FUE140" s="39"/>
      <c r="FUF140" s="39"/>
      <c r="FUG140" s="39"/>
      <c r="FUH140" s="39"/>
      <c r="FUI140" s="39"/>
      <c r="FUJ140" s="39"/>
      <c r="FUK140" s="39"/>
      <c r="FUL140" s="39"/>
      <c r="FUM140" s="39"/>
      <c r="FUN140" s="39"/>
      <c r="FUO140" s="39"/>
      <c r="FUP140" s="39"/>
      <c r="FUQ140" s="39"/>
      <c r="FUR140" s="39"/>
      <c r="FUS140" s="39"/>
      <c r="FUT140" s="39"/>
      <c r="FUU140" s="39"/>
      <c r="FUV140" s="39"/>
      <c r="FUW140" s="39"/>
      <c r="FUX140" s="39"/>
      <c r="FUY140" s="39"/>
      <c r="FUZ140" s="39"/>
      <c r="FVA140" s="39"/>
      <c r="FVB140" s="39"/>
      <c r="FVC140" s="39"/>
      <c r="FVD140" s="39"/>
      <c r="FVE140" s="39"/>
      <c r="FVF140" s="39"/>
      <c r="FVG140" s="39"/>
      <c r="FVH140" s="39"/>
      <c r="FVI140" s="39"/>
      <c r="FVJ140" s="39"/>
      <c r="FVK140" s="39"/>
      <c r="FVL140" s="39"/>
      <c r="FVM140" s="39"/>
      <c r="FVN140" s="39"/>
      <c r="FVO140" s="39"/>
      <c r="FVP140" s="39"/>
      <c r="FVQ140" s="39"/>
      <c r="FVR140" s="39"/>
      <c r="FVS140" s="39"/>
      <c r="FVT140" s="39"/>
      <c r="FVU140" s="39"/>
      <c r="FVV140" s="39"/>
      <c r="FVW140" s="39"/>
      <c r="FVX140" s="39"/>
      <c r="FVY140" s="39"/>
      <c r="FVZ140" s="39"/>
      <c r="FWA140" s="39"/>
      <c r="FWB140" s="39"/>
      <c r="FWC140" s="39"/>
      <c r="FWD140" s="39"/>
      <c r="FWE140" s="39"/>
      <c r="FWF140" s="39"/>
      <c r="FWG140" s="39"/>
      <c r="FWH140" s="39"/>
      <c r="FWI140" s="39"/>
      <c r="FWJ140" s="39"/>
      <c r="FWK140" s="39"/>
      <c r="FWL140" s="39"/>
      <c r="FWM140" s="39"/>
      <c r="FWN140" s="39"/>
      <c r="FWO140" s="39"/>
      <c r="FWP140" s="39"/>
      <c r="FWQ140" s="39"/>
      <c r="FWR140" s="39"/>
      <c r="FWS140" s="39"/>
      <c r="FWT140" s="39"/>
      <c r="FWU140" s="39"/>
      <c r="FWV140" s="39"/>
      <c r="FWW140" s="39"/>
      <c r="FWX140" s="39"/>
      <c r="FWY140" s="39"/>
      <c r="FWZ140" s="39"/>
      <c r="FXA140" s="39"/>
      <c r="FXB140" s="39"/>
      <c r="FXC140" s="39"/>
      <c r="FXD140" s="39"/>
      <c r="FXE140" s="39"/>
      <c r="FXF140" s="39"/>
      <c r="FXG140" s="39"/>
      <c r="FXH140" s="39"/>
      <c r="FXI140" s="39"/>
      <c r="FXJ140" s="39"/>
      <c r="FXK140" s="39"/>
      <c r="FXL140" s="39"/>
      <c r="FXM140" s="39"/>
      <c r="FXN140" s="39"/>
      <c r="FXO140" s="39"/>
      <c r="FXP140" s="39"/>
      <c r="FXQ140" s="39"/>
      <c r="FXR140" s="39"/>
      <c r="FXS140" s="39"/>
      <c r="FXT140" s="39"/>
      <c r="FXU140" s="39"/>
      <c r="FXV140" s="39"/>
      <c r="FXW140" s="39"/>
      <c r="FXX140" s="39"/>
      <c r="FXY140" s="39"/>
      <c r="FXZ140" s="39"/>
      <c r="FYA140" s="39"/>
      <c r="FYB140" s="39"/>
      <c r="FYC140" s="39"/>
      <c r="FYD140" s="39"/>
      <c r="FYE140" s="39"/>
      <c r="FYF140" s="39"/>
      <c r="FYG140" s="39"/>
      <c r="FYH140" s="39"/>
      <c r="FYI140" s="39"/>
      <c r="FYJ140" s="39"/>
      <c r="FYK140" s="39"/>
      <c r="FYL140" s="39"/>
      <c r="FYM140" s="39"/>
      <c r="FYN140" s="39"/>
      <c r="FYO140" s="39"/>
      <c r="FYP140" s="39"/>
      <c r="FYQ140" s="39"/>
      <c r="FYR140" s="39"/>
      <c r="FYS140" s="39"/>
      <c r="FYT140" s="39"/>
      <c r="FYU140" s="39"/>
      <c r="FYV140" s="39"/>
      <c r="FYW140" s="39"/>
      <c r="FYX140" s="39"/>
      <c r="FYY140" s="39"/>
      <c r="FYZ140" s="39"/>
      <c r="FZA140" s="39"/>
      <c r="FZB140" s="39"/>
      <c r="FZC140" s="39"/>
      <c r="FZD140" s="39"/>
      <c r="FZE140" s="39"/>
      <c r="FZF140" s="39"/>
      <c r="FZG140" s="39"/>
      <c r="FZH140" s="39"/>
      <c r="FZI140" s="39"/>
      <c r="FZJ140" s="39"/>
      <c r="FZK140" s="39"/>
      <c r="FZL140" s="39"/>
      <c r="FZM140" s="39"/>
      <c r="FZN140" s="39"/>
      <c r="FZO140" s="39"/>
      <c r="FZP140" s="39"/>
      <c r="FZQ140" s="39"/>
      <c r="FZR140" s="39"/>
      <c r="FZS140" s="39"/>
      <c r="FZT140" s="39"/>
      <c r="FZU140" s="39"/>
      <c r="FZV140" s="39"/>
      <c r="FZW140" s="39"/>
      <c r="FZX140" s="39"/>
      <c r="FZY140" s="39"/>
      <c r="FZZ140" s="39"/>
      <c r="GAA140" s="39"/>
      <c r="GAB140" s="39"/>
      <c r="GAC140" s="39"/>
      <c r="GAD140" s="39"/>
      <c r="GAE140" s="39"/>
      <c r="GAF140" s="39"/>
      <c r="GAG140" s="39"/>
      <c r="GAH140" s="39"/>
      <c r="GAI140" s="39"/>
      <c r="GAJ140" s="39"/>
      <c r="GAK140" s="39"/>
      <c r="GAL140" s="39"/>
      <c r="GAM140" s="39"/>
      <c r="GAN140" s="39"/>
      <c r="GAO140" s="39"/>
      <c r="GAP140" s="39"/>
      <c r="GAQ140" s="39"/>
      <c r="GAR140" s="39"/>
      <c r="GAS140" s="39"/>
      <c r="GAT140" s="39"/>
      <c r="GAU140" s="39"/>
      <c r="GAV140" s="39"/>
      <c r="GAW140" s="39"/>
      <c r="GAX140" s="39"/>
      <c r="GAY140" s="39"/>
      <c r="GAZ140" s="39"/>
      <c r="GBA140" s="39"/>
      <c r="GBB140" s="39"/>
      <c r="GBC140" s="39"/>
      <c r="GBD140" s="39"/>
      <c r="GBE140" s="39"/>
      <c r="GBF140" s="39"/>
      <c r="GBG140" s="39"/>
      <c r="GBH140" s="39"/>
      <c r="GBI140" s="39"/>
      <c r="GBJ140" s="39"/>
      <c r="GBK140" s="39"/>
      <c r="GBL140" s="39"/>
      <c r="GBM140" s="39"/>
      <c r="GBN140" s="39"/>
      <c r="GBO140" s="39"/>
      <c r="GBP140" s="39"/>
      <c r="GBQ140" s="39"/>
      <c r="GBR140" s="39"/>
      <c r="GBS140" s="39"/>
      <c r="GBT140" s="39"/>
      <c r="GBU140" s="39"/>
      <c r="GBV140" s="39"/>
      <c r="GBW140" s="39"/>
      <c r="GBX140" s="39"/>
      <c r="GBY140" s="39"/>
      <c r="GBZ140" s="39"/>
      <c r="GCA140" s="39"/>
      <c r="GCB140" s="39"/>
      <c r="GCC140" s="39"/>
      <c r="GCD140" s="39"/>
      <c r="GCE140" s="39"/>
      <c r="GCF140" s="39"/>
      <c r="GCG140" s="39"/>
      <c r="GCH140" s="39"/>
      <c r="GCI140" s="39"/>
      <c r="GCJ140" s="39"/>
      <c r="GCK140" s="39"/>
      <c r="GCL140" s="39"/>
      <c r="GCM140" s="39"/>
      <c r="GCN140" s="39"/>
      <c r="GCO140" s="39"/>
      <c r="GCP140" s="39"/>
      <c r="GCQ140" s="39"/>
      <c r="GCR140" s="39"/>
      <c r="GCS140" s="39"/>
      <c r="GCT140" s="39"/>
      <c r="GCU140" s="39"/>
      <c r="GCV140" s="39"/>
      <c r="GCW140" s="39"/>
      <c r="GCX140" s="39"/>
      <c r="GCY140" s="39"/>
      <c r="GCZ140" s="39"/>
      <c r="GDA140" s="39"/>
      <c r="GDB140" s="39"/>
      <c r="GDC140" s="39"/>
      <c r="GDD140" s="39"/>
      <c r="GDE140" s="39"/>
      <c r="GDF140" s="39"/>
      <c r="GDG140" s="39"/>
      <c r="GDH140" s="39"/>
      <c r="GDI140" s="39"/>
      <c r="GDJ140" s="39"/>
      <c r="GDK140" s="39"/>
      <c r="GDL140" s="39"/>
      <c r="GDM140" s="39"/>
      <c r="GDN140" s="39"/>
      <c r="GDO140" s="39"/>
      <c r="GDP140" s="39"/>
      <c r="GDQ140" s="39"/>
      <c r="GDR140" s="39"/>
      <c r="GDS140" s="39"/>
      <c r="GDT140" s="39"/>
      <c r="GDU140" s="39"/>
      <c r="GDV140" s="39"/>
      <c r="GDW140" s="39"/>
      <c r="GDX140" s="39"/>
      <c r="GDY140" s="39"/>
      <c r="GDZ140" s="39"/>
      <c r="GEA140" s="39"/>
      <c r="GEB140" s="39"/>
      <c r="GEC140" s="39"/>
      <c r="GED140" s="39"/>
      <c r="GEE140" s="39"/>
      <c r="GEF140" s="39"/>
      <c r="GEG140" s="39"/>
      <c r="GEH140" s="39"/>
      <c r="GEI140" s="39"/>
      <c r="GEJ140" s="39"/>
      <c r="GEK140" s="39"/>
      <c r="GEL140" s="39"/>
      <c r="GEM140" s="39"/>
      <c r="GEN140" s="39"/>
      <c r="GEO140" s="39"/>
      <c r="GEP140" s="39"/>
      <c r="GEQ140" s="39"/>
      <c r="GER140" s="39"/>
      <c r="GES140" s="39"/>
      <c r="GET140" s="39"/>
      <c r="GEU140" s="39"/>
      <c r="GEV140" s="39"/>
      <c r="GEW140" s="39"/>
      <c r="GEX140" s="39"/>
      <c r="GEY140" s="39"/>
      <c r="GEZ140" s="39"/>
      <c r="GFA140" s="39"/>
      <c r="GFB140" s="39"/>
      <c r="GFC140" s="39"/>
      <c r="GFD140" s="39"/>
      <c r="GFE140" s="39"/>
      <c r="GFF140" s="39"/>
      <c r="GFG140" s="39"/>
      <c r="GFH140" s="39"/>
      <c r="GFI140" s="39"/>
      <c r="GFJ140" s="39"/>
      <c r="GFK140" s="39"/>
      <c r="GFL140" s="39"/>
      <c r="GFM140" s="39"/>
      <c r="GFN140" s="39"/>
      <c r="GFO140" s="39"/>
      <c r="GFP140" s="39"/>
      <c r="GFQ140" s="39"/>
      <c r="GFR140" s="39"/>
      <c r="GFS140" s="39"/>
      <c r="GFT140" s="39"/>
      <c r="GFU140" s="39"/>
      <c r="GFV140" s="39"/>
      <c r="GFW140" s="39"/>
      <c r="GFX140" s="39"/>
      <c r="GFY140" s="39"/>
      <c r="GFZ140" s="39"/>
      <c r="GGA140" s="39"/>
      <c r="GGB140" s="39"/>
      <c r="GGC140" s="39"/>
      <c r="GGD140" s="39"/>
      <c r="GGE140" s="39"/>
      <c r="GGF140" s="39"/>
      <c r="GGG140" s="39"/>
      <c r="GGH140" s="39"/>
      <c r="GGI140" s="39"/>
      <c r="GGJ140" s="39"/>
      <c r="GGK140" s="39"/>
      <c r="GGL140" s="39"/>
      <c r="GGM140" s="39"/>
      <c r="GGN140" s="39"/>
      <c r="GGO140" s="39"/>
      <c r="GGP140" s="39"/>
      <c r="GGQ140" s="39"/>
      <c r="GGR140" s="39"/>
      <c r="GGS140" s="39"/>
      <c r="GGT140" s="39"/>
      <c r="GGU140" s="39"/>
      <c r="GGV140" s="39"/>
      <c r="GGW140" s="39"/>
      <c r="GGX140" s="39"/>
      <c r="GGY140" s="39"/>
      <c r="GGZ140" s="39"/>
      <c r="GHA140" s="39"/>
      <c r="GHB140" s="39"/>
      <c r="GHC140" s="39"/>
      <c r="GHD140" s="39"/>
      <c r="GHE140" s="39"/>
      <c r="GHF140" s="39"/>
      <c r="GHG140" s="39"/>
      <c r="GHH140" s="39"/>
      <c r="GHI140" s="39"/>
      <c r="GHJ140" s="39"/>
      <c r="GHK140" s="39"/>
      <c r="GHL140" s="39"/>
      <c r="GHM140" s="39"/>
      <c r="GHN140" s="39"/>
      <c r="GHO140" s="39"/>
      <c r="GHP140" s="39"/>
      <c r="GHQ140" s="39"/>
      <c r="GHR140" s="39"/>
      <c r="GHS140" s="39"/>
      <c r="GHT140" s="39"/>
      <c r="GHU140" s="39"/>
      <c r="GHV140" s="39"/>
      <c r="GHW140" s="39"/>
      <c r="GHX140" s="39"/>
      <c r="GHY140" s="39"/>
      <c r="GHZ140" s="39"/>
      <c r="GIA140" s="39"/>
      <c r="GIB140" s="39"/>
      <c r="GIC140" s="39"/>
      <c r="GID140" s="39"/>
      <c r="GIE140" s="39"/>
      <c r="GIF140" s="39"/>
      <c r="GIG140" s="39"/>
      <c r="GIH140" s="39"/>
      <c r="GII140" s="39"/>
      <c r="GIJ140" s="39"/>
      <c r="GIK140" s="39"/>
      <c r="GIL140" s="39"/>
      <c r="GIM140" s="39"/>
      <c r="GIN140" s="39"/>
      <c r="GIO140" s="39"/>
      <c r="GIP140" s="39"/>
      <c r="GIQ140" s="39"/>
      <c r="GIR140" s="39"/>
      <c r="GIS140" s="39"/>
      <c r="GIT140" s="39"/>
      <c r="GIU140" s="39"/>
      <c r="GIV140" s="39"/>
      <c r="GIW140" s="39"/>
      <c r="GIX140" s="39"/>
      <c r="GIY140" s="39"/>
      <c r="GIZ140" s="39"/>
      <c r="GJA140" s="39"/>
      <c r="GJB140" s="39"/>
      <c r="GJC140" s="39"/>
      <c r="GJD140" s="39"/>
      <c r="GJE140" s="39"/>
      <c r="GJF140" s="39"/>
      <c r="GJG140" s="39"/>
      <c r="GJH140" s="39"/>
      <c r="GJI140" s="39"/>
      <c r="GJJ140" s="39"/>
      <c r="GJK140" s="39"/>
      <c r="GJL140" s="39"/>
      <c r="GJM140" s="39"/>
      <c r="GJN140" s="39"/>
      <c r="GJO140" s="39"/>
      <c r="GJP140" s="39"/>
      <c r="GJQ140" s="39"/>
      <c r="GJR140" s="39"/>
      <c r="GJS140" s="39"/>
      <c r="GJT140" s="39"/>
      <c r="GJU140" s="39"/>
      <c r="GJV140" s="39"/>
      <c r="GJW140" s="39"/>
      <c r="GJX140" s="39"/>
      <c r="GJY140" s="39"/>
      <c r="GJZ140" s="39"/>
      <c r="GKA140" s="39"/>
      <c r="GKB140" s="39"/>
      <c r="GKC140" s="39"/>
      <c r="GKD140" s="39"/>
      <c r="GKE140" s="39"/>
      <c r="GKF140" s="39"/>
      <c r="GKG140" s="39"/>
      <c r="GKH140" s="39"/>
      <c r="GKI140" s="39"/>
      <c r="GKJ140" s="39"/>
      <c r="GKK140" s="39"/>
      <c r="GKL140" s="39"/>
      <c r="GKM140" s="39"/>
      <c r="GKN140" s="39"/>
      <c r="GKO140" s="39"/>
      <c r="GKP140" s="39"/>
      <c r="GKQ140" s="39"/>
      <c r="GKR140" s="39"/>
      <c r="GKS140" s="39"/>
      <c r="GKT140" s="39"/>
      <c r="GKU140" s="39"/>
      <c r="GKV140" s="39"/>
      <c r="GKW140" s="39"/>
      <c r="GKX140" s="39"/>
      <c r="GKY140" s="39"/>
      <c r="GKZ140" s="39"/>
      <c r="GLA140" s="39"/>
      <c r="GLB140" s="39"/>
      <c r="GLC140" s="39"/>
      <c r="GLD140" s="39"/>
      <c r="GLE140" s="39"/>
      <c r="GLF140" s="39"/>
      <c r="GLG140" s="39"/>
      <c r="GLH140" s="39"/>
      <c r="GLI140" s="39"/>
      <c r="GLJ140" s="39"/>
      <c r="GLK140" s="39"/>
      <c r="GLL140" s="39"/>
      <c r="GLM140" s="39"/>
      <c r="GLN140" s="39"/>
      <c r="GLO140" s="39"/>
      <c r="GLP140" s="39"/>
      <c r="GLQ140" s="39"/>
      <c r="GLR140" s="39"/>
      <c r="GLS140" s="39"/>
      <c r="GLT140" s="39"/>
      <c r="GLU140" s="39"/>
      <c r="GLV140" s="39"/>
      <c r="GLW140" s="39"/>
      <c r="GLX140" s="39"/>
      <c r="GLY140" s="39"/>
      <c r="GLZ140" s="39"/>
      <c r="GMA140" s="39"/>
      <c r="GMB140" s="39"/>
      <c r="GMC140" s="39"/>
      <c r="GMD140" s="39"/>
      <c r="GME140" s="39"/>
      <c r="GMF140" s="39"/>
      <c r="GMG140" s="39"/>
      <c r="GMH140" s="39"/>
      <c r="GMI140" s="39"/>
      <c r="GMJ140" s="39"/>
      <c r="GMK140" s="39"/>
      <c r="GML140" s="39"/>
      <c r="GMM140" s="39"/>
      <c r="GMN140" s="39"/>
      <c r="GMO140" s="39"/>
      <c r="GMP140" s="39"/>
      <c r="GMQ140" s="39"/>
      <c r="GMR140" s="39"/>
      <c r="GMS140" s="39"/>
      <c r="GMT140" s="39"/>
      <c r="GMU140" s="39"/>
      <c r="GMV140" s="39"/>
      <c r="GMW140" s="39"/>
      <c r="GMX140" s="39"/>
      <c r="GMY140" s="39"/>
      <c r="GMZ140" s="39"/>
      <c r="GNA140" s="39"/>
      <c r="GNB140" s="39"/>
      <c r="GNC140" s="39"/>
      <c r="GND140" s="39"/>
      <c r="GNE140" s="39"/>
      <c r="GNF140" s="39"/>
      <c r="GNG140" s="39"/>
      <c r="GNH140" s="39"/>
      <c r="GNI140" s="39"/>
      <c r="GNJ140" s="39"/>
      <c r="GNK140" s="39"/>
      <c r="GNL140" s="39"/>
      <c r="GNM140" s="39"/>
      <c r="GNN140" s="39"/>
      <c r="GNO140" s="39"/>
      <c r="GNP140" s="39"/>
      <c r="GNQ140" s="39"/>
      <c r="GNR140" s="39"/>
      <c r="GNS140" s="39"/>
      <c r="GNT140" s="39"/>
      <c r="GNU140" s="39"/>
      <c r="GNV140" s="39"/>
      <c r="GNW140" s="39"/>
      <c r="GNX140" s="39"/>
      <c r="GNY140" s="39"/>
      <c r="GNZ140" s="39"/>
      <c r="GOA140" s="39"/>
      <c r="GOB140" s="39"/>
      <c r="GOC140" s="39"/>
      <c r="GOD140" s="39"/>
      <c r="GOE140" s="39"/>
      <c r="GOF140" s="39"/>
      <c r="GOG140" s="39"/>
      <c r="GOH140" s="39"/>
      <c r="GOI140" s="39"/>
      <c r="GOJ140" s="39"/>
      <c r="GOK140" s="39"/>
      <c r="GOL140" s="39"/>
      <c r="GOM140" s="39"/>
      <c r="GON140" s="39"/>
      <c r="GOO140" s="39"/>
      <c r="GOP140" s="39"/>
      <c r="GOQ140" s="39"/>
      <c r="GOR140" s="39"/>
      <c r="GOS140" s="39"/>
      <c r="GOT140" s="39"/>
      <c r="GOU140" s="39"/>
      <c r="GOV140" s="39"/>
      <c r="GOW140" s="39"/>
      <c r="GOX140" s="39"/>
      <c r="GOY140" s="39"/>
      <c r="GOZ140" s="39"/>
      <c r="GPA140" s="39"/>
      <c r="GPB140" s="39"/>
      <c r="GPC140" s="39"/>
      <c r="GPD140" s="39"/>
      <c r="GPE140" s="39"/>
      <c r="GPF140" s="39"/>
      <c r="GPG140" s="39"/>
      <c r="GPH140" s="39"/>
      <c r="GPI140" s="39"/>
      <c r="GPJ140" s="39"/>
      <c r="GPK140" s="39"/>
      <c r="GPL140" s="39"/>
      <c r="GPM140" s="39"/>
      <c r="GPN140" s="39"/>
      <c r="GPO140" s="39"/>
      <c r="GPP140" s="39"/>
      <c r="GPQ140" s="39"/>
      <c r="GPR140" s="39"/>
      <c r="GPS140" s="39"/>
      <c r="GPT140" s="39"/>
      <c r="GPU140" s="39"/>
      <c r="GPV140" s="39"/>
      <c r="GPW140" s="39"/>
      <c r="GPX140" s="39"/>
      <c r="GPY140" s="39"/>
      <c r="GPZ140" s="39"/>
      <c r="GQA140" s="39"/>
      <c r="GQB140" s="39"/>
      <c r="GQC140" s="39"/>
      <c r="GQD140" s="39"/>
      <c r="GQE140" s="39"/>
      <c r="GQF140" s="39"/>
      <c r="GQG140" s="39"/>
      <c r="GQH140" s="39"/>
      <c r="GQI140" s="39"/>
      <c r="GQJ140" s="39"/>
      <c r="GQK140" s="39"/>
      <c r="GQL140" s="39"/>
      <c r="GQM140" s="39"/>
      <c r="GQN140" s="39"/>
      <c r="GQO140" s="39"/>
      <c r="GQP140" s="39"/>
      <c r="GQQ140" s="39"/>
      <c r="GQR140" s="39"/>
      <c r="GQS140" s="39"/>
      <c r="GQT140" s="39"/>
      <c r="GQU140" s="39"/>
      <c r="GQV140" s="39"/>
      <c r="GQW140" s="39"/>
      <c r="GQX140" s="39"/>
      <c r="GQY140" s="39"/>
      <c r="GQZ140" s="39"/>
      <c r="GRA140" s="39"/>
      <c r="GRB140" s="39"/>
      <c r="GRC140" s="39"/>
      <c r="GRD140" s="39"/>
      <c r="GRE140" s="39"/>
      <c r="GRF140" s="39"/>
      <c r="GRG140" s="39"/>
      <c r="GRH140" s="39"/>
      <c r="GRI140" s="39"/>
      <c r="GRJ140" s="39"/>
      <c r="GRK140" s="39"/>
      <c r="GRL140" s="39"/>
      <c r="GRM140" s="39"/>
      <c r="GRN140" s="39"/>
      <c r="GRO140" s="39"/>
      <c r="GRP140" s="39"/>
      <c r="GRQ140" s="39"/>
      <c r="GRR140" s="39"/>
      <c r="GRS140" s="39"/>
      <c r="GRT140" s="39"/>
      <c r="GRU140" s="39"/>
      <c r="GRV140" s="39"/>
      <c r="GRW140" s="39"/>
      <c r="GRX140" s="39"/>
      <c r="GRY140" s="39"/>
      <c r="GRZ140" s="39"/>
      <c r="GSA140" s="39"/>
      <c r="GSB140" s="39"/>
      <c r="GSC140" s="39"/>
      <c r="GSD140" s="39"/>
      <c r="GSE140" s="39"/>
      <c r="GSF140" s="39"/>
      <c r="GSG140" s="39"/>
      <c r="GSH140" s="39"/>
      <c r="GSI140" s="39"/>
      <c r="GSJ140" s="39"/>
      <c r="GSK140" s="39"/>
      <c r="GSL140" s="39"/>
      <c r="GSM140" s="39"/>
      <c r="GSN140" s="39"/>
      <c r="GSO140" s="39"/>
      <c r="GSP140" s="39"/>
      <c r="GSQ140" s="39"/>
      <c r="GSR140" s="39"/>
      <c r="GSS140" s="39"/>
      <c r="GST140" s="39"/>
      <c r="GSU140" s="39"/>
      <c r="GSV140" s="39"/>
      <c r="GSW140" s="39"/>
      <c r="GSX140" s="39"/>
      <c r="GSY140" s="39"/>
      <c r="GSZ140" s="39"/>
      <c r="GTA140" s="39"/>
      <c r="GTB140" s="39"/>
      <c r="GTC140" s="39"/>
      <c r="GTD140" s="39"/>
      <c r="GTE140" s="39"/>
      <c r="GTF140" s="39"/>
      <c r="GTG140" s="39"/>
      <c r="GTH140" s="39"/>
      <c r="GTI140" s="39"/>
      <c r="GTJ140" s="39"/>
      <c r="GTK140" s="39"/>
      <c r="GTL140" s="39"/>
      <c r="GTM140" s="39"/>
      <c r="GTN140" s="39"/>
      <c r="GTO140" s="39"/>
      <c r="GTP140" s="39"/>
      <c r="GTQ140" s="39"/>
      <c r="GTR140" s="39"/>
      <c r="GTS140" s="39"/>
      <c r="GTT140" s="39"/>
      <c r="GTU140" s="39"/>
      <c r="GTV140" s="39"/>
      <c r="GTW140" s="39"/>
      <c r="GTX140" s="39"/>
      <c r="GTY140" s="39"/>
      <c r="GTZ140" s="39"/>
      <c r="GUA140" s="39"/>
      <c r="GUB140" s="39"/>
      <c r="GUC140" s="39"/>
      <c r="GUD140" s="39"/>
      <c r="GUE140" s="39"/>
      <c r="GUF140" s="39"/>
      <c r="GUG140" s="39"/>
      <c r="GUH140" s="39"/>
      <c r="GUI140" s="39"/>
      <c r="GUJ140" s="39"/>
      <c r="GUK140" s="39"/>
      <c r="GUL140" s="39"/>
      <c r="GUM140" s="39"/>
      <c r="GUN140" s="39"/>
      <c r="GUO140" s="39"/>
      <c r="GUP140" s="39"/>
      <c r="GUQ140" s="39"/>
      <c r="GUR140" s="39"/>
      <c r="GUS140" s="39"/>
      <c r="GUT140" s="39"/>
      <c r="GUU140" s="39"/>
      <c r="GUV140" s="39"/>
      <c r="GUW140" s="39"/>
      <c r="GUX140" s="39"/>
      <c r="GUY140" s="39"/>
      <c r="GUZ140" s="39"/>
      <c r="GVA140" s="39"/>
      <c r="GVB140" s="39"/>
      <c r="GVC140" s="39"/>
      <c r="GVD140" s="39"/>
      <c r="GVE140" s="39"/>
      <c r="GVF140" s="39"/>
      <c r="GVG140" s="39"/>
      <c r="GVH140" s="39"/>
      <c r="GVI140" s="39"/>
      <c r="GVJ140" s="39"/>
      <c r="GVK140" s="39"/>
      <c r="GVL140" s="39"/>
      <c r="GVM140" s="39"/>
      <c r="GVN140" s="39"/>
      <c r="GVO140" s="39"/>
      <c r="GVP140" s="39"/>
      <c r="GVQ140" s="39"/>
      <c r="GVR140" s="39"/>
      <c r="GVS140" s="39"/>
      <c r="GVT140" s="39"/>
      <c r="GVU140" s="39"/>
      <c r="GVV140" s="39"/>
      <c r="GVW140" s="39"/>
      <c r="GVX140" s="39"/>
      <c r="GVY140" s="39"/>
      <c r="GVZ140" s="39"/>
      <c r="GWA140" s="39"/>
      <c r="GWB140" s="39"/>
      <c r="GWC140" s="39"/>
      <c r="GWD140" s="39"/>
      <c r="GWE140" s="39"/>
      <c r="GWF140" s="39"/>
      <c r="GWG140" s="39"/>
      <c r="GWH140" s="39"/>
      <c r="GWI140" s="39"/>
      <c r="GWJ140" s="39"/>
      <c r="GWK140" s="39"/>
      <c r="GWL140" s="39"/>
      <c r="GWM140" s="39"/>
      <c r="GWN140" s="39"/>
      <c r="GWO140" s="39"/>
      <c r="GWP140" s="39"/>
      <c r="GWQ140" s="39"/>
      <c r="GWR140" s="39"/>
      <c r="GWS140" s="39"/>
      <c r="GWT140" s="39"/>
      <c r="GWU140" s="39"/>
      <c r="GWV140" s="39"/>
      <c r="GWW140" s="39"/>
      <c r="GWX140" s="39"/>
      <c r="GWY140" s="39"/>
      <c r="GWZ140" s="39"/>
      <c r="GXA140" s="39"/>
      <c r="GXB140" s="39"/>
      <c r="GXC140" s="39"/>
      <c r="GXD140" s="39"/>
      <c r="GXE140" s="39"/>
      <c r="GXF140" s="39"/>
      <c r="GXG140" s="39"/>
      <c r="GXH140" s="39"/>
      <c r="GXI140" s="39"/>
      <c r="GXJ140" s="39"/>
      <c r="GXK140" s="39"/>
      <c r="GXL140" s="39"/>
      <c r="GXM140" s="39"/>
      <c r="GXN140" s="39"/>
      <c r="GXO140" s="39"/>
      <c r="GXP140" s="39"/>
      <c r="GXQ140" s="39"/>
      <c r="GXR140" s="39"/>
      <c r="GXS140" s="39"/>
      <c r="GXT140" s="39"/>
      <c r="GXU140" s="39"/>
      <c r="GXV140" s="39"/>
      <c r="GXW140" s="39"/>
      <c r="GXX140" s="39"/>
      <c r="GXY140" s="39"/>
      <c r="GXZ140" s="39"/>
      <c r="GYA140" s="39"/>
      <c r="GYB140" s="39"/>
      <c r="GYC140" s="39"/>
      <c r="GYD140" s="39"/>
      <c r="GYE140" s="39"/>
      <c r="GYF140" s="39"/>
      <c r="GYG140" s="39"/>
      <c r="GYH140" s="39"/>
      <c r="GYI140" s="39"/>
      <c r="GYJ140" s="39"/>
      <c r="GYK140" s="39"/>
      <c r="GYL140" s="39"/>
      <c r="GYM140" s="39"/>
      <c r="GYN140" s="39"/>
      <c r="GYO140" s="39"/>
      <c r="GYP140" s="39"/>
      <c r="GYQ140" s="39"/>
      <c r="GYR140" s="39"/>
      <c r="GYS140" s="39"/>
      <c r="GYT140" s="39"/>
      <c r="GYU140" s="39"/>
      <c r="GYV140" s="39"/>
      <c r="GYW140" s="39"/>
      <c r="GYX140" s="39"/>
      <c r="GYY140" s="39"/>
      <c r="GYZ140" s="39"/>
      <c r="GZA140" s="39"/>
      <c r="GZB140" s="39"/>
      <c r="GZC140" s="39"/>
      <c r="GZD140" s="39"/>
      <c r="GZE140" s="39"/>
      <c r="GZF140" s="39"/>
      <c r="GZG140" s="39"/>
      <c r="GZH140" s="39"/>
      <c r="GZI140" s="39"/>
      <c r="GZJ140" s="39"/>
      <c r="GZK140" s="39"/>
      <c r="GZL140" s="39"/>
      <c r="GZM140" s="39"/>
      <c r="GZN140" s="39"/>
      <c r="GZO140" s="39"/>
      <c r="GZP140" s="39"/>
      <c r="GZQ140" s="39"/>
      <c r="GZR140" s="39"/>
      <c r="GZS140" s="39"/>
      <c r="GZT140" s="39"/>
      <c r="GZU140" s="39"/>
      <c r="GZV140" s="39"/>
      <c r="GZW140" s="39"/>
      <c r="GZX140" s="39"/>
      <c r="GZY140" s="39"/>
      <c r="GZZ140" s="39"/>
      <c r="HAA140" s="39"/>
      <c r="HAB140" s="39"/>
      <c r="HAC140" s="39"/>
      <c r="HAD140" s="39"/>
      <c r="HAE140" s="39"/>
      <c r="HAF140" s="39"/>
      <c r="HAG140" s="39"/>
      <c r="HAH140" s="39"/>
      <c r="HAI140" s="39"/>
      <c r="HAJ140" s="39"/>
      <c r="HAK140" s="39"/>
      <c r="HAL140" s="39"/>
      <c r="HAM140" s="39"/>
      <c r="HAN140" s="39"/>
      <c r="HAO140" s="39"/>
      <c r="HAP140" s="39"/>
      <c r="HAQ140" s="39"/>
      <c r="HAR140" s="39"/>
      <c r="HAS140" s="39"/>
      <c r="HAT140" s="39"/>
      <c r="HAU140" s="39"/>
      <c r="HAV140" s="39"/>
      <c r="HAW140" s="39"/>
      <c r="HAX140" s="39"/>
      <c r="HAY140" s="39"/>
      <c r="HAZ140" s="39"/>
      <c r="HBA140" s="39"/>
      <c r="HBB140" s="39"/>
      <c r="HBC140" s="39"/>
      <c r="HBD140" s="39"/>
      <c r="HBE140" s="39"/>
      <c r="HBF140" s="39"/>
      <c r="HBG140" s="39"/>
      <c r="HBH140" s="39"/>
      <c r="HBI140" s="39"/>
      <c r="HBJ140" s="39"/>
      <c r="HBK140" s="39"/>
      <c r="HBL140" s="39"/>
      <c r="HBM140" s="39"/>
      <c r="HBN140" s="39"/>
      <c r="HBO140" s="39"/>
      <c r="HBP140" s="39"/>
      <c r="HBQ140" s="39"/>
      <c r="HBR140" s="39"/>
      <c r="HBS140" s="39"/>
      <c r="HBT140" s="39"/>
      <c r="HBU140" s="39"/>
      <c r="HBV140" s="39"/>
      <c r="HBW140" s="39"/>
      <c r="HBX140" s="39"/>
      <c r="HBY140" s="39"/>
      <c r="HBZ140" s="39"/>
      <c r="HCA140" s="39"/>
      <c r="HCB140" s="39"/>
      <c r="HCC140" s="39"/>
      <c r="HCD140" s="39"/>
      <c r="HCE140" s="39"/>
      <c r="HCF140" s="39"/>
      <c r="HCG140" s="39"/>
      <c r="HCH140" s="39"/>
      <c r="HCI140" s="39"/>
      <c r="HCJ140" s="39"/>
      <c r="HCK140" s="39"/>
      <c r="HCL140" s="39"/>
      <c r="HCM140" s="39"/>
      <c r="HCN140" s="39"/>
      <c r="HCO140" s="39"/>
      <c r="HCP140" s="39"/>
      <c r="HCQ140" s="39"/>
      <c r="HCR140" s="39"/>
      <c r="HCS140" s="39"/>
      <c r="HCT140" s="39"/>
      <c r="HCU140" s="39"/>
      <c r="HCV140" s="39"/>
      <c r="HCW140" s="39"/>
      <c r="HCX140" s="39"/>
      <c r="HCY140" s="39"/>
      <c r="HCZ140" s="39"/>
      <c r="HDA140" s="39"/>
      <c r="HDB140" s="39"/>
      <c r="HDC140" s="39"/>
      <c r="HDD140" s="39"/>
      <c r="HDE140" s="39"/>
      <c r="HDF140" s="39"/>
      <c r="HDG140" s="39"/>
      <c r="HDH140" s="39"/>
      <c r="HDI140" s="39"/>
      <c r="HDJ140" s="39"/>
      <c r="HDK140" s="39"/>
      <c r="HDL140" s="39"/>
      <c r="HDM140" s="39"/>
      <c r="HDN140" s="39"/>
      <c r="HDO140" s="39"/>
      <c r="HDP140" s="39"/>
      <c r="HDQ140" s="39"/>
      <c r="HDR140" s="39"/>
      <c r="HDS140" s="39"/>
      <c r="HDT140" s="39"/>
      <c r="HDU140" s="39"/>
      <c r="HDV140" s="39"/>
      <c r="HDW140" s="39"/>
      <c r="HDX140" s="39"/>
      <c r="HDY140" s="39"/>
      <c r="HDZ140" s="39"/>
      <c r="HEA140" s="39"/>
      <c r="HEB140" s="39"/>
      <c r="HEC140" s="39"/>
      <c r="HED140" s="39"/>
      <c r="HEE140" s="39"/>
      <c r="HEF140" s="39"/>
      <c r="HEG140" s="39"/>
      <c r="HEH140" s="39"/>
      <c r="HEI140" s="39"/>
      <c r="HEJ140" s="39"/>
      <c r="HEK140" s="39"/>
      <c r="HEL140" s="39"/>
      <c r="HEM140" s="39"/>
      <c r="HEN140" s="39"/>
      <c r="HEO140" s="39"/>
      <c r="HEP140" s="39"/>
      <c r="HEQ140" s="39"/>
      <c r="HER140" s="39"/>
      <c r="HES140" s="39"/>
      <c r="HET140" s="39"/>
      <c r="HEU140" s="39"/>
      <c r="HEV140" s="39"/>
      <c r="HEW140" s="39"/>
      <c r="HEX140" s="39"/>
      <c r="HEY140" s="39"/>
      <c r="HEZ140" s="39"/>
      <c r="HFA140" s="39"/>
      <c r="HFB140" s="39"/>
      <c r="HFC140" s="39"/>
      <c r="HFD140" s="39"/>
      <c r="HFE140" s="39"/>
      <c r="HFF140" s="39"/>
      <c r="HFG140" s="39"/>
      <c r="HFH140" s="39"/>
      <c r="HFI140" s="39"/>
      <c r="HFJ140" s="39"/>
      <c r="HFK140" s="39"/>
      <c r="HFL140" s="39"/>
      <c r="HFM140" s="39"/>
      <c r="HFN140" s="39"/>
      <c r="HFO140" s="39"/>
      <c r="HFP140" s="39"/>
      <c r="HFQ140" s="39"/>
      <c r="HFR140" s="39"/>
      <c r="HFS140" s="39"/>
      <c r="HFT140" s="39"/>
      <c r="HFU140" s="39"/>
      <c r="HFV140" s="39"/>
      <c r="HFW140" s="39"/>
      <c r="HFX140" s="39"/>
      <c r="HFY140" s="39"/>
      <c r="HFZ140" s="39"/>
      <c r="HGA140" s="39"/>
      <c r="HGB140" s="39"/>
      <c r="HGC140" s="39"/>
      <c r="HGD140" s="39"/>
      <c r="HGE140" s="39"/>
      <c r="HGF140" s="39"/>
      <c r="HGG140" s="39"/>
      <c r="HGH140" s="39"/>
      <c r="HGI140" s="39"/>
      <c r="HGJ140" s="39"/>
      <c r="HGK140" s="39"/>
      <c r="HGL140" s="39"/>
      <c r="HGM140" s="39"/>
      <c r="HGN140" s="39"/>
      <c r="HGO140" s="39"/>
      <c r="HGP140" s="39"/>
      <c r="HGQ140" s="39"/>
      <c r="HGR140" s="39"/>
      <c r="HGS140" s="39"/>
      <c r="HGT140" s="39"/>
      <c r="HGU140" s="39"/>
      <c r="HGV140" s="39"/>
      <c r="HGW140" s="39"/>
      <c r="HGX140" s="39"/>
      <c r="HGY140" s="39"/>
      <c r="HGZ140" s="39"/>
      <c r="HHA140" s="39"/>
      <c r="HHB140" s="39"/>
      <c r="HHC140" s="39"/>
      <c r="HHD140" s="39"/>
      <c r="HHE140" s="39"/>
      <c r="HHF140" s="39"/>
      <c r="HHG140" s="39"/>
      <c r="HHH140" s="39"/>
      <c r="HHI140" s="39"/>
      <c r="HHJ140" s="39"/>
      <c r="HHK140" s="39"/>
      <c r="HHL140" s="39"/>
      <c r="HHM140" s="39"/>
      <c r="HHN140" s="39"/>
      <c r="HHO140" s="39"/>
      <c r="HHP140" s="39"/>
      <c r="HHQ140" s="39"/>
      <c r="HHR140" s="39"/>
      <c r="HHS140" s="39"/>
      <c r="HHT140" s="39"/>
      <c r="HHU140" s="39"/>
      <c r="HHV140" s="39"/>
      <c r="HHW140" s="39"/>
      <c r="HHX140" s="39"/>
      <c r="HHY140" s="39"/>
      <c r="HHZ140" s="39"/>
      <c r="HIA140" s="39"/>
      <c r="HIB140" s="39"/>
      <c r="HIC140" s="39"/>
      <c r="HID140" s="39"/>
      <c r="HIE140" s="39"/>
      <c r="HIF140" s="39"/>
      <c r="HIG140" s="39"/>
      <c r="HIH140" s="39"/>
      <c r="HII140" s="39"/>
      <c r="HIJ140" s="39"/>
      <c r="HIK140" s="39"/>
      <c r="HIL140" s="39"/>
      <c r="HIM140" s="39"/>
      <c r="HIN140" s="39"/>
      <c r="HIO140" s="39"/>
      <c r="HIP140" s="39"/>
      <c r="HIQ140" s="39"/>
      <c r="HIR140" s="39"/>
      <c r="HIS140" s="39"/>
      <c r="HIT140" s="39"/>
      <c r="HIU140" s="39"/>
      <c r="HIV140" s="39"/>
      <c r="HIW140" s="39"/>
      <c r="HIX140" s="39"/>
      <c r="HIY140" s="39"/>
      <c r="HIZ140" s="39"/>
      <c r="HJA140" s="39"/>
      <c r="HJB140" s="39"/>
      <c r="HJC140" s="39"/>
      <c r="HJD140" s="39"/>
      <c r="HJE140" s="39"/>
      <c r="HJF140" s="39"/>
      <c r="HJG140" s="39"/>
      <c r="HJH140" s="39"/>
      <c r="HJI140" s="39"/>
      <c r="HJJ140" s="39"/>
      <c r="HJK140" s="39"/>
      <c r="HJL140" s="39"/>
      <c r="HJM140" s="39"/>
      <c r="HJN140" s="39"/>
      <c r="HJO140" s="39"/>
      <c r="HJP140" s="39"/>
      <c r="HJQ140" s="39"/>
      <c r="HJR140" s="39"/>
      <c r="HJS140" s="39"/>
      <c r="HJT140" s="39"/>
      <c r="HJU140" s="39"/>
      <c r="HJV140" s="39"/>
      <c r="HJW140" s="39"/>
      <c r="HJX140" s="39"/>
      <c r="HJY140" s="39"/>
      <c r="HJZ140" s="39"/>
      <c r="HKA140" s="39"/>
      <c r="HKB140" s="39"/>
      <c r="HKC140" s="39"/>
      <c r="HKD140" s="39"/>
      <c r="HKE140" s="39"/>
      <c r="HKF140" s="39"/>
      <c r="HKG140" s="39"/>
      <c r="HKH140" s="39"/>
      <c r="HKI140" s="39"/>
      <c r="HKJ140" s="39"/>
      <c r="HKK140" s="39"/>
      <c r="HKL140" s="39"/>
      <c r="HKM140" s="39"/>
      <c r="HKN140" s="39"/>
      <c r="HKO140" s="39"/>
      <c r="HKP140" s="39"/>
      <c r="HKQ140" s="39"/>
      <c r="HKR140" s="39"/>
      <c r="HKS140" s="39"/>
      <c r="HKT140" s="39"/>
      <c r="HKU140" s="39"/>
      <c r="HKV140" s="39"/>
      <c r="HKW140" s="39"/>
      <c r="HKX140" s="39"/>
      <c r="HKY140" s="39"/>
      <c r="HKZ140" s="39"/>
      <c r="HLA140" s="39"/>
      <c r="HLB140" s="39"/>
      <c r="HLC140" s="39"/>
      <c r="HLD140" s="39"/>
      <c r="HLE140" s="39"/>
      <c r="HLF140" s="39"/>
      <c r="HLG140" s="39"/>
      <c r="HLH140" s="39"/>
      <c r="HLI140" s="39"/>
      <c r="HLJ140" s="39"/>
      <c r="HLK140" s="39"/>
      <c r="HLL140" s="39"/>
      <c r="HLM140" s="39"/>
      <c r="HLN140" s="39"/>
      <c r="HLO140" s="39"/>
      <c r="HLP140" s="39"/>
      <c r="HLQ140" s="39"/>
      <c r="HLR140" s="39"/>
      <c r="HLS140" s="39"/>
      <c r="HLT140" s="39"/>
      <c r="HLU140" s="39"/>
      <c r="HLV140" s="39"/>
      <c r="HLW140" s="39"/>
      <c r="HLX140" s="39"/>
      <c r="HLY140" s="39"/>
      <c r="HLZ140" s="39"/>
      <c r="HMA140" s="39"/>
      <c r="HMB140" s="39"/>
      <c r="HMC140" s="39"/>
      <c r="HMD140" s="39"/>
      <c r="HME140" s="39"/>
      <c r="HMF140" s="39"/>
      <c r="HMG140" s="39"/>
      <c r="HMH140" s="39"/>
      <c r="HMI140" s="39"/>
      <c r="HMJ140" s="39"/>
      <c r="HMK140" s="39"/>
      <c r="HML140" s="39"/>
      <c r="HMM140" s="39"/>
      <c r="HMN140" s="39"/>
      <c r="HMO140" s="39"/>
      <c r="HMP140" s="39"/>
      <c r="HMQ140" s="39"/>
      <c r="HMR140" s="39"/>
      <c r="HMS140" s="39"/>
      <c r="HMT140" s="39"/>
      <c r="HMU140" s="39"/>
      <c r="HMV140" s="39"/>
      <c r="HMW140" s="39"/>
      <c r="HMX140" s="39"/>
      <c r="HMY140" s="39"/>
      <c r="HMZ140" s="39"/>
      <c r="HNA140" s="39"/>
      <c r="HNB140" s="39"/>
      <c r="HNC140" s="39"/>
      <c r="HND140" s="39"/>
      <c r="HNE140" s="39"/>
      <c r="HNF140" s="39"/>
      <c r="HNG140" s="39"/>
      <c r="HNH140" s="39"/>
      <c r="HNI140" s="39"/>
      <c r="HNJ140" s="39"/>
      <c r="HNK140" s="39"/>
      <c r="HNL140" s="39"/>
      <c r="HNM140" s="39"/>
      <c r="HNN140" s="39"/>
      <c r="HNO140" s="39"/>
      <c r="HNP140" s="39"/>
      <c r="HNQ140" s="39"/>
      <c r="HNR140" s="39"/>
      <c r="HNS140" s="39"/>
      <c r="HNT140" s="39"/>
      <c r="HNU140" s="39"/>
      <c r="HNV140" s="39"/>
      <c r="HNW140" s="39"/>
      <c r="HNX140" s="39"/>
      <c r="HNY140" s="39"/>
      <c r="HNZ140" s="39"/>
      <c r="HOA140" s="39"/>
      <c r="HOB140" s="39"/>
      <c r="HOC140" s="39"/>
      <c r="HOD140" s="39"/>
      <c r="HOE140" s="39"/>
      <c r="HOF140" s="39"/>
      <c r="HOG140" s="39"/>
      <c r="HOH140" s="39"/>
      <c r="HOI140" s="39"/>
      <c r="HOJ140" s="39"/>
      <c r="HOK140" s="39"/>
      <c r="HOL140" s="39"/>
      <c r="HOM140" s="39"/>
      <c r="HON140" s="39"/>
      <c r="HOO140" s="39"/>
      <c r="HOP140" s="39"/>
      <c r="HOQ140" s="39"/>
      <c r="HOR140" s="39"/>
      <c r="HOS140" s="39"/>
      <c r="HOT140" s="39"/>
      <c r="HOU140" s="39"/>
      <c r="HOV140" s="39"/>
      <c r="HOW140" s="39"/>
      <c r="HOX140" s="39"/>
      <c r="HOY140" s="39"/>
      <c r="HOZ140" s="39"/>
      <c r="HPA140" s="39"/>
      <c r="HPB140" s="39"/>
      <c r="HPC140" s="39"/>
      <c r="HPD140" s="39"/>
      <c r="HPE140" s="39"/>
      <c r="HPF140" s="39"/>
      <c r="HPG140" s="39"/>
      <c r="HPH140" s="39"/>
      <c r="HPI140" s="39"/>
      <c r="HPJ140" s="39"/>
      <c r="HPK140" s="39"/>
      <c r="HPL140" s="39"/>
      <c r="HPM140" s="39"/>
      <c r="HPN140" s="39"/>
      <c r="HPO140" s="39"/>
      <c r="HPP140" s="39"/>
      <c r="HPQ140" s="39"/>
      <c r="HPR140" s="39"/>
      <c r="HPS140" s="39"/>
      <c r="HPT140" s="39"/>
      <c r="HPU140" s="39"/>
      <c r="HPV140" s="39"/>
      <c r="HPW140" s="39"/>
      <c r="HPX140" s="39"/>
      <c r="HPY140" s="39"/>
      <c r="HPZ140" s="39"/>
      <c r="HQA140" s="39"/>
      <c r="HQB140" s="39"/>
      <c r="HQC140" s="39"/>
      <c r="HQD140" s="39"/>
      <c r="HQE140" s="39"/>
      <c r="HQF140" s="39"/>
      <c r="HQG140" s="39"/>
      <c r="HQH140" s="39"/>
      <c r="HQI140" s="39"/>
      <c r="HQJ140" s="39"/>
      <c r="HQK140" s="39"/>
      <c r="HQL140" s="39"/>
      <c r="HQM140" s="39"/>
      <c r="HQN140" s="39"/>
      <c r="HQO140" s="39"/>
      <c r="HQP140" s="39"/>
      <c r="HQQ140" s="39"/>
      <c r="HQR140" s="39"/>
      <c r="HQS140" s="39"/>
      <c r="HQT140" s="39"/>
      <c r="HQU140" s="39"/>
      <c r="HQV140" s="39"/>
      <c r="HQW140" s="39"/>
      <c r="HQX140" s="39"/>
      <c r="HQY140" s="39"/>
      <c r="HQZ140" s="39"/>
      <c r="HRA140" s="39"/>
      <c r="HRB140" s="39"/>
      <c r="HRC140" s="39"/>
      <c r="HRD140" s="39"/>
      <c r="HRE140" s="39"/>
      <c r="HRF140" s="39"/>
      <c r="HRG140" s="39"/>
      <c r="HRH140" s="39"/>
      <c r="HRI140" s="39"/>
      <c r="HRJ140" s="39"/>
      <c r="HRK140" s="39"/>
      <c r="HRL140" s="39"/>
      <c r="HRM140" s="39"/>
      <c r="HRN140" s="39"/>
      <c r="HRO140" s="39"/>
      <c r="HRP140" s="39"/>
      <c r="HRQ140" s="39"/>
      <c r="HRR140" s="39"/>
      <c r="HRS140" s="39"/>
      <c r="HRT140" s="39"/>
      <c r="HRU140" s="39"/>
      <c r="HRV140" s="39"/>
      <c r="HRW140" s="39"/>
      <c r="HRX140" s="39"/>
      <c r="HRY140" s="39"/>
      <c r="HRZ140" s="39"/>
      <c r="HSA140" s="39"/>
      <c r="HSB140" s="39"/>
      <c r="HSC140" s="39"/>
      <c r="HSD140" s="39"/>
      <c r="HSE140" s="39"/>
      <c r="HSF140" s="39"/>
      <c r="HSG140" s="39"/>
      <c r="HSH140" s="39"/>
      <c r="HSI140" s="39"/>
      <c r="HSJ140" s="39"/>
      <c r="HSK140" s="39"/>
      <c r="HSL140" s="39"/>
      <c r="HSM140" s="39"/>
      <c r="HSN140" s="39"/>
      <c r="HSO140" s="39"/>
      <c r="HSP140" s="39"/>
      <c r="HSQ140" s="39"/>
      <c r="HSR140" s="39"/>
      <c r="HSS140" s="39"/>
      <c r="HST140" s="39"/>
      <c r="HSU140" s="39"/>
      <c r="HSV140" s="39"/>
      <c r="HSW140" s="39"/>
      <c r="HSX140" s="39"/>
      <c r="HSY140" s="39"/>
      <c r="HSZ140" s="39"/>
      <c r="HTA140" s="39"/>
      <c r="HTB140" s="39"/>
      <c r="HTC140" s="39"/>
      <c r="HTD140" s="39"/>
      <c r="HTE140" s="39"/>
      <c r="HTF140" s="39"/>
      <c r="HTG140" s="39"/>
      <c r="HTH140" s="39"/>
      <c r="HTI140" s="39"/>
      <c r="HTJ140" s="39"/>
      <c r="HTK140" s="39"/>
      <c r="HTL140" s="39"/>
      <c r="HTM140" s="39"/>
      <c r="HTN140" s="39"/>
      <c r="HTO140" s="39"/>
      <c r="HTP140" s="39"/>
      <c r="HTQ140" s="39"/>
      <c r="HTR140" s="39"/>
      <c r="HTS140" s="39"/>
      <c r="HTT140" s="39"/>
      <c r="HTU140" s="39"/>
      <c r="HTV140" s="39"/>
      <c r="HTW140" s="39"/>
      <c r="HTX140" s="39"/>
      <c r="HTY140" s="39"/>
      <c r="HTZ140" s="39"/>
      <c r="HUA140" s="39"/>
      <c r="HUB140" s="39"/>
      <c r="HUC140" s="39"/>
      <c r="HUD140" s="39"/>
      <c r="HUE140" s="39"/>
      <c r="HUF140" s="39"/>
      <c r="HUG140" s="39"/>
      <c r="HUH140" s="39"/>
      <c r="HUI140" s="39"/>
      <c r="HUJ140" s="39"/>
      <c r="HUK140" s="39"/>
      <c r="HUL140" s="39"/>
      <c r="HUM140" s="39"/>
      <c r="HUN140" s="39"/>
      <c r="HUO140" s="39"/>
      <c r="HUP140" s="39"/>
      <c r="HUQ140" s="39"/>
      <c r="HUR140" s="39"/>
      <c r="HUS140" s="39"/>
      <c r="HUT140" s="39"/>
      <c r="HUU140" s="39"/>
      <c r="HUV140" s="39"/>
      <c r="HUW140" s="39"/>
      <c r="HUX140" s="39"/>
      <c r="HUY140" s="39"/>
      <c r="HUZ140" s="39"/>
      <c r="HVA140" s="39"/>
      <c r="HVB140" s="39"/>
      <c r="HVC140" s="39"/>
      <c r="HVD140" s="39"/>
      <c r="HVE140" s="39"/>
      <c r="HVF140" s="39"/>
      <c r="HVG140" s="39"/>
      <c r="HVH140" s="39"/>
      <c r="HVI140" s="39"/>
      <c r="HVJ140" s="39"/>
      <c r="HVK140" s="39"/>
      <c r="HVL140" s="39"/>
      <c r="HVM140" s="39"/>
      <c r="HVN140" s="39"/>
      <c r="HVO140" s="39"/>
      <c r="HVP140" s="39"/>
      <c r="HVQ140" s="39"/>
      <c r="HVR140" s="39"/>
      <c r="HVS140" s="39"/>
      <c r="HVT140" s="39"/>
      <c r="HVU140" s="39"/>
      <c r="HVV140" s="39"/>
      <c r="HVW140" s="39"/>
      <c r="HVX140" s="39"/>
      <c r="HVY140" s="39"/>
      <c r="HVZ140" s="39"/>
      <c r="HWA140" s="39"/>
      <c r="HWB140" s="39"/>
      <c r="HWC140" s="39"/>
      <c r="HWD140" s="39"/>
      <c r="HWE140" s="39"/>
      <c r="HWF140" s="39"/>
      <c r="HWG140" s="39"/>
      <c r="HWH140" s="39"/>
      <c r="HWI140" s="39"/>
      <c r="HWJ140" s="39"/>
      <c r="HWK140" s="39"/>
      <c r="HWL140" s="39"/>
      <c r="HWM140" s="39"/>
      <c r="HWN140" s="39"/>
      <c r="HWO140" s="39"/>
      <c r="HWP140" s="39"/>
      <c r="HWQ140" s="39"/>
      <c r="HWR140" s="39"/>
      <c r="HWS140" s="39"/>
      <c r="HWT140" s="39"/>
      <c r="HWU140" s="39"/>
      <c r="HWV140" s="39"/>
      <c r="HWW140" s="39"/>
      <c r="HWX140" s="39"/>
      <c r="HWY140" s="39"/>
      <c r="HWZ140" s="39"/>
      <c r="HXA140" s="39"/>
      <c r="HXB140" s="39"/>
      <c r="HXC140" s="39"/>
      <c r="HXD140" s="39"/>
      <c r="HXE140" s="39"/>
      <c r="HXF140" s="39"/>
      <c r="HXG140" s="39"/>
      <c r="HXH140" s="39"/>
      <c r="HXI140" s="39"/>
      <c r="HXJ140" s="39"/>
      <c r="HXK140" s="39"/>
      <c r="HXL140" s="39"/>
      <c r="HXM140" s="39"/>
      <c r="HXN140" s="39"/>
      <c r="HXO140" s="39"/>
      <c r="HXP140" s="39"/>
      <c r="HXQ140" s="39"/>
      <c r="HXR140" s="39"/>
      <c r="HXS140" s="39"/>
      <c r="HXT140" s="39"/>
      <c r="HXU140" s="39"/>
      <c r="HXV140" s="39"/>
      <c r="HXW140" s="39"/>
      <c r="HXX140" s="39"/>
      <c r="HXY140" s="39"/>
      <c r="HXZ140" s="39"/>
      <c r="HYA140" s="39"/>
      <c r="HYB140" s="39"/>
      <c r="HYC140" s="39"/>
      <c r="HYD140" s="39"/>
      <c r="HYE140" s="39"/>
      <c r="HYF140" s="39"/>
      <c r="HYG140" s="39"/>
      <c r="HYH140" s="39"/>
      <c r="HYI140" s="39"/>
      <c r="HYJ140" s="39"/>
      <c r="HYK140" s="39"/>
      <c r="HYL140" s="39"/>
      <c r="HYM140" s="39"/>
      <c r="HYN140" s="39"/>
      <c r="HYO140" s="39"/>
      <c r="HYP140" s="39"/>
      <c r="HYQ140" s="39"/>
      <c r="HYR140" s="39"/>
      <c r="HYS140" s="39"/>
      <c r="HYT140" s="39"/>
      <c r="HYU140" s="39"/>
      <c r="HYV140" s="39"/>
      <c r="HYW140" s="39"/>
      <c r="HYX140" s="39"/>
      <c r="HYY140" s="39"/>
      <c r="HYZ140" s="39"/>
      <c r="HZA140" s="39"/>
      <c r="HZB140" s="39"/>
      <c r="HZC140" s="39"/>
      <c r="HZD140" s="39"/>
      <c r="HZE140" s="39"/>
      <c r="HZF140" s="39"/>
      <c r="HZG140" s="39"/>
      <c r="HZH140" s="39"/>
      <c r="HZI140" s="39"/>
      <c r="HZJ140" s="39"/>
      <c r="HZK140" s="39"/>
      <c r="HZL140" s="39"/>
      <c r="HZM140" s="39"/>
      <c r="HZN140" s="39"/>
      <c r="HZO140" s="39"/>
      <c r="HZP140" s="39"/>
      <c r="HZQ140" s="39"/>
      <c r="HZR140" s="39"/>
      <c r="HZS140" s="39"/>
      <c r="HZT140" s="39"/>
      <c r="HZU140" s="39"/>
      <c r="HZV140" s="39"/>
      <c r="HZW140" s="39"/>
      <c r="HZX140" s="39"/>
      <c r="HZY140" s="39"/>
      <c r="HZZ140" s="39"/>
      <c r="IAA140" s="39"/>
      <c r="IAB140" s="39"/>
      <c r="IAC140" s="39"/>
      <c r="IAD140" s="39"/>
      <c r="IAE140" s="39"/>
      <c r="IAF140" s="39"/>
      <c r="IAG140" s="39"/>
      <c r="IAH140" s="39"/>
      <c r="IAI140" s="39"/>
      <c r="IAJ140" s="39"/>
      <c r="IAK140" s="39"/>
      <c r="IAL140" s="39"/>
      <c r="IAM140" s="39"/>
      <c r="IAN140" s="39"/>
      <c r="IAO140" s="39"/>
      <c r="IAP140" s="39"/>
      <c r="IAQ140" s="39"/>
      <c r="IAR140" s="39"/>
      <c r="IAS140" s="39"/>
      <c r="IAT140" s="39"/>
      <c r="IAU140" s="39"/>
      <c r="IAV140" s="39"/>
      <c r="IAW140" s="39"/>
      <c r="IAX140" s="39"/>
      <c r="IAY140" s="39"/>
      <c r="IAZ140" s="39"/>
      <c r="IBA140" s="39"/>
      <c r="IBB140" s="39"/>
      <c r="IBC140" s="39"/>
      <c r="IBD140" s="39"/>
      <c r="IBE140" s="39"/>
      <c r="IBF140" s="39"/>
      <c r="IBG140" s="39"/>
      <c r="IBH140" s="39"/>
      <c r="IBI140" s="39"/>
      <c r="IBJ140" s="39"/>
      <c r="IBK140" s="39"/>
      <c r="IBL140" s="39"/>
      <c r="IBM140" s="39"/>
      <c r="IBN140" s="39"/>
      <c r="IBO140" s="39"/>
      <c r="IBP140" s="39"/>
      <c r="IBQ140" s="39"/>
      <c r="IBR140" s="39"/>
      <c r="IBS140" s="39"/>
      <c r="IBT140" s="39"/>
      <c r="IBU140" s="39"/>
      <c r="IBV140" s="39"/>
      <c r="IBW140" s="39"/>
      <c r="IBX140" s="39"/>
      <c r="IBY140" s="39"/>
      <c r="IBZ140" s="39"/>
      <c r="ICA140" s="39"/>
      <c r="ICB140" s="39"/>
      <c r="ICC140" s="39"/>
      <c r="ICD140" s="39"/>
      <c r="ICE140" s="39"/>
      <c r="ICF140" s="39"/>
      <c r="ICG140" s="39"/>
      <c r="ICH140" s="39"/>
      <c r="ICI140" s="39"/>
      <c r="ICJ140" s="39"/>
      <c r="ICK140" s="39"/>
      <c r="ICL140" s="39"/>
      <c r="ICM140" s="39"/>
      <c r="ICN140" s="39"/>
      <c r="ICO140" s="39"/>
      <c r="ICP140" s="39"/>
      <c r="ICQ140" s="39"/>
      <c r="ICR140" s="39"/>
      <c r="ICS140" s="39"/>
      <c r="ICT140" s="39"/>
      <c r="ICU140" s="39"/>
      <c r="ICV140" s="39"/>
      <c r="ICW140" s="39"/>
      <c r="ICX140" s="39"/>
      <c r="ICY140" s="39"/>
      <c r="ICZ140" s="39"/>
      <c r="IDA140" s="39"/>
      <c r="IDB140" s="39"/>
      <c r="IDC140" s="39"/>
      <c r="IDD140" s="39"/>
      <c r="IDE140" s="39"/>
      <c r="IDF140" s="39"/>
      <c r="IDG140" s="39"/>
      <c r="IDH140" s="39"/>
      <c r="IDI140" s="39"/>
      <c r="IDJ140" s="39"/>
      <c r="IDK140" s="39"/>
      <c r="IDL140" s="39"/>
      <c r="IDM140" s="39"/>
      <c r="IDN140" s="39"/>
      <c r="IDO140" s="39"/>
      <c r="IDP140" s="39"/>
      <c r="IDQ140" s="39"/>
      <c r="IDR140" s="39"/>
      <c r="IDS140" s="39"/>
      <c r="IDT140" s="39"/>
      <c r="IDU140" s="39"/>
      <c r="IDV140" s="39"/>
      <c r="IDW140" s="39"/>
      <c r="IDX140" s="39"/>
      <c r="IDY140" s="39"/>
      <c r="IDZ140" s="39"/>
      <c r="IEA140" s="39"/>
      <c r="IEB140" s="39"/>
      <c r="IEC140" s="39"/>
      <c r="IED140" s="39"/>
      <c r="IEE140" s="39"/>
      <c r="IEF140" s="39"/>
      <c r="IEG140" s="39"/>
      <c r="IEH140" s="39"/>
      <c r="IEI140" s="39"/>
      <c r="IEJ140" s="39"/>
      <c r="IEK140" s="39"/>
      <c r="IEL140" s="39"/>
      <c r="IEM140" s="39"/>
      <c r="IEN140" s="39"/>
      <c r="IEO140" s="39"/>
      <c r="IEP140" s="39"/>
      <c r="IEQ140" s="39"/>
      <c r="IER140" s="39"/>
      <c r="IES140" s="39"/>
      <c r="IET140" s="39"/>
      <c r="IEU140" s="39"/>
      <c r="IEV140" s="39"/>
      <c r="IEW140" s="39"/>
      <c r="IEX140" s="39"/>
      <c r="IEY140" s="39"/>
      <c r="IEZ140" s="39"/>
      <c r="IFA140" s="39"/>
      <c r="IFB140" s="39"/>
      <c r="IFC140" s="39"/>
      <c r="IFD140" s="39"/>
      <c r="IFE140" s="39"/>
      <c r="IFF140" s="39"/>
      <c r="IFG140" s="39"/>
      <c r="IFH140" s="39"/>
      <c r="IFI140" s="39"/>
      <c r="IFJ140" s="39"/>
      <c r="IFK140" s="39"/>
      <c r="IFL140" s="39"/>
      <c r="IFM140" s="39"/>
      <c r="IFN140" s="39"/>
      <c r="IFO140" s="39"/>
      <c r="IFP140" s="39"/>
      <c r="IFQ140" s="39"/>
      <c r="IFR140" s="39"/>
      <c r="IFS140" s="39"/>
      <c r="IFT140" s="39"/>
      <c r="IFU140" s="39"/>
      <c r="IFV140" s="39"/>
      <c r="IFW140" s="39"/>
      <c r="IFX140" s="39"/>
      <c r="IFY140" s="39"/>
      <c r="IFZ140" s="39"/>
      <c r="IGA140" s="39"/>
      <c r="IGB140" s="39"/>
      <c r="IGC140" s="39"/>
      <c r="IGD140" s="39"/>
      <c r="IGE140" s="39"/>
      <c r="IGF140" s="39"/>
      <c r="IGG140" s="39"/>
      <c r="IGH140" s="39"/>
      <c r="IGI140" s="39"/>
      <c r="IGJ140" s="39"/>
      <c r="IGK140" s="39"/>
      <c r="IGL140" s="39"/>
      <c r="IGM140" s="39"/>
      <c r="IGN140" s="39"/>
      <c r="IGO140" s="39"/>
      <c r="IGP140" s="39"/>
      <c r="IGQ140" s="39"/>
      <c r="IGR140" s="39"/>
      <c r="IGS140" s="39"/>
      <c r="IGT140" s="39"/>
      <c r="IGU140" s="39"/>
      <c r="IGV140" s="39"/>
      <c r="IGW140" s="39"/>
      <c r="IGX140" s="39"/>
      <c r="IGY140" s="39"/>
      <c r="IGZ140" s="39"/>
      <c r="IHA140" s="39"/>
      <c r="IHB140" s="39"/>
      <c r="IHC140" s="39"/>
      <c r="IHD140" s="39"/>
      <c r="IHE140" s="39"/>
      <c r="IHF140" s="39"/>
      <c r="IHG140" s="39"/>
      <c r="IHH140" s="39"/>
      <c r="IHI140" s="39"/>
      <c r="IHJ140" s="39"/>
      <c r="IHK140" s="39"/>
      <c r="IHL140" s="39"/>
      <c r="IHM140" s="39"/>
      <c r="IHN140" s="39"/>
      <c r="IHO140" s="39"/>
      <c r="IHP140" s="39"/>
      <c r="IHQ140" s="39"/>
      <c r="IHR140" s="39"/>
      <c r="IHS140" s="39"/>
      <c r="IHT140" s="39"/>
      <c r="IHU140" s="39"/>
      <c r="IHV140" s="39"/>
      <c r="IHW140" s="39"/>
      <c r="IHX140" s="39"/>
      <c r="IHY140" s="39"/>
      <c r="IHZ140" s="39"/>
      <c r="IIA140" s="39"/>
      <c r="IIB140" s="39"/>
      <c r="IIC140" s="39"/>
      <c r="IID140" s="39"/>
      <c r="IIE140" s="39"/>
      <c r="IIF140" s="39"/>
      <c r="IIG140" s="39"/>
      <c r="IIH140" s="39"/>
      <c r="III140" s="39"/>
      <c r="IIJ140" s="39"/>
      <c r="IIK140" s="39"/>
      <c r="IIL140" s="39"/>
      <c r="IIM140" s="39"/>
      <c r="IIN140" s="39"/>
      <c r="IIO140" s="39"/>
      <c r="IIP140" s="39"/>
      <c r="IIQ140" s="39"/>
      <c r="IIR140" s="39"/>
      <c r="IIS140" s="39"/>
      <c r="IIT140" s="39"/>
      <c r="IIU140" s="39"/>
      <c r="IIV140" s="39"/>
      <c r="IIW140" s="39"/>
      <c r="IIX140" s="39"/>
      <c r="IIY140" s="39"/>
      <c r="IIZ140" s="39"/>
      <c r="IJA140" s="39"/>
      <c r="IJB140" s="39"/>
      <c r="IJC140" s="39"/>
      <c r="IJD140" s="39"/>
      <c r="IJE140" s="39"/>
      <c r="IJF140" s="39"/>
      <c r="IJG140" s="39"/>
      <c r="IJH140" s="39"/>
      <c r="IJI140" s="39"/>
      <c r="IJJ140" s="39"/>
      <c r="IJK140" s="39"/>
      <c r="IJL140" s="39"/>
      <c r="IJM140" s="39"/>
      <c r="IJN140" s="39"/>
      <c r="IJO140" s="39"/>
      <c r="IJP140" s="39"/>
      <c r="IJQ140" s="39"/>
      <c r="IJR140" s="39"/>
      <c r="IJS140" s="39"/>
      <c r="IJT140" s="39"/>
      <c r="IJU140" s="39"/>
      <c r="IJV140" s="39"/>
      <c r="IJW140" s="39"/>
      <c r="IJX140" s="39"/>
      <c r="IJY140" s="39"/>
      <c r="IJZ140" s="39"/>
      <c r="IKA140" s="39"/>
      <c r="IKB140" s="39"/>
      <c r="IKC140" s="39"/>
      <c r="IKD140" s="39"/>
      <c r="IKE140" s="39"/>
      <c r="IKF140" s="39"/>
      <c r="IKG140" s="39"/>
      <c r="IKH140" s="39"/>
      <c r="IKI140" s="39"/>
      <c r="IKJ140" s="39"/>
      <c r="IKK140" s="39"/>
      <c r="IKL140" s="39"/>
      <c r="IKM140" s="39"/>
      <c r="IKN140" s="39"/>
      <c r="IKO140" s="39"/>
      <c r="IKP140" s="39"/>
      <c r="IKQ140" s="39"/>
      <c r="IKR140" s="39"/>
      <c r="IKS140" s="39"/>
      <c r="IKT140" s="39"/>
      <c r="IKU140" s="39"/>
      <c r="IKV140" s="39"/>
      <c r="IKW140" s="39"/>
      <c r="IKX140" s="39"/>
      <c r="IKY140" s="39"/>
      <c r="IKZ140" s="39"/>
      <c r="ILA140" s="39"/>
      <c r="ILB140" s="39"/>
      <c r="ILC140" s="39"/>
      <c r="ILD140" s="39"/>
      <c r="ILE140" s="39"/>
      <c r="ILF140" s="39"/>
      <c r="ILG140" s="39"/>
      <c r="ILH140" s="39"/>
      <c r="ILI140" s="39"/>
      <c r="ILJ140" s="39"/>
      <c r="ILK140" s="39"/>
      <c r="ILL140" s="39"/>
      <c r="ILM140" s="39"/>
      <c r="ILN140" s="39"/>
      <c r="ILO140" s="39"/>
      <c r="ILP140" s="39"/>
      <c r="ILQ140" s="39"/>
      <c r="ILR140" s="39"/>
      <c r="ILS140" s="39"/>
      <c r="ILT140" s="39"/>
      <c r="ILU140" s="39"/>
      <c r="ILV140" s="39"/>
      <c r="ILW140" s="39"/>
      <c r="ILX140" s="39"/>
      <c r="ILY140" s="39"/>
      <c r="ILZ140" s="39"/>
      <c r="IMA140" s="39"/>
      <c r="IMB140" s="39"/>
      <c r="IMC140" s="39"/>
      <c r="IMD140" s="39"/>
      <c r="IME140" s="39"/>
      <c r="IMF140" s="39"/>
      <c r="IMG140" s="39"/>
      <c r="IMH140" s="39"/>
      <c r="IMI140" s="39"/>
      <c r="IMJ140" s="39"/>
      <c r="IMK140" s="39"/>
      <c r="IML140" s="39"/>
      <c r="IMM140" s="39"/>
      <c r="IMN140" s="39"/>
      <c r="IMO140" s="39"/>
      <c r="IMP140" s="39"/>
      <c r="IMQ140" s="39"/>
      <c r="IMR140" s="39"/>
      <c r="IMS140" s="39"/>
      <c r="IMT140" s="39"/>
      <c r="IMU140" s="39"/>
      <c r="IMV140" s="39"/>
      <c r="IMW140" s="39"/>
      <c r="IMX140" s="39"/>
      <c r="IMY140" s="39"/>
      <c r="IMZ140" s="39"/>
      <c r="INA140" s="39"/>
      <c r="INB140" s="39"/>
      <c r="INC140" s="39"/>
      <c r="IND140" s="39"/>
      <c r="INE140" s="39"/>
      <c r="INF140" s="39"/>
      <c r="ING140" s="39"/>
      <c r="INH140" s="39"/>
      <c r="INI140" s="39"/>
      <c r="INJ140" s="39"/>
      <c r="INK140" s="39"/>
      <c r="INL140" s="39"/>
      <c r="INM140" s="39"/>
      <c r="INN140" s="39"/>
      <c r="INO140" s="39"/>
      <c r="INP140" s="39"/>
      <c r="INQ140" s="39"/>
      <c r="INR140" s="39"/>
      <c r="INS140" s="39"/>
      <c r="INT140" s="39"/>
      <c r="INU140" s="39"/>
      <c r="INV140" s="39"/>
      <c r="INW140" s="39"/>
      <c r="INX140" s="39"/>
      <c r="INY140" s="39"/>
      <c r="INZ140" s="39"/>
      <c r="IOA140" s="39"/>
      <c r="IOB140" s="39"/>
      <c r="IOC140" s="39"/>
      <c r="IOD140" s="39"/>
      <c r="IOE140" s="39"/>
      <c r="IOF140" s="39"/>
      <c r="IOG140" s="39"/>
      <c r="IOH140" s="39"/>
      <c r="IOI140" s="39"/>
      <c r="IOJ140" s="39"/>
      <c r="IOK140" s="39"/>
      <c r="IOL140" s="39"/>
      <c r="IOM140" s="39"/>
      <c r="ION140" s="39"/>
      <c r="IOO140" s="39"/>
      <c r="IOP140" s="39"/>
      <c r="IOQ140" s="39"/>
      <c r="IOR140" s="39"/>
      <c r="IOS140" s="39"/>
      <c r="IOT140" s="39"/>
      <c r="IOU140" s="39"/>
      <c r="IOV140" s="39"/>
      <c r="IOW140" s="39"/>
      <c r="IOX140" s="39"/>
      <c r="IOY140" s="39"/>
      <c r="IOZ140" s="39"/>
      <c r="IPA140" s="39"/>
      <c r="IPB140" s="39"/>
      <c r="IPC140" s="39"/>
      <c r="IPD140" s="39"/>
      <c r="IPE140" s="39"/>
      <c r="IPF140" s="39"/>
      <c r="IPG140" s="39"/>
      <c r="IPH140" s="39"/>
      <c r="IPI140" s="39"/>
      <c r="IPJ140" s="39"/>
      <c r="IPK140" s="39"/>
      <c r="IPL140" s="39"/>
      <c r="IPM140" s="39"/>
      <c r="IPN140" s="39"/>
      <c r="IPO140" s="39"/>
      <c r="IPP140" s="39"/>
      <c r="IPQ140" s="39"/>
      <c r="IPR140" s="39"/>
      <c r="IPS140" s="39"/>
      <c r="IPT140" s="39"/>
      <c r="IPU140" s="39"/>
      <c r="IPV140" s="39"/>
      <c r="IPW140" s="39"/>
      <c r="IPX140" s="39"/>
      <c r="IPY140" s="39"/>
      <c r="IPZ140" s="39"/>
      <c r="IQA140" s="39"/>
      <c r="IQB140" s="39"/>
      <c r="IQC140" s="39"/>
      <c r="IQD140" s="39"/>
      <c r="IQE140" s="39"/>
      <c r="IQF140" s="39"/>
      <c r="IQG140" s="39"/>
      <c r="IQH140" s="39"/>
      <c r="IQI140" s="39"/>
      <c r="IQJ140" s="39"/>
      <c r="IQK140" s="39"/>
      <c r="IQL140" s="39"/>
      <c r="IQM140" s="39"/>
      <c r="IQN140" s="39"/>
      <c r="IQO140" s="39"/>
      <c r="IQP140" s="39"/>
      <c r="IQQ140" s="39"/>
      <c r="IQR140" s="39"/>
      <c r="IQS140" s="39"/>
      <c r="IQT140" s="39"/>
      <c r="IQU140" s="39"/>
      <c r="IQV140" s="39"/>
      <c r="IQW140" s="39"/>
      <c r="IQX140" s="39"/>
      <c r="IQY140" s="39"/>
      <c r="IQZ140" s="39"/>
      <c r="IRA140" s="39"/>
      <c r="IRB140" s="39"/>
      <c r="IRC140" s="39"/>
      <c r="IRD140" s="39"/>
      <c r="IRE140" s="39"/>
      <c r="IRF140" s="39"/>
      <c r="IRG140" s="39"/>
      <c r="IRH140" s="39"/>
      <c r="IRI140" s="39"/>
      <c r="IRJ140" s="39"/>
      <c r="IRK140" s="39"/>
      <c r="IRL140" s="39"/>
      <c r="IRM140" s="39"/>
      <c r="IRN140" s="39"/>
      <c r="IRO140" s="39"/>
      <c r="IRP140" s="39"/>
      <c r="IRQ140" s="39"/>
      <c r="IRR140" s="39"/>
      <c r="IRS140" s="39"/>
      <c r="IRT140" s="39"/>
      <c r="IRU140" s="39"/>
      <c r="IRV140" s="39"/>
      <c r="IRW140" s="39"/>
      <c r="IRX140" s="39"/>
      <c r="IRY140" s="39"/>
      <c r="IRZ140" s="39"/>
      <c r="ISA140" s="39"/>
      <c r="ISB140" s="39"/>
      <c r="ISC140" s="39"/>
      <c r="ISD140" s="39"/>
      <c r="ISE140" s="39"/>
      <c r="ISF140" s="39"/>
      <c r="ISG140" s="39"/>
      <c r="ISH140" s="39"/>
      <c r="ISI140" s="39"/>
      <c r="ISJ140" s="39"/>
      <c r="ISK140" s="39"/>
      <c r="ISL140" s="39"/>
      <c r="ISM140" s="39"/>
      <c r="ISN140" s="39"/>
      <c r="ISO140" s="39"/>
      <c r="ISP140" s="39"/>
      <c r="ISQ140" s="39"/>
      <c r="ISR140" s="39"/>
      <c r="ISS140" s="39"/>
      <c r="IST140" s="39"/>
      <c r="ISU140" s="39"/>
      <c r="ISV140" s="39"/>
      <c r="ISW140" s="39"/>
      <c r="ISX140" s="39"/>
      <c r="ISY140" s="39"/>
      <c r="ISZ140" s="39"/>
      <c r="ITA140" s="39"/>
      <c r="ITB140" s="39"/>
      <c r="ITC140" s="39"/>
      <c r="ITD140" s="39"/>
      <c r="ITE140" s="39"/>
      <c r="ITF140" s="39"/>
      <c r="ITG140" s="39"/>
      <c r="ITH140" s="39"/>
      <c r="ITI140" s="39"/>
      <c r="ITJ140" s="39"/>
      <c r="ITK140" s="39"/>
      <c r="ITL140" s="39"/>
      <c r="ITM140" s="39"/>
      <c r="ITN140" s="39"/>
      <c r="ITO140" s="39"/>
      <c r="ITP140" s="39"/>
      <c r="ITQ140" s="39"/>
      <c r="ITR140" s="39"/>
      <c r="ITS140" s="39"/>
      <c r="ITT140" s="39"/>
      <c r="ITU140" s="39"/>
      <c r="ITV140" s="39"/>
      <c r="ITW140" s="39"/>
      <c r="ITX140" s="39"/>
      <c r="ITY140" s="39"/>
      <c r="ITZ140" s="39"/>
      <c r="IUA140" s="39"/>
      <c r="IUB140" s="39"/>
      <c r="IUC140" s="39"/>
      <c r="IUD140" s="39"/>
      <c r="IUE140" s="39"/>
      <c r="IUF140" s="39"/>
      <c r="IUG140" s="39"/>
      <c r="IUH140" s="39"/>
      <c r="IUI140" s="39"/>
      <c r="IUJ140" s="39"/>
      <c r="IUK140" s="39"/>
      <c r="IUL140" s="39"/>
      <c r="IUM140" s="39"/>
      <c r="IUN140" s="39"/>
      <c r="IUO140" s="39"/>
      <c r="IUP140" s="39"/>
      <c r="IUQ140" s="39"/>
      <c r="IUR140" s="39"/>
      <c r="IUS140" s="39"/>
      <c r="IUT140" s="39"/>
      <c r="IUU140" s="39"/>
      <c r="IUV140" s="39"/>
      <c r="IUW140" s="39"/>
      <c r="IUX140" s="39"/>
      <c r="IUY140" s="39"/>
      <c r="IUZ140" s="39"/>
      <c r="IVA140" s="39"/>
      <c r="IVB140" s="39"/>
      <c r="IVC140" s="39"/>
      <c r="IVD140" s="39"/>
      <c r="IVE140" s="39"/>
      <c r="IVF140" s="39"/>
      <c r="IVG140" s="39"/>
      <c r="IVH140" s="39"/>
      <c r="IVI140" s="39"/>
      <c r="IVJ140" s="39"/>
      <c r="IVK140" s="39"/>
      <c r="IVL140" s="39"/>
      <c r="IVM140" s="39"/>
      <c r="IVN140" s="39"/>
      <c r="IVO140" s="39"/>
      <c r="IVP140" s="39"/>
      <c r="IVQ140" s="39"/>
      <c r="IVR140" s="39"/>
      <c r="IVS140" s="39"/>
      <c r="IVT140" s="39"/>
      <c r="IVU140" s="39"/>
      <c r="IVV140" s="39"/>
      <c r="IVW140" s="39"/>
      <c r="IVX140" s="39"/>
      <c r="IVY140" s="39"/>
      <c r="IVZ140" s="39"/>
      <c r="IWA140" s="39"/>
      <c r="IWB140" s="39"/>
      <c r="IWC140" s="39"/>
      <c r="IWD140" s="39"/>
      <c r="IWE140" s="39"/>
      <c r="IWF140" s="39"/>
      <c r="IWG140" s="39"/>
      <c r="IWH140" s="39"/>
      <c r="IWI140" s="39"/>
      <c r="IWJ140" s="39"/>
      <c r="IWK140" s="39"/>
      <c r="IWL140" s="39"/>
      <c r="IWM140" s="39"/>
      <c r="IWN140" s="39"/>
      <c r="IWO140" s="39"/>
      <c r="IWP140" s="39"/>
      <c r="IWQ140" s="39"/>
      <c r="IWR140" s="39"/>
      <c r="IWS140" s="39"/>
      <c r="IWT140" s="39"/>
      <c r="IWU140" s="39"/>
      <c r="IWV140" s="39"/>
      <c r="IWW140" s="39"/>
      <c r="IWX140" s="39"/>
      <c r="IWY140" s="39"/>
      <c r="IWZ140" s="39"/>
      <c r="IXA140" s="39"/>
      <c r="IXB140" s="39"/>
      <c r="IXC140" s="39"/>
      <c r="IXD140" s="39"/>
      <c r="IXE140" s="39"/>
      <c r="IXF140" s="39"/>
      <c r="IXG140" s="39"/>
      <c r="IXH140" s="39"/>
      <c r="IXI140" s="39"/>
      <c r="IXJ140" s="39"/>
      <c r="IXK140" s="39"/>
      <c r="IXL140" s="39"/>
      <c r="IXM140" s="39"/>
      <c r="IXN140" s="39"/>
      <c r="IXO140" s="39"/>
      <c r="IXP140" s="39"/>
      <c r="IXQ140" s="39"/>
      <c r="IXR140" s="39"/>
      <c r="IXS140" s="39"/>
      <c r="IXT140" s="39"/>
      <c r="IXU140" s="39"/>
      <c r="IXV140" s="39"/>
      <c r="IXW140" s="39"/>
      <c r="IXX140" s="39"/>
      <c r="IXY140" s="39"/>
      <c r="IXZ140" s="39"/>
      <c r="IYA140" s="39"/>
      <c r="IYB140" s="39"/>
      <c r="IYC140" s="39"/>
      <c r="IYD140" s="39"/>
      <c r="IYE140" s="39"/>
      <c r="IYF140" s="39"/>
      <c r="IYG140" s="39"/>
      <c r="IYH140" s="39"/>
      <c r="IYI140" s="39"/>
      <c r="IYJ140" s="39"/>
      <c r="IYK140" s="39"/>
      <c r="IYL140" s="39"/>
      <c r="IYM140" s="39"/>
      <c r="IYN140" s="39"/>
      <c r="IYO140" s="39"/>
      <c r="IYP140" s="39"/>
      <c r="IYQ140" s="39"/>
      <c r="IYR140" s="39"/>
      <c r="IYS140" s="39"/>
      <c r="IYT140" s="39"/>
      <c r="IYU140" s="39"/>
      <c r="IYV140" s="39"/>
      <c r="IYW140" s="39"/>
      <c r="IYX140" s="39"/>
      <c r="IYY140" s="39"/>
      <c r="IYZ140" s="39"/>
      <c r="IZA140" s="39"/>
      <c r="IZB140" s="39"/>
      <c r="IZC140" s="39"/>
      <c r="IZD140" s="39"/>
      <c r="IZE140" s="39"/>
      <c r="IZF140" s="39"/>
      <c r="IZG140" s="39"/>
      <c r="IZH140" s="39"/>
      <c r="IZI140" s="39"/>
      <c r="IZJ140" s="39"/>
      <c r="IZK140" s="39"/>
      <c r="IZL140" s="39"/>
      <c r="IZM140" s="39"/>
      <c r="IZN140" s="39"/>
      <c r="IZO140" s="39"/>
      <c r="IZP140" s="39"/>
      <c r="IZQ140" s="39"/>
      <c r="IZR140" s="39"/>
      <c r="IZS140" s="39"/>
      <c r="IZT140" s="39"/>
      <c r="IZU140" s="39"/>
      <c r="IZV140" s="39"/>
      <c r="IZW140" s="39"/>
      <c r="IZX140" s="39"/>
      <c r="IZY140" s="39"/>
      <c r="IZZ140" s="39"/>
      <c r="JAA140" s="39"/>
      <c r="JAB140" s="39"/>
      <c r="JAC140" s="39"/>
      <c r="JAD140" s="39"/>
      <c r="JAE140" s="39"/>
      <c r="JAF140" s="39"/>
      <c r="JAG140" s="39"/>
      <c r="JAH140" s="39"/>
      <c r="JAI140" s="39"/>
      <c r="JAJ140" s="39"/>
      <c r="JAK140" s="39"/>
      <c r="JAL140" s="39"/>
      <c r="JAM140" s="39"/>
      <c r="JAN140" s="39"/>
      <c r="JAO140" s="39"/>
      <c r="JAP140" s="39"/>
      <c r="JAQ140" s="39"/>
      <c r="JAR140" s="39"/>
      <c r="JAS140" s="39"/>
      <c r="JAT140" s="39"/>
      <c r="JAU140" s="39"/>
      <c r="JAV140" s="39"/>
      <c r="JAW140" s="39"/>
      <c r="JAX140" s="39"/>
      <c r="JAY140" s="39"/>
      <c r="JAZ140" s="39"/>
      <c r="JBA140" s="39"/>
      <c r="JBB140" s="39"/>
      <c r="JBC140" s="39"/>
      <c r="JBD140" s="39"/>
      <c r="JBE140" s="39"/>
      <c r="JBF140" s="39"/>
      <c r="JBG140" s="39"/>
      <c r="JBH140" s="39"/>
      <c r="JBI140" s="39"/>
      <c r="JBJ140" s="39"/>
      <c r="JBK140" s="39"/>
      <c r="JBL140" s="39"/>
      <c r="JBM140" s="39"/>
      <c r="JBN140" s="39"/>
      <c r="JBO140" s="39"/>
      <c r="JBP140" s="39"/>
      <c r="JBQ140" s="39"/>
      <c r="JBR140" s="39"/>
      <c r="JBS140" s="39"/>
      <c r="JBT140" s="39"/>
      <c r="JBU140" s="39"/>
      <c r="JBV140" s="39"/>
      <c r="JBW140" s="39"/>
      <c r="JBX140" s="39"/>
      <c r="JBY140" s="39"/>
      <c r="JBZ140" s="39"/>
      <c r="JCA140" s="39"/>
      <c r="JCB140" s="39"/>
      <c r="JCC140" s="39"/>
      <c r="JCD140" s="39"/>
      <c r="JCE140" s="39"/>
      <c r="JCF140" s="39"/>
      <c r="JCG140" s="39"/>
      <c r="JCH140" s="39"/>
      <c r="JCI140" s="39"/>
      <c r="JCJ140" s="39"/>
      <c r="JCK140" s="39"/>
      <c r="JCL140" s="39"/>
      <c r="JCM140" s="39"/>
      <c r="JCN140" s="39"/>
      <c r="JCO140" s="39"/>
      <c r="JCP140" s="39"/>
      <c r="JCQ140" s="39"/>
      <c r="JCR140" s="39"/>
      <c r="JCS140" s="39"/>
      <c r="JCT140" s="39"/>
      <c r="JCU140" s="39"/>
      <c r="JCV140" s="39"/>
      <c r="JCW140" s="39"/>
      <c r="JCX140" s="39"/>
      <c r="JCY140" s="39"/>
      <c r="JCZ140" s="39"/>
      <c r="JDA140" s="39"/>
      <c r="JDB140" s="39"/>
      <c r="JDC140" s="39"/>
      <c r="JDD140" s="39"/>
      <c r="JDE140" s="39"/>
      <c r="JDF140" s="39"/>
      <c r="JDG140" s="39"/>
      <c r="JDH140" s="39"/>
      <c r="JDI140" s="39"/>
      <c r="JDJ140" s="39"/>
      <c r="JDK140" s="39"/>
      <c r="JDL140" s="39"/>
      <c r="JDM140" s="39"/>
      <c r="JDN140" s="39"/>
      <c r="JDO140" s="39"/>
      <c r="JDP140" s="39"/>
      <c r="JDQ140" s="39"/>
      <c r="JDR140" s="39"/>
      <c r="JDS140" s="39"/>
      <c r="JDT140" s="39"/>
      <c r="JDU140" s="39"/>
      <c r="JDV140" s="39"/>
      <c r="JDW140" s="39"/>
      <c r="JDX140" s="39"/>
      <c r="JDY140" s="39"/>
      <c r="JDZ140" s="39"/>
      <c r="JEA140" s="39"/>
      <c r="JEB140" s="39"/>
      <c r="JEC140" s="39"/>
      <c r="JED140" s="39"/>
      <c r="JEE140" s="39"/>
      <c r="JEF140" s="39"/>
      <c r="JEG140" s="39"/>
      <c r="JEH140" s="39"/>
      <c r="JEI140" s="39"/>
      <c r="JEJ140" s="39"/>
      <c r="JEK140" s="39"/>
      <c r="JEL140" s="39"/>
      <c r="JEM140" s="39"/>
      <c r="JEN140" s="39"/>
      <c r="JEO140" s="39"/>
      <c r="JEP140" s="39"/>
      <c r="JEQ140" s="39"/>
      <c r="JER140" s="39"/>
      <c r="JES140" s="39"/>
      <c r="JET140" s="39"/>
      <c r="JEU140" s="39"/>
      <c r="JEV140" s="39"/>
      <c r="JEW140" s="39"/>
      <c r="JEX140" s="39"/>
      <c r="JEY140" s="39"/>
      <c r="JEZ140" s="39"/>
      <c r="JFA140" s="39"/>
      <c r="JFB140" s="39"/>
      <c r="JFC140" s="39"/>
      <c r="JFD140" s="39"/>
      <c r="JFE140" s="39"/>
      <c r="JFF140" s="39"/>
      <c r="JFG140" s="39"/>
      <c r="JFH140" s="39"/>
      <c r="JFI140" s="39"/>
      <c r="JFJ140" s="39"/>
      <c r="JFK140" s="39"/>
      <c r="JFL140" s="39"/>
      <c r="JFM140" s="39"/>
      <c r="JFN140" s="39"/>
      <c r="JFO140" s="39"/>
      <c r="JFP140" s="39"/>
      <c r="JFQ140" s="39"/>
      <c r="JFR140" s="39"/>
      <c r="JFS140" s="39"/>
      <c r="JFT140" s="39"/>
      <c r="JFU140" s="39"/>
      <c r="JFV140" s="39"/>
      <c r="JFW140" s="39"/>
      <c r="JFX140" s="39"/>
      <c r="JFY140" s="39"/>
      <c r="JFZ140" s="39"/>
      <c r="JGA140" s="39"/>
      <c r="JGB140" s="39"/>
      <c r="JGC140" s="39"/>
      <c r="JGD140" s="39"/>
      <c r="JGE140" s="39"/>
      <c r="JGF140" s="39"/>
      <c r="JGG140" s="39"/>
      <c r="JGH140" s="39"/>
      <c r="JGI140" s="39"/>
      <c r="JGJ140" s="39"/>
      <c r="JGK140" s="39"/>
      <c r="JGL140" s="39"/>
      <c r="JGM140" s="39"/>
      <c r="JGN140" s="39"/>
      <c r="JGO140" s="39"/>
      <c r="JGP140" s="39"/>
      <c r="JGQ140" s="39"/>
      <c r="JGR140" s="39"/>
      <c r="JGS140" s="39"/>
      <c r="JGT140" s="39"/>
      <c r="JGU140" s="39"/>
      <c r="JGV140" s="39"/>
      <c r="JGW140" s="39"/>
      <c r="JGX140" s="39"/>
      <c r="JGY140" s="39"/>
      <c r="JGZ140" s="39"/>
      <c r="JHA140" s="39"/>
      <c r="JHB140" s="39"/>
      <c r="JHC140" s="39"/>
      <c r="JHD140" s="39"/>
      <c r="JHE140" s="39"/>
      <c r="JHF140" s="39"/>
      <c r="JHG140" s="39"/>
      <c r="JHH140" s="39"/>
      <c r="JHI140" s="39"/>
      <c r="JHJ140" s="39"/>
      <c r="JHK140" s="39"/>
      <c r="JHL140" s="39"/>
      <c r="JHM140" s="39"/>
      <c r="JHN140" s="39"/>
      <c r="JHO140" s="39"/>
      <c r="JHP140" s="39"/>
      <c r="JHQ140" s="39"/>
      <c r="JHR140" s="39"/>
      <c r="JHS140" s="39"/>
      <c r="JHT140" s="39"/>
      <c r="JHU140" s="39"/>
      <c r="JHV140" s="39"/>
      <c r="JHW140" s="39"/>
      <c r="JHX140" s="39"/>
      <c r="JHY140" s="39"/>
      <c r="JHZ140" s="39"/>
      <c r="JIA140" s="39"/>
      <c r="JIB140" s="39"/>
      <c r="JIC140" s="39"/>
      <c r="JID140" s="39"/>
      <c r="JIE140" s="39"/>
      <c r="JIF140" s="39"/>
      <c r="JIG140" s="39"/>
      <c r="JIH140" s="39"/>
      <c r="JII140" s="39"/>
      <c r="JIJ140" s="39"/>
      <c r="JIK140" s="39"/>
      <c r="JIL140" s="39"/>
      <c r="JIM140" s="39"/>
      <c r="JIN140" s="39"/>
      <c r="JIO140" s="39"/>
      <c r="JIP140" s="39"/>
      <c r="JIQ140" s="39"/>
      <c r="JIR140" s="39"/>
      <c r="JIS140" s="39"/>
      <c r="JIT140" s="39"/>
      <c r="JIU140" s="39"/>
      <c r="JIV140" s="39"/>
      <c r="JIW140" s="39"/>
      <c r="JIX140" s="39"/>
      <c r="JIY140" s="39"/>
      <c r="JIZ140" s="39"/>
      <c r="JJA140" s="39"/>
      <c r="JJB140" s="39"/>
      <c r="JJC140" s="39"/>
      <c r="JJD140" s="39"/>
      <c r="JJE140" s="39"/>
      <c r="JJF140" s="39"/>
      <c r="JJG140" s="39"/>
      <c r="JJH140" s="39"/>
      <c r="JJI140" s="39"/>
      <c r="JJJ140" s="39"/>
      <c r="JJK140" s="39"/>
      <c r="JJL140" s="39"/>
      <c r="JJM140" s="39"/>
      <c r="JJN140" s="39"/>
      <c r="JJO140" s="39"/>
      <c r="JJP140" s="39"/>
      <c r="JJQ140" s="39"/>
      <c r="JJR140" s="39"/>
      <c r="JJS140" s="39"/>
      <c r="JJT140" s="39"/>
      <c r="JJU140" s="39"/>
      <c r="JJV140" s="39"/>
      <c r="JJW140" s="39"/>
      <c r="JJX140" s="39"/>
      <c r="JJY140" s="39"/>
      <c r="JJZ140" s="39"/>
      <c r="JKA140" s="39"/>
      <c r="JKB140" s="39"/>
      <c r="JKC140" s="39"/>
      <c r="JKD140" s="39"/>
      <c r="JKE140" s="39"/>
      <c r="JKF140" s="39"/>
      <c r="JKG140" s="39"/>
      <c r="JKH140" s="39"/>
      <c r="JKI140" s="39"/>
      <c r="JKJ140" s="39"/>
      <c r="JKK140" s="39"/>
      <c r="JKL140" s="39"/>
      <c r="JKM140" s="39"/>
      <c r="JKN140" s="39"/>
      <c r="JKO140" s="39"/>
      <c r="JKP140" s="39"/>
      <c r="JKQ140" s="39"/>
      <c r="JKR140" s="39"/>
      <c r="JKS140" s="39"/>
      <c r="JKT140" s="39"/>
      <c r="JKU140" s="39"/>
      <c r="JKV140" s="39"/>
      <c r="JKW140" s="39"/>
      <c r="JKX140" s="39"/>
      <c r="JKY140" s="39"/>
      <c r="JKZ140" s="39"/>
      <c r="JLA140" s="39"/>
      <c r="JLB140" s="39"/>
      <c r="JLC140" s="39"/>
      <c r="JLD140" s="39"/>
      <c r="JLE140" s="39"/>
      <c r="JLF140" s="39"/>
      <c r="JLG140" s="39"/>
      <c r="JLH140" s="39"/>
      <c r="JLI140" s="39"/>
      <c r="JLJ140" s="39"/>
      <c r="JLK140" s="39"/>
      <c r="JLL140" s="39"/>
      <c r="JLM140" s="39"/>
      <c r="JLN140" s="39"/>
      <c r="JLO140" s="39"/>
      <c r="JLP140" s="39"/>
      <c r="JLQ140" s="39"/>
      <c r="JLR140" s="39"/>
      <c r="JLS140" s="39"/>
      <c r="JLT140" s="39"/>
      <c r="JLU140" s="39"/>
      <c r="JLV140" s="39"/>
      <c r="JLW140" s="39"/>
      <c r="JLX140" s="39"/>
      <c r="JLY140" s="39"/>
      <c r="JLZ140" s="39"/>
      <c r="JMA140" s="39"/>
      <c r="JMB140" s="39"/>
      <c r="JMC140" s="39"/>
      <c r="JMD140" s="39"/>
      <c r="JME140" s="39"/>
      <c r="JMF140" s="39"/>
      <c r="JMG140" s="39"/>
      <c r="JMH140" s="39"/>
      <c r="JMI140" s="39"/>
      <c r="JMJ140" s="39"/>
      <c r="JMK140" s="39"/>
      <c r="JML140" s="39"/>
      <c r="JMM140" s="39"/>
      <c r="JMN140" s="39"/>
      <c r="JMO140" s="39"/>
      <c r="JMP140" s="39"/>
      <c r="JMQ140" s="39"/>
      <c r="JMR140" s="39"/>
      <c r="JMS140" s="39"/>
      <c r="JMT140" s="39"/>
      <c r="JMU140" s="39"/>
      <c r="JMV140" s="39"/>
      <c r="JMW140" s="39"/>
      <c r="JMX140" s="39"/>
      <c r="JMY140" s="39"/>
      <c r="JMZ140" s="39"/>
      <c r="JNA140" s="39"/>
      <c r="JNB140" s="39"/>
      <c r="JNC140" s="39"/>
      <c r="JND140" s="39"/>
      <c r="JNE140" s="39"/>
      <c r="JNF140" s="39"/>
      <c r="JNG140" s="39"/>
      <c r="JNH140" s="39"/>
      <c r="JNI140" s="39"/>
      <c r="JNJ140" s="39"/>
      <c r="JNK140" s="39"/>
      <c r="JNL140" s="39"/>
      <c r="JNM140" s="39"/>
      <c r="JNN140" s="39"/>
      <c r="JNO140" s="39"/>
      <c r="JNP140" s="39"/>
      <c r="JNQ140" s="39"/>
      <c r="JNR140" s="39"/>
      <c r="JNS140" s="39"/>
      <c r="JNT140" s="39"/>
      <c r="JNU140" s="39"/>
      <c r="JNV140" s="39"/>
      <c r="JNW140" s="39"/>
      <c r="JNX140" s="39"/>
      <c r="JNY140" s="39"/>
      <c r="JNZ140" s="39"/>
      <c r="JOA140" s="39"/>
      <c r="JOB140" s="39"/>
      <c r="JOC140" s="39"/>
      <c r="JOD140" s="39"/>
      <c r="JOE140" s="39"/>
      <c r="JOF140" s="39"/>
      <c r="JOG140" s="39"/>
      <c r="JOH140" s="39"/>
      <c r="JOI140" s="39"/>
      <c r="JOJ140" s="39"/>
      <c r="JOK140" s="39"/>
      <c r="JOL140" s="39"/>
      <c r="JOM140" s="39"/>
      <c r="JON140" s="39"/>
      <c r="JOO140" s="39"/>
      <c r="JOP140" s="39"/>
      <c r="JOQ140" s="39"/>
      <c r="JOR140" s="39"/>
      <c r="JOS140" s="39"/>
      <c r="JOT140" s="39"/>
      <c r="JOU140" s="39"/>
      <c r="JOV140" s="39"/>
      <c r="JOW140" s="39"/>
      <c r="JOX140" s="39"/>
      <c r="JOY140" s="39"/>
      <c r="JOZ140" s="39"/>
      <c r="JPA140" s="39"/>
      <c r="JPB140" s="39"/>
      <c r="JPC140" s="39"/>
      <c r="JPD140" s="39"/>
      <c r="JPE140" s="39"/>
      <c r="JPF140" s="39"/>
      <c r="JPG140" s="39"/>
      <c r="JPH140" s="39"/>
      <c r="JPI140" s="39"/>
      <c r="JPJ140" s="39"/>
      <c r="JPK140" s="39"/>
      <c r="JPL140" s="39"/>
      <c r="JPM140" s="39"/>
      <c r="JPN140" s="39"/>
      <c r="JPO140" s="39"/>
      <c r="JPP140" s="39"/>
      <c r="JPQ140" s="39"/>
      <c r="JPR140" s="39"/>
      <c r="JPS140" s="39"/>
      <c r="JPT140" s="39"/>
      <c r="JPU140" s="39"/>
      <c r="JPV140" s="39"/>
      <c r="JPW140" s="39"/>
      <c r="JPX140" s="39"/>
      <c r="JPY140" s="39"/>
      <c r="JPZ140" s="39"/>
      <c r="JQA140" s="39"/>
      <c r="JQB140" s="39"/>
      <c r="JQC140" s="39"/>
      <c r="JQD140" s="39"/>
      <c r="JQE140" s="39"/>
      <c r="JQF140" s="39"/>
      <c r="JQG140" s="39"/>
      <c r="JQH140" s="39"/>
      <c r="JQI140" s="39"/>
      <c r="JQJ140" s="39"/>
      <c r="JQK140" s="39"/>
      <c r="JQL140" s="39"/>
      <c r="JQM140" s="39"/>
      <c r="JQN140" s="39"/>
      <c r="JQO140" s="39"/>
      <c r="JQP140" s="39"/>
      <c r="JQQ140" s="39"/>
      <c r="JQR140" s="39"/>
      <c r="JQS140" s="39"/>
      <c r="JQT140" s="39"/>
      <c r="JQU140" s="39"/>
      <c r="JQV140" s="39"/>
      <c r="JQW140" s="39"/>
      <c r="JQX140" s="39"/>
      <c r="JQY140" s="39"/>
      <c r="JQZ140" s="39"/>
      <c r="JRA140" s="39"/>
      <c r="JRB140" s="39"/>
      <c r="JRC140" s="39"/>
      <c r="JRD140" s="39"/>
      <c r="JRE140" s="39"/>
      <c r="JRF140" s="39"/>
      <c r="JRG140" s="39"/>
      <c r="JRH140" s="39"/>
      <c r="JRI140" s="39"/>
      <c r="JRJ140" s="39"/>
      <c r="JRK140" s="39"/>
      <c r="JRL140" s="39"/>
      <c r="JRM140" s="39"/>
      <c r="JRN140" s="39"/>
      <c r="JRO140" s="39"/>
      <c r="JRP140" s="39"/>
      <c r="JRQ140" s="39"/>
      <c r="JRR140" s="39"/>
      <c r="JRS140" s="39"/>
      <c r="JRT140" s="39"/>
      <c r="JRU140" s="39"/>
      <c r="JRV140" s="39"/>
      <c r="JRW140" s="39"/>
      <c r="JRX140" s="39"/>
      <c r="JRY140" s="39"/>
      <c r="JRZ140" s="39"/>
      <c r="JSA140" s="39"/>
      <c r="JSB140" s="39"/>
      <c r="JSC140" s="39"/>
      <c r="JSD140" s="39"/>
      <c r="JSE140" s="39"/>
      <c r="JSF140" s="39"/>
      <c r="JSG140" s="39"/>
      <c r="JSH140" s="39"/>
      <c r="JSI140" s="39"/>
      <c r="JSJ140" s="39"/>
      <c r="JSK140" s="39"/>
      <c r="JSL140" s="39"/>
      <c r="JSM140" s="39"/>
      <c r="JSN140" s="39"/>
      <c r="JSO140" s="39"/>
      <c r="JSP140" s="39"/>
      <c r="JSQ140" s="39"/>
      <c r="JSR140" s="39"/>
      <c r="JSS140" s="39"/>
      <c r="JST140" s="39"/>
      <c r="JSU140" s="39"/>
      <c r="JSV140" s="39"/>
      <c r="JSW140" s="39"/>
      <c r="JSX140" s="39"/>
      <c r="JSY140" s="39"/>
      <c r="JSZ140" s="39"/>
      <c r="JTA140" s="39"/>
      <c r="JTB140" s="39"/>
      <c r="JTC140" s="39"/>
      <c r="JTD140" s="39"/>
      <c r="JTE140" s="39"/>
      <c r="JTF140" s="39"/>
      <c r="JTG140" s="39"/>
      <c r="JTH140" s="39"/>
      <c r="JTI140" s="39"/>
      <c r="JTJ140" s="39"/>
      <c r="JTK140" s="39"/>
      <c r="JTL140" s="39"/>
      <c r="JTM140" s="39"/>
      <c r="JTN140" s="39"/>
      <c r="JTO140" s="39"/>
      <c r="JTP140" s="39"/>
      <c r="JTQ140" s="39"/>
      <c r="JTR140" s="39"/>
      <c r="JTS140" s="39"/>
      <c r="JTT140" s="39"/>
      <c r="JTU140" s="39"/>
      <c r="JTV140" s="39"/>
      <c r="JTW140" s="39"/>
      <c r="JTX140" s="39"/>
      <c r="JTY140" s="39"/>
      <c r="JTZ140" s="39"/>
      <c r="JUA140" s="39"/>
      <c r="JUB140" s="39"/>
      <c r="JUC140" s="39"/>
      <c r="JUD140" s="39"/>
      <c r="JUE140" s="39"/>
      <c r="JUF140" s="39"/>
      <c r="JUG140" s="39"/>
      <c r="JUH140" s="39"/>
      <c r="JUI140" s="39"/>
      <c r="JUJ140" s="39"/>
      <c r="JUK140" s="39"/>
      <c r="JUL140" s="39"/>
      <c r="JUM140" s="39"/>
      <c r="JUN140" s="39"/>
      <c r="JUO140" s="39"/>
      <c r="JUP140" s="39"/>
      <c r="JUQ140" s="39"/>
      <c r="JUR140" s="39"/>
      <c r="JUS140" s="39"/>
      <c r="JUT140" s="39"/>
      <c r="JUU140" s="39"/>
      <c r="JUV140" s="39"/>
      <c r="JUW140" s="39"/>
      <c r="JUX140" s="39"/>
      <c r="JUY140" s="39"/>
      <c r="JUZ140" s="39"/>
      <c r="JVA140" s="39"/>
      <c r="JVB140" s="39"/>
      <c r="JVC140" s="39"/>
      <c r="JVD140" s="39"/>
      <c r="JVE140" s="39"/>
      <c r="JVF140" s="39"/>
      <c r="JVG140" s="39"/>
      <c r="JVH140" s="39"/>
      <c r="JVI140" s="39"/>
      <c r="JVJ140" s="39"/>
      <c r="JVK140" s="39"/>
      <c r="JVL140" s="39"/>
      <c r="JVM140" s="39"/>
      <c r="JVN140" s="39"/>
      <c r="JVO140" s="39"/>
      <c r="JVP140" s="39"/>
      <c r="JVQ140" s="39"/>
      <c r="JVR140" s="39"/>
      <c r="JVS140" s="39"/>
      <c r="JVT140" s="39"/>
      <c r="JVU140" s="39"/>
      <c r="JVV140" s="39"/>
      <c r="JVW140" s="39"/>
      <c r="JVX140" s="39"/>
      <c r="JVY140" s="39"/>
      <c r="JVZ140" s="39"/>
      <c r="JWA140" s="39"/>
      <c r="JWB140" s="39"/>
      <c r="JWC140" s="39"/>
      <c r="JWD140" s="39"/>
      <c r="JWE140" s="39"/>
      <c r="JWF140" s="39"/>
      <c r="JWG140" s="39"/>
      <c r="JWH140" s="39"/>
      <c r="JWI140" s="39"/>
      <c r="JWJ140" s="39"/>
      <c r="JWK140" s="39"/>
      <c r="JWL140" s="39"/>
      <c r="JWM140" s="39"/>
      <c r="JWN140" s="39"/>
      <c r="JWO140" s="39"/>
      <c r="JWP140" s="39"/>
      <c r="JWQ140" s="39"/>
      <c r="JWR140" s="39"/>
      <c r="JWS140" s="39"/>
      <c r="JWT140" s="39"/>
      <c r="JWU140" s="39"/>
      <c r="JWV140" s="39"/>
      <c r="JWW140" s="39"/>
      <c r="JWX140" s="39"/>
      <c r="JWY140" s="39"/>
      <c r="JWZ140" s="39"/>
      <c r="JXA140" s="39"/>
      <c r="JXB140" s="39"/>
      <c r="JXC140" s="39"/>
      <c r="JXD140" s="39"/>
      <c r="JXE140" s="39"/>
      <c r="JXF140" s="39"/>
      <c r="JXG140" s="39"/>
      <c r="JXH140" s="39"/>
      <c r="JXI140" s="39"/>
      <c r="JXJ140" s="39"/>
      <c r="JXK140" s="39"/>
      <c r="JXL140" s="39"/>
      <c r="JXM140" s="39"/>
      <c r="JXN140" s="39"/>
      <c r="JXO140" s="39"/>
      <c r="JXP140" s="39"/>
      <c r="JXQ140" s="39"/>
      <c r="JXR140" s="39"/>
      <c r="JXS140" s="39"/>
      <c r="JXT140" s="39"/>
      <c r="JXU140" s="39"/>
      <c r="JXV140" s="39"/>
      <c r="JXW140" s="39"/>
      <c r="JXX140" s="39"/>
      <c r="JXY140" s="39"/>
      <c r="JXZ140" s="39"/>
      <c r="JYA140" s="39"/>
      <c r="JYB140" s="39"/>
      <c r="JYC140" s="39"/>
      <c r="JYD140" s="39"/>
      <c r="JYE140" s="39"/>
      <c r="JYF140" s="39"/>
      <c r="JYG140" s="39"/>
      <c r="JYH140" s="39"/>
      <c r="JYI140" s="39"/>
      <c r="JYJ140" s="39"/>
      <c r="JYK140" s="39"/>
      <c r="JYL140" s="39"/>
      <c r="JYM140" s="39"/>
      <c r="JYN140" s="39"/>
      <c r="JYO140" s="39"/>
      <c r="JYP140" s="39"/>
      <c r="JYQ140" s="39"/>
      <c r="JYR140" s="39"/>
      <c r="JYS140" s="39"/>
      <c r="JYT140" s="39"/>
      <c r="JYU140" s="39"/>
      <c r="JYV140" s="39"/>
      <c r="JYW140" s="39"/>
      <c r="JYX140" s="39"/>
      <c r="JYY140" s="39"/>
      <c r="JYZ140" s="39"/>
      <c r="JZA140" s="39"/>
      <c r="JZB140" s="39"/>
      <c r="JZC140" s="39"/>
      <c r="JZD140" s="39"/>
      <c r="JZE140" s="39"/>
      <c r="JZF140" s="39"/>
      <c r="JZG140" s="39"/>
      <c r="JZH140" s="39"/>
      <c r="JZI140" s="39"/>
      <c r="JZJ140" s="39"/>
      <c r="JZK140" s="39"/>
      <c r="JZL140" s="39"/>
      <c r="JZM140" s="39"/>
      <c r="JZN140" s="39"/>
      <c r="JZO140" s="39"/>
      <c r="JZP140" s="39"/>
      <c r="JZQ140" s="39"/>
      <c r="JZR140" s="39"/>
      <c r="JZS140" s="39"/>
      <c r="JZT140" s="39"/>
      <c r="JZU140" s="39"/>
      <c r="JZV140" s="39"/>
      <c r="JZW140" s="39"/>
      <c r="JZX140" s="39"/>
      <c r="JZY140" s="39"/>
      <c r="JZZ140" s="39"/>
      <c r="KAA140" s="39"/>
      <c r="KAB140" s="39"/>
      <c r="KAC140" s="39"/>
      <c r="KAD140" s="39"/>
      <c r="KAE140" s="39"/>
      <c r="KAF140" s="39"/>
      <c r="KAG140" s="39"/>
      <c r="KAH140" s="39"/>
      <c r="KAI140" s="39"/>
      <c r="KAJ140" s="39"/>
      <c r="KAK140" s="39"/>
      <c r="KAL140" s="39"/>
      <c r="KAM140" s="39"/>
      <c r="KAN140" s="39"/>
      <c r="KAO140" s="39"/>
      <c r="KAP140" s="39"/>
      <c r="KAQ140" s="39"/>
      <c r="KAR140" s="39"/>
      <c r="KAS140" s="39"/>
      <c r="KAT140" s="39"/>
      <c r="KAU140" s="39"/>
      <c r="KAV140" s="39"/>
      <c r="KAW140" s="39"/>
      <c r="KAX140" s="39"/>
      <c r="KAY140" s="39"/>
      <c r="KAZ140" s="39"/>
      <c r="KBA140" s="39"/>
      <c r="KBB140" s="39"/>
      <c r="KBC140" s="39"/>
      <c r="KBD140" s="39"/>
      <c r="KBE140" s="39"/>
      <c r="KBF140" s="39"/>
      <c r="KBG140" s="39"/>
      <c r="KBH140" s="39"/>
      <c r="KBI140" s="39"/>
      <c r="KBJ140" s="39"/>
      <c r="KBK140" s="39"/>
      <c r="KBL140" s="39"/>
      <c r="KBM140" s="39"/>
      <c r="KBN140" s="39"/>
      <c r="KBO140" s="39"/>
      <c r="KBP140" s="39"/>
      <c r="KBQ140" s="39"/>
      <c r="KBR140" s="39"/>
      <c r="KBS140" s="39"/>
      <c r="KBT140" s="39"/>
      <c r="KBU140" s="39"/>
      <c r="KBV140" s="39"/>
      <c r="KBW140" s="39"/>
      <c r="KBX140" s="39"/>
      <c r="KBY140" s="39"/>
      <c r="KBZ140" s="39"/>
      <c r="KCA140" s="39"/>
      <c r="KCB140" s="39"/>
      <c r="KCC140" s="39"/>
      <c r="KCD140" s="39"/>
      <c r="KCE140" s="39"/>
      <c r="KCF140" s="39"/>
      <c r="KCG140" s="39"/>
      <c r="KCH140" s="39"/>
      <c r="KCI140" s="39"/>
      <c r="KCJ140" s="39"/>
      <c r="KCK140" s="39"/>
      <c r="KCL140" s="39"/>
      <c r="KCM140" s="39"/>
      <c r="KCN140" s="39"/>
      <c r="KCO140" s="39"/>
      <c r="KCP140" s="39"/>
      <c r="KCQ140" s="39"/>
      <c r="KCR140" s="39"/>
      <c r="KCS140" s="39"/>
      <c r="KCT140" s="39"/>
      <c r="KCU140" s="39"/>
      <c r="KCV140" s="39"/>
      <c r="KCW140" s="39"/>
      <c r="KCX140" s="39"/>
      <c r="KCY140" s="39"/>
      <c r="KCZ140" s="39"/>
      <c r="KDA140" s="39"/>
      <c r="KDB140" s="39"/>
      <c r="KDC140" s="39"/>
      <c r="KDD140" s="39"/>
      <c r="KDE140" s="39"/>
      <c r="KDF140" s="39"/>
      <c r="KDG140" s="39"/>
      <c r="KDH140" s="39"/>
      <c r="KDI140" s="39"/>
      <c r="KDJ140" s="39"/>
      <c r="KDK140" s="39"/>
      <c r="KDL140" s="39"/>
      <c r="KDM140" s="39"/>
      <c r="KDN140" s="39"/>
      <c r="KDO140" s="39"/>
      <c r="KDP140" s="39"/>
      <c r="KDQ140" s="39"/>
      <c r="KDR140" s="39"/>
      <c r="KDS140" s="39"/>
      <c r="KDT140" s="39"/>
      <c r="KDU140" s="39"/>
      <c r="KDV140" s="39"/>
      <c r="KDW140" s="39"/>
      <c r="KDX140" s="39"/>
      <c r="KDY140" s="39"/>
      <c r="KDZ140" s="39"/>
      <c r="KEA140" s="39"/>
      <c r="KEB140" s="39"/>
      <c r="KEC140" s="39"/>
      <c r="KED140" s="39"/>
      <c r="KEE140" s="39"/>
      <c r="KEF140" s="39"/>
      <c r="KEG140" s="39"/>
      <c r="KEH140" s="39"/>
      <c r="KEI140" s="39"/>
      <c r="KEJ140" s="39"/>
      <c r="KEK140" s="39"/>
      <c r="KEL140" s="39"/>
      <c r="KEM140" s="39"/>
      <c r="KEN140" s="39"/>
      <c r="KEO140" s="39"/>
      <c r="KEP140" s="39"/>
      <c r="KEQ140" s="39"/>
      <c r="KER140" s="39"/>
      <c r="KES140" s="39"/>
      <c r="KET140" s="39"/>
      <c r="KEU140" s="39"/>
      <c r="KEV140" s="39"/>
      <c r="KEW140" s="39"/>
      <c r="KEX140" s="39"/>
      <c r="KEY140" s="39"/>
      <c r="KEZ140" s="39"/>
      <c r="KFA140" s="39"/>
      <c r="KFB140" s="39"/>
      <c r="KFC140" s="39"/>
      <c r="KFD140" s="39"/>
      <c r="KFE140" s="39"/>
      <c r="KFF140" s="39"/>
      <c r="KFG140" s="39"/>
      <c r="KFH140" s="39"/>
      <c r="KFI140" s="39"/>
      <c r="KFJ140" s="39"/>
      <c r="KFK140" s="39"/>
      <c r="KFL140" s="39"/>
      <c r="KFM140" s="39"/>
      <c r="KFN140" s="39"/>
      <c r="KFO140" s="39"/>
      <c r="KFP140" s="39"/>
      <c r="KFQ140" s="39"/>
      <c r="KFR140" s="39"/>
      <c r="KFS140" s="39"/>
      <c r="KFT140" s="39"/>
      <c r="KFU140" s="39"/>
      <c r="KFV140" s="39"/>
      <c r="KFW140" s="39"/>
      <c r="KFX140" s="39"/>
      <c r="KFY140" s="39"/>
      <c r="KFZ140" s="39"/>
      <c r="KGA140" s="39"/>
      <c r="KGB140" s="39"/>
      <c r="KGC140" s="39"/>
      <c r="KGD140" s="39"/>
      <c r="KGE140" s="39"/>
      <c r="KGF140" s="39"/>
      <c r="KGG140" s="39"/>
      <c r="KGH140" s="39"/>
      <c r="KGI140" s="39"/>
      <c r="KGJ140" s="39"/>
      <c r="KGK140" s="39"/>
      <c r="KGL140" s="39"/>
      <c r="KGM140" s="39"/>
      <c r="KGN140" s="39"/>
      <c r="KGO140" s="39"/>
      <c r="KGP140" s="39"/>
      <c r="KGQ140" s="39"/>
      <c r="KGR140" s="39"/>
      <c r="KGS140" s="39"/>
      <c r="KGT140" s="39"/>
      <c r="KGU140" s="39"/>
      <c r="KGV140" s="39"/>
      <c r="KGW140" s="39"/>
      <c r="KGX140" s="39"/>
      <c r="KGY140" s="39"/>
      <c r="KGZ140" s="39"/>
      <c r="KHA140" s="39"/>
      <c r="KHB140" s="39"/>
      <c r="KHC140" s="39"/>
      <c r="KHD140" s="39"/>
      <c r="KHE140" s="39"/>
      <c r="KHF140" s="39"/>
      <c r="KHG140" s="39"/>
      <c r="KHH140" s="39"/>
      <c r="KHI140" s="39"/>
      <c r="KHJ140" s="39"/>
      <c r="KHK140" s="39"/>
      <c r="KHL140" s="39"/>
      <c r="KHM140" s="39"/>
      <c r="KHN140" s="39"/>
      <c r="KHO140" s="39"/>
      <c r="KHP140" s="39"/>
      <c r="KHQ140" s="39"/>
      <c r="KHR140" s="39"/>
      <c r="KHS140" s="39"/>
      <c r="KHT140" s="39"/>
      <c r="KHU140" s="39"/>
      <c r="KHV140" s="39"/>
      <c r="KHW140" s="39"/>
      <c r="KHX140" s="39"/>
      <c r="KHY140" s="39"/>
      <c r="KHZ140" s="39"/>
      <c r="KIA140" s="39"/>
      <c r="KIB140" s="39"/>
      <c r="KIC140" s="39"/>
      <c r="KID140" s="39"/>
      <c r="KIE140" s="39"/>
      <c r="KIF140" s="39"/>
      <c r="KIG140" s="39"/>
      <c r="KIH140" s="39"/>
      <c r="KII140" s="39"/>
      <c r="KIJ140" s="39"/>
      <c r="KIK140" s="39"/>
      <c r="KIL140" s="39"/>
      <c r="KIM140" s="39"/>
      <c r="KIN140" s="39"/>
      <c r="KIO140" s="39"/>
      <c r="KIP140" s="39"/>
      <c r="KIQ140" s="39"/>
      <c r="KIR140" s="39"/>
      <c r="KIS140" s="39"/>
      <c r="KIT140" s="39"/>
      <c r="KIU140" s="39"/>
      <c r="KIV140" s="39"/>
      <c r="KIW140" s="39"/>
      <c r="KIX140" s="39"/>
      <c r="KIY140" s="39"/>
      <c r="KIZ140" s="39"/>
      <c r="KJA140" s="39"/>
      <c r="KJB140" s="39"/>
      <c r="KJC140" s="39"/>
      <c r="KJD140" s="39"/>
      <c r="KJE140" s="39"/>
      <c r="KJF140" s="39"/>
      <c r="KJG140" s="39"/>
      <c r="KJH140" s="39"/>
      <c r="KJI140" s="39"/>
      <c r="KJJ140" s="39"/>
      <c r="KJK140" s="39"/>
      <c r="KJL140" s="39"/>
      <c r="KJM140" s="39"/>
      <c r="KJN140" s="39"/>
      <c r="KJO140" s="39"/>
      <c r="KJP140" s="39"/>
      <c r="KJQ140" s="39"/>
      <c r="KJR140" s="39"/>
      <c r="KJS140" s="39"/>
      <c r="KJT140" s="39"/>
      <c r="KJU140" s="39"/>
      <c r="KJV140" s="39"/>
      <c r="KJW140" s="39"/>
      <c r="KJX140" s="39"/>
      <c r="KJY140" s="39"/>
      <c r="KJZ140" s="39"/>
      <c r="KKA140" s="39"/>
      <c r="KKB140" s="39"/>
      <c r="KKC140" s="39"/>
      <c r="KKD140" s="39"/>
      <c r="KKE140" s="39"/>
      <c r="KKF140" s="39"/>
      <c r="KKG140" s="39"/>
      <c r="KKH140" s="39"/>
      <c r="KKI140" s="39"/>
      <c r="KKJ140" s="39"/>
      <c r="KKK140" s="39"/>
      <c r="KKL140" s="39"/>
      <c r="KKM140" s="39"/>
      <c r="KKN140" s="39"/>
      <c r="KKO140" s="39"/>
      <c r="KKP140" s="39"/>
      <c r="KKQ140" s="39"/>
      <c r="KKR140" s="39"/>
      <c r="KKS140" s="39"/>
      <c r="KKT140" s="39"/>
      <c r="KKU140" s="39"/>
      <c r="KKV140" s="39"/>
      <c r="KKW140" s="39"/>
      <c r="KKX140" s="39"/>
      <c r="KKY140" s="39"/>
      <c r="KKZ140" s="39"/>
      <c r="KLA140" s="39"/>
      <c r="KLB140" s="39"/>
      <c r="KLC140" s="39"/>
      <c r="KLD140" s="39"/>
      <c r="KLE140" s="39"/>
      <c r="KLF140" s="39"/>
      <c r="KLG140" s="39"/>
      <c r="KLH140" s="39"/>
      <c r="KLI140" s="39"/>
      <c r="KLJ140" s="39"/>
      <c r="KLK140" s="39"/>
      <c r="KLL140" s="39"/>
      <c r="KLM140" s="39"/>
      <c r="KLN140" s="39"/>
      <c r="KLO140" s="39"/>
      <c r="KLP140" s="39"/>
      <c r="KLQ140" s="39"/>
      <c r="KLR140" s="39"/>
      <c r="KLS140" s="39"/>
      <c r="KLT140" s="39"/>
      <c r="KLU140" s="39"/>
      <c r="KLV140" s="39"/>
      <c r="KLW140" s="39"/>
      <c r="KLX140" s="39"/>
      <c r="KLY140" s="39"/>
      <c r="KLZ140" s="39"/>
      <c r="KMA140" s="39"/>
      <c r="KMB140" s="39"/>
      <c r="KMC140" s="39"/>
      <c r="KMD140" s="39"/>
      <c r="KME140" s="39"/>
      <c r="KMF140" s="39"/>
      <c r="KMG140" s="39"/>
      <c r="KMH140" s="39"/>
      <c r="KMI140" s="39"/>
      <c r="KMJ140" s="39"/>
      <c r="KMK140" s="39"/>
      <c r="KML140" s="39"/>
      <c r="KMM140" s="39"/>
      <c r="KMN140" s="39"/>
      <c r="KMO140" s="39"/>
      <c r="KMP140" s="39"/>
      <c r="KMQ140" s="39"/>
      <c r="KMR140" s="39"/>
      <c r="KMS140" s="39"/>
      <c r="KMT140" s="39"/>
      <c r="KMU140" s="39"/>
      <c r="KMV140" s="39"/>
      <c r="KMW140" s="39"/>
      <c r="KMX140" s="39"/>
      <c r="KMY140" s="39"/>
      <c r="KMZ140" s="39"/>
      <c r="KNA140" s="39"/>
      <c r="KNB140" s="39"/>
      <c r="KNC140" s="39"/>
      <c r="KND140" s="39"/>
      <c r="KNE140" s="39"/>
      <c r="KNF140" s="39"/>
      <c r="KNG140" s="39"/>
      <c r="KNH140" s="39"/>
      <c r="KNI140" s="39"/>
      <c r="KNJ140" s="39"/>
      <c r="KNK140" s="39"/>
      <c r="KNL140" s="39"/>
      <c r="KNM140" s="39"/>
      <c r="KNN140" s="39"/>
      <c r="KNO140" s="39"/>
      <c r="KNP140" s="39"/>
      <c r="KNQ140" s="39"/>
      <c r="KNR140" s="39"/>
      <c r="KNS140" s="39"/>
      <c r="KNT140" s="39"/>
      <c r="KNU140" s="39"/>
      <c r="KNV140" s="39"/>
      <c r="KNW140" s="39"/>
      <c r="KNX140" s="39"/>
      <c r="KNY140" s="39"/>
      <c r="KNZ140" s="39"/>
      <c r="KOA140" s="39"/>
      <c r="KOB140" s="39"/>
      <c r="KOC140" s="39"/>
      <c r="KOD140" s="39"/>
      <c r="KOE140" s="39"/>
      <c r="KOF140" s="39"/>
      <c r="KOG140" s="39"/>
      <c r="KOH140" s="39"/>
      <c r="KOI140" s="39"/>
      <c r="KOJ140" s="39"/>
      <c r="KOK140" s="39"/>
      <c r="KOL140" s="39"/>
      <c r="KOM140" s="39"/>
      <c r="KON140" s="39"/>
      <c r="KOO140" s="39"/>
      <c r="KOP140" s="39"/>
      <c r="KOQ140" s="39"/>
      <c r="KOR140" s="39"/>
      <c r="KOS140" s="39"/>
      <c r="KOT140" s="39"/>
      <c r="KOU140" s="39"/>
      <c r="KOV140" s="39"/>
      <c r="KOW140" s="39"/>
      <c r="KOX140" s="39"/>
      <c r="KOY140" s="39"/>
      <c r="KOZ140" s="39"/>
      <c r="KPA140" s="39"/>
      <c r="KPB140" s="39"/>
      <c r="KPC140" s="39"/>
      <c r="KPD140" s="39"/>
      <c r="KPE140" s="39"/>
      <c r="KPF140" s="39"/>
      <c r="KPG140" s="39"/>
      <c r="KPH140" s="39"/>
      <c r="KPI140" s="39"/>
      <c r="KPJ140" s="39"/>
      <c r="KPK140" s="39"/>
      <c r="KPL140" s="39"/>
      <c r="KPM140" s="39"/>
      <c r="KPN140" s="39"/>
      <c r="KPO140" s="39"/>
      <c r="KPP140" s="39"/>
      <c r="KPQ140" s="39"/>
      <c r="KPR140" s="39"/>
      <c r="KPS140" s="39"/>
      <c r="KPT140" s="39"/>
      <c r="KPU140" s="39"/>
      <c r="KPV140" s="39"/>
      <c r="KPW140" s="39"/>
      <c r="KPX140" s="39"/>
      <c r="KPY140" s="39"/>
      <c r="KPZ140" s="39"/>
      <c r="KQA140" s="39"/>
      <c r="KQB140" s="39"/>
      <c r="KQC140" s="39"/>
      <c r="KQD140" s="39"/>
      <c r="KQE140" s="39"/>
      <c r="KQF140" s="39"/>
      <c r="KQG140" s="39"/>
      <c r="KQH140" s="39"/>
      <c r="KQI140" s="39"/>
      <c r="KQJ140" s="39"/>
      <c r="KQK140" s="39"/>
      <c r="KQL140" s="39"/>
      <c r="KQM140" s="39"/>
      <c r="KQN140" s="39"/>
      <c r="KQO140" s="39"/>
      <c r="KQP140" s="39"/>
      <c r="KQQ140" s="39"/>
      <c r="KQR140" s="39"/>
      <c r="KQS140" s="39"/>
      <c r="KQT140" s="39"/>
      <c r="KQU140" s="39"/>
      <c r="KQV140" s="39"/>
      <c r="KQW140" s="39"/>
      <c r="KQX140" s="39"/>
      <c r="KQY140" s="39"/>
      <c r="KQZ140" s="39"/>
      <c r="KRA140" s="39"/>
      <c r="KRB140" s="39"/>
      <c r="KRC140" s="39"/>
      <c r="KRD140" s="39"/>
      <c r="KRE140" s="39"/>
      <c r="KRF140" s="39"/>
      <c r="KRG140" s="39"/>
      <c r="KRH140" s="39"/>
      <c r="KRI140" s="39"/>
      <c r="KRJ140" s="39"/>
      <c r="KRK140" s="39"/>
      <c r="KRL140" s="39"/>
      <c r="KRM140" s="39"/>
      <c r="KRN140" s="39"/>
      <c r="KRO140" s="39"/>
      <c r="KRP140" s="39"/>
      <c r="KRQ140" s="39"/>
      <c r="KRR140" s="39"/>
      <c r="KRS140" s="39"/>
      <c r="KRT140" s="39"/>
      <c r="KRU140" s="39"/>
      <c r="KRV140" s="39"/>
      <c r="KRW140" s="39"/>
      <c r="KRX140" s="39"/>
      <c r="KRY140" s="39"/>
      <c r="KRZ140" s="39"/>
      <c r="KSA140" s="39"/>
      <c r="KSB140" s="39"/>
      <c r="KSC140" s="39"/>
      <c r="KSD140" s="39"/>
      <c r="KSE140" s="39"/>
      <c r="KSF140" s="39"/>
      <c r="KSG140" s="39"/>
      <c r="KSH140" s="39"/>
      <c r="KSI140" s="39"/>
      <c r="KSJ140" s="39"/>
      <c r="KSK140" s="39"/>
      <c r="KSL140" s="39"/>
      <c r="KSM140" s="39"/>
      <c r="KSN140" s="39"/>
      <c r="KSO140" s="39"/>
      <c r="KSP140" s="39"/>
      <c r="KSQ140" s="39"/>
      <c r="KSR140" s="39"/>
      <c r="KSS140" s="39"/>
      <c r="KST140" s="39"/>
      <c r="KSU140" s="39"/>
      <c r="KSV140" s="39"/>
      <c r="KSW140" s="39"/>
      <c r="KSX140" s="39"/>
      <c r="KSY140" s="39"/>
      <c r="KSZ140" s="39"/>
      <c r="KTA140" s="39"/>
      <c r="KTB140" s="39"/>
      <c r="KTC140" s="39"/>
      <c r="KTD140" s="39"/>
      <c r="KTE140" s="39"/>
      <c r="KTF140" s="39"/>
      <c r="KTG140" s="39"/>
      <c r="KTH140" s="39"/>
      <c r="KTI140" s="39"/>
      <c r="KTJ140" s="39"/>
      <c r="KTK140" s="39"/>
      <c r="KTL140" s="39"/>
      <c r="KTM140" s="39"/>
      <c r="KTN140" s="39"/>
      <c r="KTO140" s="39"/>
      <c r="KTP140" s="39"/>
      <c r="KTQ140" s="39"/>
      <c r="KTR140" s="39"/>
      <c r="KTS140" s="39"/>
      <c r="KTT140" s="39"/>
      <c r="KTU140" s="39"/>
      <c r="KTV140" s="39"/>
      <c r="KTW140" s="39"/>
      <c r="KTX140" s="39"/>
      <c r="KTY140" s="39"/>
      <c r="KTZ140" s="39"/>
      <c r="KUA140" s="39"/>
      <c r="KUB140" s="39"/>
      <c r="KUC140" s="39"/>
      <c r="KUD140" s="39"/>
      <c r="KUE140" s="39"/>
      <c r="KUF140" s="39"/>
      <c r="KUG140" s="39"/>
      <c r="KUH140" s="39"/>
      <c r="KUI140" s="39"/>
      <c r="KUJ140" s="39"/>
      <c r="KUK140" s="39"/>
      <c r="KUL140" s="39"/>
      <c r="KUM140" s="39"/>
      <c r="KUN140" s="39"/>
      <c r="KUO140" s="39"/>
      <c r="KUP140" s="39"/>
      <c r="KUQ140" s="39"/>
      <c r="KUR140" s="39"/>
      <c r="KUS140" s="39"/>
      <c r="KUT140" s="39"/>
      <c r="KUU140" s="39"/>
      <c r="KUV140" s="39"/>
      <c r="KUW140" s="39"/>
      <c r="KUX140" s="39"/>
      <c r="KUY140" s="39"/>
      <c r="KUZ140" s="39"/>
      <c r="KVA140" s="39"/>
      <c r="KVB140" s="39"/>
      <c r="KVC140" s="39"/>
      <c r="KVD140" s="39"/>
      <c r="KVE140" s="39"/>
      <c r="KVF140" s="39"/>
      <c r="KVG140" s="39"/>
      <c r="KVH140" s="39"/>
      <c r="KVI140" s="39"/>
      <c r="KVJ140" s="39"/>
      <c r="KVK140" s="39"/>
      <c r="KVL140" s="39"/>
      <c r="KVM140" s="39"/>
      <c r="KVN140" s="39"/>
      <c r="KVO140" s="39"/>
      <c r="KVP140" s="39"/>
      <c r="KVQ140" s="39"/>
      <c r="KVR140" s="39"/>
      <c r="KVS140" s="39"/>
      <c r="KVT140" s="39"/>
      <c r="KVU140" s="39"/>
      <c r="KVV140" s="39"/>
      <c r="KVW140" s="39"/>
      <c r="KVX140" s="39"/>
      <c r="KVY140" s="39"/>
      <c r="KVZ140" s="39"/>
      <c r="KWA140" s="39"/>
      <c r="KWB140" s="39"/>
      <c r="KWC140" s="39"/>
      <c r="KWD140" s="39"/>
      <c r="KWE140" s="39"/>
      <c r="KWF140" s="39"/>
      <c r="KWG140" s="39"/>
      <c r="KWH140" s="39"/>
      <c r="KWI140" s="39"/>
      <c r="KWJ140" s="39"/>
      <c r="KWK140" s="39"/>
      <c r="KWL140" s="39"/>
      <c r="KWM140" s="39"/>
      <c r="KWN140" s="39"/>
      <c r="KWO140" s="39"/>
      <c r="KWP140" s="39"/>
      <c r="KWQ140" s="39"/>
      <c r="KWR140" s="39"/>
      <c r="KWS140" s="39"/>
      <c r="KWT140" s="39"/>
      <c r="KWU140" s="39"/>
      <c r="KWV140" s="39"/>
      <c r="KWW140" s="39"/>
      <c r="KWX140" s="39"/>
      <c r="KWY140" s="39"/>
      <c r="KWZ140" s="39"/>
      <c r="KXA140" s="39"/>
      <c r="KXB140" s="39"/>
      <c r="KXC140" s="39"/>
      <c r="KXD140" s="39"/>
      <c r="KXE140" s="39"/>
      <c r="KXF140" s="39"/>
      <c r="KXG140" s="39"/>
      <c r="KXH140" s="39"/>
      <c r="KXI140" s="39"/>
      <c r="KXJ140" s="39"/>
      <c r="KXK140" s="39"/>
      <c r="KXL140" s="39"/>
      <c r="KXM140" s="39"/>
      <c r="KXN140" s="39"/>
      <c r="KXO140" s="39"/>
      <c r="KXP140" s="39"/>
      <c r="KXQ140" s="39"/>
      <c r="KXR140" s="39"/>
      <c r="KXS140" s="39"/>
      <c r="KXT140" s="39"/>
      <c r="KXU140" s="39"/>
      <c r="KXV140" s="39"/>
      <c r="KXW140" s="39"/>
      <c r="KXX140" s="39"/>
      <c r="KXY140" s="39"/>
      <c r="KXZ140" s="39"/>
      <c r="KYA140" s="39"/>
      <c r="KYB140" s="39"/>
      <c r="KYC140" s="39"/>
      <c r="KYD140" s="39"/>
      <c r="KYE140" s="39"/>
      <c r="KYF140" s="39"/>
      <c r="KYG140" s="39"/>
      <c r="KYH140" s="39"/>
      <c r="KYI140" s="39"/>
      <c r="KYJ140" s="39"/>
      <c r="KYK140" s="39"/>
      <c r="KYL140" s="39"/>
      <c r="KYM140" s="39"/>
      <c r="KYN140" s="39"/>
      <c r="KYO140" s="39"/>
      <c r="KYP140" s="39"/>
      <c r="KYQ140" s="39"/>
      <c r="KYR140" s="39"/>
      <c r="KYS140" s="39"/>
      <c r="KYT140" s="39"/>
      <c r="KYU140" s="39"/>
      <c r="KYV140" s="39"/>
      <c r="KYW140" s="39"/>
      <c r="KYX140" s="39"/>
      <c r="KYY140" s="39"/>
      <c r="KYZ140" s="39"/>
      <c r="KZA140" s="39"/>
      <c r="KZB140" s="39"/>
      <c r="KZC140" s="39"/>
      <c r="KZD140" s="39"/>
      <c r="KZE140" s="39"/>
      <c r="KZF140" s="39"/>
      <c r="KZG140" s="39"/>
      <c r="KZH140" s="39"/>
      <c r="KZI140" s="39"/>
      <c r="KZJ140" s="39"/>
      <c r="KZK140" s="39"/>
      <c r="KZL140" s="39"/>
      <c r="KZM140" s="39"/>
      <c r="KZN140" s="39"/>
      <c r="KZO140" s="39"/>
      <c r="KZP140" s="39"/>
      <c r="KZQ140" s="39"/>
      <c r="KZR140" s="39"/>
      <c r="KZS140" s="39"/>
      <c r="KZT140" s="39"/>
      <c r="KZU140" s="39"/>
      <c r="KZV140" s="39"/>
      <c r="KZW140" s="39"/>
      <c r="KZX140" s="39"/>
      <c r="KZY140" s="39"/>
      <c r="KZZ140" s="39"/>
      <c r="LAA140" s="39"/>
      <c r="LAB140" s="39"/>
      <c r="LAC140" s="39"/>
      <c r="LAD140" s="39"/>
      <c r="LAE140" s="39"/>
      <c r="LAF140" s="39"/>
      <c r="LAG140" s="39"/>
      <c r="LAH140" s="39"/>
      <c r="LAI140" s="39"/>
      <c r="LAJ140" s="39"/>
      <c r="LAK140" s="39"/>
      <c r="LAL140" s="39"/>
      <c r="LAM140" s="39"/>
      <c r="LAN140" s="39"/>
      <c r="LAO140" s="39"/>
      <c r="LAP140" s="39"/>
      <c r="LAQ140" s="39"/>
      <c r="LAR140" s="39"/>
      <c r="LAS140" s="39"/>
      <c r="LAT140" s="39"/>
      <c r="LAU140" s="39"/>
      <c r="LAV140" s="39"/>
      <c r="LAW140" s="39"/>
      <c r="LAX140" s="39"/>
      <c r="LAY140" s="39"/>
      <c r="LAZ140" s="39"/>
      <c r="LBA140" s="39"/>
      <c r="LBB140" s="39"/>
      <c r="LBC140" s="39"/>
      <c r="LBD140" s="39"/>
      <c r="LBE140" s="39"/>
      <c r="LBF140" s="39"/>
      <c r="LBG140" s="39"/>
      <c r="LBH140" s="39"/>
      <c r="LBI140" s="39"/>
      <c r="LBJ140" s="39"/>
      <c r="LBK140" s="39"/>
      <c r="LBL140" s="39"/>
      <c r="LBM140" s="39"/>
      <c r="LBN140" s="39"/>
      <c r="LBO140" s="39"/>
      <c r="LBP140" s="39"/>
      <c r="LBQ140" s="39"/>
      <c r="LBR140" s="39"/>
      <c r="LBS140" s="39"/>
      <c r="LBT140" s="39"/>
      <c r="LBU140" s="39"/>
      <c r="LBV140" s="39"/>
      <c r="LBW140" s="39"/>
      <c r="LBX140" s="39"/>
      <c r="LBY140" s="39"/>
      <c r="LBZ140" s="39"/>
      <c r="LCA140" s="39"/>
      <c r="LCB140" s="39"/>
      <c r="LCC140" s="39"/>
      <c r="LCD140" s="39"/>
      <c r="LCE140" s="39"/>
      <c r="LCF140" s="39"/>
      <c r="LCG140" s="39"/>
      <c r="LCH140" s="39"/>
      <c r="LCI140" s="39"/>
      <c r="LCJ140" s="39"/>
      <c r="LCK140" s="39"/>
      <c r="LCL140" s="39"/>
      <c r="LCM140" s="39"/>
      <c r="LCN140" s="39"/>
      <c r="LCO140" s="39"/>
      <c r="LCP140" s="39"/>
      <c r="LCQ140" s="39"/>
      <c r="LCR140" s="39"/>
      <c r="LCS140" s="39"/>
      <c r="LCT140" s="39"/>
      <c r="LCU140" s="39"/>
      <c r="LCV140" s="39"/>
      <c r="LCW140" s="39"/>
      <c r="LCX140" s="39"/>
      <c r="LCY140" s="39"/>
      <c r="LCZ140" s="39"/>
      <c r="LDA140" s="39"/>
      <c r="LDB140" s="39"/>
      <c r="LDC140" s="39"/>
      <c r="LDD140" s="39"/>
      <c r="LDE140" s="39"/>
      <c r="LDF140" s="39"/>
      <c r="LDG140" s="39"/>
      <c r="LDH140" s="39"/>
      <c r="LDI140" s="39"/>
      <c r="LDJ140" s="39"/>
      <c r="LDK140" s="39"/>
      <c r="LDL140" s="39"/>
      <c r="LDM140" s="39"/>
      <c r="LDN140" s="39"/>
      <c r="LDO140" s="39"/>
      <c r="LDP140" s="39"/>
      <c r="LDQ140" s="39"/>
      <c r="LDR140" s="39"/>
      <c r="LDS140" s="39"/>
      <c r="LDT140" s="39"/>
      <c r="LDU140" s="39"/>
      <c r="LDV140" s="39"/>
      <c r="LDW140" s="39"/>
      <c r="LDX140" s="39"/>
      <c r="LDY140" s="39"/>
      <c r="LDZ140" s="39"/>
      <c r="LEA140" s="39"/>
      <c r="LEB140" s="39"/>
      <c r="LEC140" s="39"/>
      <c r="LED140" s="39"/>
      <c r="LEE140" s="39"/>
      <c r="LEF140" s="39"/>
      <c r="LEG140" s="39"/>
      <c r="LEH140" s="39"/>
      <c r="LEI140" s="39"/>
      <c r="LEJ140" s="39"/>
      <c r="LEK140" s="39"/>
      <c r="LEL140" s="39"/>
      <c r="LEM140" s="39"/>
      <c r="LEN140" s="39"/>
      <c r="LEO140" s="39"/>
      <c r="LEP140" s="39"/>
      <c r="LEQ140" s="39"/>
      <c r="LER140" s="39"/>
      <c r="LES140" s="39"/>
      <c r="LET140" s="39"/>
      <c r="LEU140" s="39"/>
      <c r="LEV140" s="39"/>
      <c r="LEW140" s="39"/>
      <c r="LEX140" s="39"/>
      <c r="LEY140" s="39"/>
      <c r="LEZ140" s="39"/>
      <c r="LFA140" s="39"/>
      <c r="LFB140" s="39"/>
      <c r="LFC140" s="39"/>
      <c r="LFD140" s="39"/>
      <c r="LFE140" s="39"/>
      <c r="LFF140" s="39"/>
      <c r="LFG140" s="39"/>
      <c r="LFH140" s="39"/>
      <c r="LFI140" s="39"/>
      <c r="LFJ140" s="39"/>
      <c r="LFK140" s="39"/>
      <c r="LFL140" s="39"/>
      <c r="LFM140" s="39"/>
      <c r="LFN140" s="39"/>
      <c r="LFO140" s="39"/>
      <c r="LFP140" s="39"/>
      <c r="LFQ140" s="39"/>
      <c r="LFR140" s="39"/>
      <c r="LFS140" s="39"/>
      <c r="LFT140" s="39"/>
      <c r="LFU140" s="39"/>
      <c r="LFV140" s="39"/>
      <c r="LFW140" s="39"/>
      <c r="LFX140" s="39"/>
      <c r="LFY140" s="39"/>
      <c r="LFZ140" s="39"/>
      <c r="LGA140" s="39"/>
      <c r="LGB140" s="39"/>
      <c r="LGC140" s="39"/>
      <c r="LGD140" s="39"/>
      <c r="LGE140" s="39"/>
      <c r="LGF140" s="39"/>
      <c r="LGG140" s="39"/>
      <c r="LGH140" s="39"/>
      <c r="LGI140" s="39"/>
      <c r="LGJ140" s="39"/>
      <c r="LGK140" s="39"/>
      <c r="LGL140" s="39"/>
      <c r="LGM140" s="39"/>
      <c r="LGN140" s="39"/>
      <c r="LGO140" s="39"/>
      <c r="LGP140" s="39"/>
      <c r="LGQ140" s="39"/>
      <c r="LGR140" s="39"/>
      <c r="LGS140" s="39"/>
      <c r="LGT140" s="39"/>
      <c r="LGU140" s="39"/>
      <c r="LGV140" s="39"/>
      <c r="LGW140" s="39"/>
      <c r="LGX140" s="39"/>
      <c r="LGY140" s="39"/>
      <c r="LGZ140" s="39"/>
      <c r="LHA140" s="39"/>
      <c r="LHB140" s="39"/>
      <c r="LHC140" s="39"/>
      <c r="LHD140" s="39"/>
      <c r="LHE140" s="39"/>
      <c r="LHF140" s="39"/>
      <c r="LHG140" s="39"/>
      <c r="LHH140" s="39"/>
      <c r="LHI140" s="39"/>
      <c r="LHJ140" s="39"/>
      <c r="LHK140" s="39"/>
      <c r="LHL140" s="39"/>
      <c r="LHM140" s="39"/>
      <c r="LHN140" s="39"/>
      <c r="LHO140" s="39"/>
      <c r="LHP140" s="39"/>
      <c r="LHQ140" s="39"/>
      <c r="LHR140" s="39"/>
      <c r="LHS140" s="39"/>
      <c r="LHT140" s="39"/>
      <c r="LHU140" s="39"/>
      <c r="LHV140" s="39"/>
      <c r="LHW140" s="39"/>
      <c r="LHX140" s="39"/>
      <c r="LHY140" s="39"/>
      <c r="LHZ140" s="39"/>
      <c r="LIA140" s="39"/>
      <c r="LIB140" s="39"/>
      <c r="LIC140" s="39"/>
      <c r="LID140" s="39"/>
      <c r="LIE140" s="39"/>
      <c r="LIF140" s="39"/>
      <c r="LIG140" s="39"/>
      <c r="LIH140" s="39"/>
      <c r="LII140" s="39"/>
      <c r="LIJ140" s="39"/>
      <c r="LIK140" s="39"/>
      <c r="LIL140" s="39"/>
      <c r="LIM140" s="39"/>
      <c r="LIN140" s="39"/>
      <c r="LIO140" s="39"/>
      <c r="LIP140" s="39"/>
      <c r="LIQ140" s="39"/>
      <c r="LIR140" s="39"/>
      <c r="LIS140" s="39"/>
      <c r="LIT140" s="39"/>
      <c r="LIU140" s="39"/>
      <c r="LIV140" s="39"/>
      <c r="LIW140" s="39"/>
      <c r="LIX140" s="39"/>
      <c r="LIY140" s="39"/>
      <c r="LIZ140" s="39"/>
      <c r="LJA140" s="39"/>
      <c r="LJB140" s="39"/>
      <c r="LJC140" s="39"/>
      <c r="LJD140" s="39"/>
      <c r="LJE140" s="39"/>
      <c r="LJF140" s="39"/>
      <c r="LJG140" s="39"/>
      <c r="LJH140" s="39"/>
      <c r="LJI140" s="39"/>
      <c r="LJJ140" s="39"/>
      <c r="LJK140" s="39"/>
      <c r="LJL140" s="39"/>
      <c r="LJM140" s="39"/>
      <c r="LJN140" s="39"/>
      <c r="LJO140" s="39"/>
      <c r="LJP140" s="39"/>
      <c r="LJQ140" s="39"/>
      <c r="LJR140" s="39"/>
      <c r="LJS140" s="39"/>
      <c r="LJT140" s="39"/>
      <c r="LJU140" s="39"/>
      <c r="LJV140" s="39"/>
      <c r="LJW140" s="39"/>
      <c r="LJX140" s="39"/>
      <c r="LJY140" s="39"/>
      <c r="LJZ140" s="39"/>
      <c r="LKA140" s="39"/>
      <c r="LKB140" s="39"/>
      <c r="LKC140" s="39"/>
      <c r="LKD140" s="39"/>
      <c r="LKE140" s="39"/>
      <c r="LKF140" s="39"/>
      <c r="LKG140" s="39"/>
      <c r="LKH140" s="39"/>
      <c r="LKI140" s="39"/>
      <c r="LKJ140" s="39"/>
      <c r="LKK140" s="39"/>
      <c r="LKL140" s="39"/>
      <c r="LKM140" s="39"/>
      <c r="LKN140" s="39"/>
      <c r="LKO140" s="39"/>
      <c r="LKP140" s="39"/>
      <c r="LKQ140" s="39"/>
      <c r="LKR140" s="39"/>
      <c r="LKS140" s="39"/>
      <c r="LKT140" s="39"/>
      <c r="LKU140" s="39"/>
      <c r="LKV140" s="39"/>
      <c r="LKW140" s="39"/>
      <c r="LKX140" s="39"/>
      <c r="LKY140" s="39"/>
      <c r="LKZ140" s="39"/>
      <c r="LLA140" s="39"/>
      <c r="LLB140" s="39"/>
      <c r="LLC140" s="39"/>
      <c r="LLD140" s="39"/>
      <c r="LLE140" s="39"/>
      <c r="LLF140" s="39"/>
      <c r="LLG140" s="39"/>
      <c r="LLH140" s="39"/>
      <c r="LLI140" s="39"/>
      <c r="LLJ140" s="39"/>
      <c r="LLK140" s="39"/>
      <c r="LLL140" s="39"/>
      <c r="LLM140" s="39"/>
      <c r="LLN140" s="39"/>
      <c r="LLO140" s="39"/>
      <c r="LLP140" s="39"/>
      <c r="LLQ140" s="39"/>
      <c r="LLR140" s="39"/>
      <c r="LLS140" s="39"/>
      <c r="LLT140" s="39"/>
      <c r="LLU140" s="39"/>
      <c r="LLV140" s="39"/>
      <c r="LLW140" s="39"/>
      <c r="LLX140" s="39"/>
      <c r="LLY140" s="39"/>
      <c r="LLZ140" s="39"/>
      <c r="LMA140" s="39"/>
      <c r="LMB140" s="39"/>
      <c r="LMC140" s="39"/>
      <c r="LMD140" s="39"/>
      <c r="LME140" s="39"/>
      <c r="LMF140" s="39"/>
      <c r="LMG140" s="39"/>
      <c r="LMH140" s="39"/>
      <c r="LMI140" s="39"/>
      <c r="LMJ140" s="39"/>
      <c r="LMK140" s="39"/>
      <c r="LML140" s="39"/>
      <c r="LMM140" s="39"/>
      <c r="LMN140" s="39"/>
      <c r="LMO140" s="39"/>
      <c r="LMP140" s="39"/>
      <c r="LMQ140" s="39"/>
      <c r="LMR140" s="39"/>
      <c r="LMS140" s="39"/>
      <c r="LMT140" s="39"/>
      <c r="LMU140" s="39"/>
      <c r="LMV140" s="39"/>
      <c r="LMW140" s="39"/>
      <c r="LMX140" s="39"/>
      <c r="LMY140" s="39"/>
      <c r="LMZ140" s="39"/>
      <c r="LNA140" s="39"/>
      <c r="LNB140" s="39"/>
      <c r="LNC140" s="39"/>
      <c r="LND140" s="39"/>
      <c r="LNE140" s="39"/>
      <c r="LNF140" s="39"/>
      <c r="LNG140" s="39"/>
      <c r="LNH140" s="39"/>
      <c r="LNI140" s="39"/>
      <c r="LNJ140" s="39"/>
      <c r="LNK140" s="39"/>
      <c r="LNL140" s="39"/>
      <c r="LNM140" s="39"/>
      <c r="LNN140" s="39"/>
      <c r="LNO140" s="39"/>
      <c r="LNP140" s="39"/>
      <c r="LNQ140" s="39"/>
      <c r="LNR140" s="39"/>
      <c r="LNS140" s="39"/>
      <c r="LNT140" s="39"/>
      <c r="LNU140" s="39"/>
      <c r="LNV140" s="39"/>
      <c r="LNW140" s="39"/>
      <c r="LNX140" s="39"/>
      <c r="LNY140" s="39"/>
      <c r="LNZ140" s="39"/>
      <c r="LOA140" s="39"/>
      <c r="LOB140" s="39"/>
      <c r="LOC140" s="39"/>
      <c r="LOD140" s="39"/>
      <c r="LOE140" s="39"/>
      <c r="LOF140" s="39"/>
      <c r="LOG140" s="39"/>
      <c r="LOH140" s="39"/>
      <c r="LOI140" s="39"/>
      <c r="LOJ140" s="39"/>
      <c r="LOK140" s="39"/>
      <c r="LOL140" s="39"/>
      <c r="LOM140" s="39"/>
      <c r="LON140" s="39"/>
      <c r="LOO140" s="39"/>
      <c r="LOP140" s="39"/>
      <c r="LOQ140" s="39"/>
      <c r="LOR140" s="39"/>
      <c r="LOS140" s="39"/>
      <c r="LOT140" s="39"/>
      <c r="LOU140" s="39"/>
      <c r="LOV140" s="39"/>
      <c r="LOW140" s="39"/>
      <c r="LOX140" s="39"/>
      <c r="LOY140" s="39"/>
      <c r="LOZ140" s="39"/>
      <c r="LPA140" s="39"/>
      <c r="LPB140" s="39"/>
      <c r="LPC140" s="39"/>
      <c r="LPD140" s="39"/>
      <c r="LPE140" s="39"/>
      <c r="LPF140" s="39"/>
      <c r="LPG140" s="39"/>
      <c r="LPH140" s="39"/>
      <c r="LPI140" s="39"/>
      <c r="LPJ140" s="39"/>
      <c r="LPK140" s="39"/>
      <c r="LPL140" s="39"/>
      <c r="LPM140" s="39"/>
      <c r="LPN140" s="39"/>
      <c r="LPO140" s="39"/>
      <c r="LPP140" s="39"/>
      <c r="LPQ140" s="39"/>
      <c r="LPR140" s="39"/>
      <c r="LPS140" s="39"/>
      <c r="LPT140" s="39"/>
      <c r="LPU140" s="39"/>
      <c r="LPV140" s="39"/>
      <c r="LPW140" s="39"/>
      <c r="LPX140" s="39"/>
      <c r="LPY140" s="39"/>
      <c r="LPZ140" s="39"/>
      <c r="LQA140" s="39"/>
      <c r="LQB140" s="39"/>
      <c r="LQC140" s="39"/>
      <c r="LQD140" s="39"/>
      <c r="LQE140" s="39"/>
      <c r="LQF140" s="39"/>
      <c r="LQG140" s="39"/>
      <c r="LQH140" s="39"/>
      <c r="LQI140" s="39"/>
      <c r="LQJ140" s="39"/>
      <c r="LQK140" s="39"/>
      <c r="LQL140" s="39"/>
      <c r="LQM140" s="39"/>
      <c r="LQN140" s="39"/>
      <c r="LQO140" s="39"/>
      <c r="LQP140" s="39"/>
      <c r="LQQ140" s="39"/>
      <c r="LQR140" s="39"/>
      <c r="LQS140" s="39"/>
      <c r="LQT140" s="39"/>
      <c r="LQU140" s="39"/>
      <c r="LQV140" s="39"/>
      <c r="LQW140" s="39"/>
      <c r="LQX140" s="39"/>
      <c r="LQY140" s="39"/>
      <c r="LQZ140" s="39"/>
      <c r="LRA140" s="39"/>
      <c r="LRB140" s="39"/>
      <c r="LRC140" s="39"/>
      <c r="LRD140" s="39"/>
      <c r="LRE140" s="39"/>
      <c r="LRF140" s="39"/>
      <c r="LRG140" s="39"/>
      <c r="LRH140" s="39"/>
      <c r="LRI140" s="39"/>
      <c r="LRJ140" s="39"/>
      <c r="LRK140" s="39"/>
      <c r="LRL140" s="39"/>
      <c r="LRM140" s="39"/>
      <c r="LRN140" s="39"/>
      <c r="LRO140" s="39"/>
      <c r="LRP140" s="39"/>
      <c r="LRQ140" s="39"/>
      <c r="LRR140" s="39"/>
      <c r="LRS140" s="39"/>
      <c r="LRT140" s="39"/>
      <c r="LRU140" s="39"/>
      <c r="LRV140" s="39"/>
      <c r="LRW140" s="39"/>
      <c r="LRX140" s="39"/>
      <c r="LRY140" s="39"/>
      <c r="LRZ140" s="39"/>
      <c r="LSA140" s="39"/>
      <c r="LSB140" s="39"/>
      <c r="LSC140" s="39"/>
      <c r="LSD140" s="39"/>
      <c r="LSE140" s="39"/>
      <c r="LSF140" s="39"/>
      <c r="LSG140" s="39"/>
      <c r="LSH140" s="39"/>
      <c r="LSI140" s="39"/>
      <c r="LSJ140" s="39"/>
      <c r="LSK140" s="39"/>
      <c r="LSL140" s="39"/>
      <c r="LSM140" s="39"/>
      <c r="LSN140" s="39"/>
      <c r="LSO140" s="39"/>
      <c r="LSP140" s="39"/>
      <c r="LSQ140" s="39"/>
      <c r="LSR140" s="39"/>
      <c r="LSS140" s="39"/>
      <c r="LST140" s="39"/>
      <c r="LSU140" s="39"/>
      <c r="LSV140" s="39"/>
      <c r="LSW140" s="39"/>
      <c r="LSX140" s="39"/>
      <c r="LSY140" s="39"/>
      <c r="LSZ140" s="39"/>
      <c r="LTA140" s="39"/>
      <c r="LTB140" s="39"/>
      <c r="LTC140" s="39"/>
      <c r="LTD140" s="39"/>
      <c r="LTE140" s="39"/>
      <c r="LTF140" s="39"/>
      <c r="LTG140" s="39"/>
      <c r="LTH140" s="39"/>
      <c r="LTI140" s="39"/>
      <c r="LTJ140" s="39"/>
      <c r="LTK140" s="39"/>
      <c r="LTL140" s="39"/>
      <c r="LTM140" s="39"/>
      <c r="LTN140" s="39"/>
      <c r="LTO140" s="39"/>
      <c r="LTP140" s="39"/>
      <c r="LTQ140" s="39"/>
      <c r="LTR140" s="39"/>
      <c r="LTS140" s="39"/>
      <c r="LTT140" s="39"/>
      <c r="LTU140" s="39"/>
      <c r="LTV140" s="39"/>
      <c r="LTW140" s="39"/>
      <c r="LTX140" s="39"/>
      <c r="LTY140" s="39"/>
      <c r="LTZ140" s="39"/>
      <c r="LUA140" s="39"/>
      <c r="LUB140" s="39"/>
      <c r="LUC140" s="39"/>
      <c r="LUD140" s="39"/>
      <c r="LUE140" s="39"/>
      <c r="LUF140" s="39"/>
      <c r="LUG140" s="39"/>
      <c r="LUH140" s="39"/>
      <c r="LUI140" s="39"/>
      <c r="LUJ140" s="39"/>
      <c r="LUK140" s="39"/>
      <c r="LUL140" s="39"/>
      <c r="LUM140" s="39"/>
      <c r="LUN140" s="39"/>
      <c r="LUO140" s="39"/>
      <c r="LUP140" s="39"/>
      <c r="LUQ140" s="39"/>
      <c r="LUR140" s="39"/>
      <c r="LUS140" s="39"/>
      <c r="LUT140" s="39"/>
      <c r="LUU140" s="39"/>
      <c r="LUV140" s="39"/>
      <c r="LUW140" s="39"/>
      <c r="LUX140" s="39"/>
      <c r="LUY140" s="39"/>
      <c r="LUZ140" s="39"/>
      <c r="LVA140" s="39"/>
      <c r="LVB140" s="39"/>
      <c r="LVC140" s="39"/>
      <c r="LVD140" s="39"/>
      <c r="LVE140" s="39"/>
      <c r="LVF140" s="39"/>
      <c r="LVG140" s="39"/>
      <c r="LVH140" s="39"/>
      <c r="LVI140" s="39"/>
      <c r="LVJ140" s="39"/>
      <c r="LVK140" s="39"/>
      <c r="LVL140" s="39"/>
      <c r="LVM140" s="39"/>
      <c r="LVN140" s="39"/>
      <c r="LVO140" s="39"/>
      <c r="LVP140" s="39"/>
      <c r="LVQ140" s="39"/>
      <c r="LVR140" s="39"/>
      <c r="LVS140" s="39"/>
      <c r="LVT140" s="39"/>
      <c r="LVU140" s="39"/>
      <c r="LVV140" s="39"/>
      <c r="LVW140" s="39"/>
      <c r="LVX140" s="39"/>
      <c r="LVY140" s="39"/>
      <c r="LVZ140" s="39"/>
      <c r="LWA140" s="39"/>
      <c r="LWB140" s="39"/>
      <c r="LWC140" s="39"/>
      <c r="LWD140" s="39"/>
      <c r="LWE140" s="39"/>
      <c r="LWF140" s="39"/>
      <c r="LWG140" s="39"/>
      <c r="LWH140" s="39"/>
      <c r="LWI140" s="39"/>
      <c r="LWJ140" s="39"/>
      <c r="LWK140" s="39"/>
      <c r="LWL140" s="39"/>
      <c r="LWM140" s="39"/>
      <c r="LWN140" s="39"/>
      <c r="LWO140" s="39"/>
      <c r="LWP140" s="39"/>
      <c r="LWQ140" s="39"/>
      <c r="LWR140" s="39"/>
      <c r="LWS140" s="39"/>
      <c r="LWT140" s="39"/>
      <c r="LWU140" s="39"/>
      <c r="LWV140" s="39"/>
      <c r="LWW140" s="39"/>
      <c r="LWX140" s="39"/>
      <c r="LWY140" s="39"/>
      <c r="LWZ140" s="39"/>
      <c r="LXA140" s="39"/>
      <c r="LXB140" s="39"/>
      <c r="LXC140" s="39"/>
      <c r="LXD140" s="39"/>
      <c r="LXE140" s="39"/>
      <c r="LXF140" s="39"/>
      <c r="LXG140" s="39"/>
      <c r="LXH140" s="39"/>
      <c r="LXI140" s="39"/>
      <c r="LXJ140" s="39"/>
      <c r="LXK140" s="39"/>
      <c r="LXL140" s="39"/>
      <c r="LXM140" s="39"/>
      <c r="LXN140" s="39"/>
      <c r="LXO140" s="39"/>
      <c r="LXP140" s="39"/>
      <c r="LXQ140" s="39"/>
      <c r="LXR140" s="39"/>
      <c r="LXS140" s="39"/>
      <c r="LXT140" s="39"/>
      <c r="LXU140" s="39"/>
      <c r="LXV140" s="39"/>
      <c r="LXW140" s="39"/>
      <c r="LXX140" s="39"/>
      <c r="LXY140" s="39"/>
      <c r="LXZ140" s="39"/>
      <c r="LYA140" s="39"/>
      <c r="LYB140" s="39"/>
      <c r="LYC140" s="39"/>
      <c r="LYD140" s="39"/>
      <c r="LYE140" s="39"/>
      <c r="LYF140" s="39"/>
      <c r="LYG140" s="39"/>
      <c r="LYH140" s="39"/>
      <c r="LYI140" s="39"/>
      <c r="LYJ140" s="39"/>
      <c r="LYK140" s="39"/>
      <c r="LYL140" s="39"/>
      <c r="LYM140" s="39"/>
      <c r="LYN140" s="39"/>
      <c r="LYO140" s="39"/>
      <c r="LYP140" s="39"/>
      <c r="LYQ140" s="39"/>
      <c r="LYR140" s="39"/>
      <c r="LYS140" s="39"/>
      <c r="LYT140" s="39"/>
      <c r="LYU140" s="39"/>
      <c r="LYV140" s="39"/>
      <c r="LYW140" s="39"/>
      <c r="LYX140" s="39"/>
      <c r="LYY140" s="39"/>
      <c r="LYZ140" s="39"/>
      <c r="LZA140" s="39"/>
      <c r="LZB140" s="39"/>
      <c r="LZC140" s="39"/>
      <c r="LZD140" s="39"/>
      <c r="LZE140" s="39"/>
      <c r="LZF140" s="39"/>
      <c r="LZG140" s="39"/>
      <c r="LZH140" s="39"/>
      <c r="LZI140" s="39"/>
      <c r="LZJ140" s="39"/>
      <c r="LZK140" s="39"/>
      <c r="LZL140" s="39"/>
      <c r="LZM140" s="39"/>
      <c r="LZN140" s="39"/>
      <c r="LZO140" s="39"/>
      <c r="LZP140" s="39"/>
      <c r="LZQ140" s="39"/>
      <c r="LZR140" s="39"/>
      <c r="LZS140" s="39"/>
      <c r="LZT140" s="39"/>
      <c r="LZU140" s="39"/>
      <c r="LZV140" s="39"/>
      <c r="LZW140" s="39"/>
      <c r="LZX140" s="39"/>
      <c r="LZY140" s="39"/>
      <c r="LZZ140" s="39"/>
      <c r="MAA140" s="39"/>
      <c r="MAB140" s="39"/>
      <c r="MAC140" s="39"/>
      <c r="MAD140" s="39"/>
      <c r="MAE140" s="39"/>
      <c r="MAF140" s="39"/>
      <c r="MAG140" s="39"/>
      <c r="MAH140" s="39"/>
      <c r="MAI140" s="39"/>
      <c r="MAJ140" s="39"/>
      <c r="MAK140" s="39"/>
      <c r="MAL140" s="39"/>
      <c r="MAM140" s="39"/>
      <c r="MAN140" s="39"/>
      <c r="MAO140" s="39"/>
      <c r="MAP140" s="39"/>
      <c r="MAQ140" s="39"/>
      <c r="MAR140" s="39"/>
      <c r="MAS140" s="39"/>
      <c r="MAT140" s="39"/>
      <c r="MAU140" s="39"/>
      <c r="MAV140" s="39"/>
      <c r="MAW140" s="39"/>
      <c r="MAX140" s="39"/>
      <c r="MAY140" s="39"/>
      <c r="MAZ140" s="39"/>
      <c r="MBA140" s="39"/>
      <c r="MBB140" s="39"/>
      <c r="MBC140" s="39"/>
      <c r="MBD140" s="39"/>
      <c r="MBE140" s="39"/>
      <c r="MBF140" s="39"/>
      <c r="MBG140" s="39"/>
      <c r="MBH140" s="39"/>
      <c r="MBI140" s="39"/>
      <c r="MBJ140" s="39"/>
      <c r="MBK140" s="39"/>
      <c r="MBL140" s="39"/>
      <c r="MBM140" s="39"/>
      <c r="MBN140" s="39"/>
      <c r="MBO140" s="39"/>
      <c r="MBP140" s="39"/>
      <c r="MBQ140" s="39"/>
      <c r="MBR140" s="39"/>
      <c r="MBS140" s="39"/>
      <c r="MBT140" s="39"/>
      <c r="MBU140" s="39"/>
      <c r="MBV140" s="39"/>
      <c r="MBW140" s="39"/>
      <c r="MBX140" s="39"/>
      <c r="MBY140" s="39"/>
      <c r="MBZ140" s="39"/>
      <c r="MCA140" s="39"/>
      <c r="MCB140" s="39"/>
      <c r="MCC140" s="39"/>
      <c r="MCD140" s="39"/>
      <c r="MCE140" s="39"/>
      <c r="MCF140" s="39"/>
      <c r="MCG140" s="39"/>
      <c r="MCH140" s="39"/>
      <c r="MCI140" s="39"/>
      <c r="MCJ140" s="39"/>
      <c r="MCK140" s="39"/>
      <c r="MCL140" s="39"/>
      <c r="MCM140" s="39"/>
      <c r="MCN140" s="39"/>
      <c r="MCO140" s="39"/>
      <c r="MCP140" s="39"/>
      <c r="MCQ140" s="39"/>
      <c r="MCR140" s="39"/>
      <c r="MCS140" s="39"/>
      <c r="MCT140" s="39"/>
      <c r="MCU140" s="39"/>
      <c r="MCV140" s="39"/>
      <c r="MCW140" s="39"/>
      <c r="MCX140" s="39"/>
      <c r="MCY140" s="39"/>
      <c r="MCZ140" s="39"/>
      <c r="MDA140" s="39"/>
      <c r="MDB140" s="39"/>
      <c r="MDC140" s="39"/>
      <c r="MDD140" s="39"/>
      <c r="MDE140" s="39"/>
      <c r="MDF140" s="39"/>
      <c r="MDG140" s="39"/>
      <c r="MDH140" s="39"/>
      <c r="MDI140" s="39"/>
      <c r="MDJ140" s="39"/>
      <c r="MDK140" s="39"/>
      <c r="MDL140" s="39"/>
      <c r="MDM140" s="39"/>
      <c r="MDN140" s="39"/>
      <c r="MDO140" s="39"/>
      <c r="MDP140" s="39"/>
      <c r="MDQ140" s="39"/>
      <c r="MDR140" s="39"/>
      <c r="MDS140" s="39"/>
      <c r="MDT140" s="39"/>
      <c r="MDU140" s="39"/>
      <c r="MDV140" s="39"/>
      <c r="MDW140" s="39"/>
      <c r="MDX140" s="39"/>
      <c r="MDY140" s="39"/>
      <c r="MDZ140" s="39"/>
      <c r="MEA140" s="39"/>
      <c r="MEB140" s="39"/>
      <c r="MEC140" s="39"/>
      <c r="MED140" s="39"/>
      <c r="MEE140" s="39"/>
      <c r="MEF140" s="39"/>
      <c r="MEG140" s="39"/>
      <c r="MEH140" s="39"/>
      <c r="MEI140" s="39"/>
      <c r="MEJ140" s="39"/>
      <c r="MEK140" s="39"/>
      <c r="MEL140" s="39"/>
      <c r="MEM140" s="39"/>
      <c r="MEN140" s="39"/>
      <c r="MEO140" s="39"/>
      <c r="MEP140" s="39"/>
      <c r="MEQ140" s="39"/>
      <c r="MER140" s="39"/>
      <c r="MES140" s="39"/>
      <c r="MET140" s="39"/>
      <c r="MEU140" s="39"/>
      <c r="MEV140" s="39"/>
      <c r="MEW140" s="39"/>
      <c r="MEX140" s="39"/>
      <c r="MEY140" s="39"/>
      <c r="MEZ140" s="39"/>
      <c r="MFA140" s="39"/>
      <c r="MFB140" s="39"/>
      <c r="MFC140" s="39"/>
      <c r="MFD140" s="39"/>
      <c r="MFE140" s="39"/>
      <c r="MFF140" s="39"/>
      <c r="MFG140" s="39"/>
      <c r="MFH140" s="39"/>
      <c r="MFI140" s="39"/>
      <c r="MFJ140" s="39"/>
      <c r="MFK140" s="39"/>
      <c r="MFL140" s="39"/>
      <c r="MFM140" s="39"/>
      <c r="MFN140" s="39"/>
      <c r="MFO140" s="39"/>
      <c r="MFP140" s="39"/>
      <c r="MFQ140" s="39"/>
      <c r="MFR140" s="39"/>
      <c r="MFS140" s="39"/>
      <c r="MFT140" s="39"/>
      <c r="MFU140" s="39"/>
      <c r="MFV140" s="39"/>
      <c r="MFW140" s="39"/>
      <c r="MFX140" s="39"/>
      <c r="MFY140" s="39"/>
      <c r="MFZ140" s="39"/>
      <c r="MGA140" s="39"/>
      <c r="MGB140" s="39"/>
      <c r="MGC140" s="39"/>
      <c r="MGD140" s="39"/>
      <c r="MGE140" s="39"/>
      <c r="MGF140" s="39"/>
      <c r="MGG140" s="39"/>
      <c r="MGH140" s="39"/>
      <c r="MGI140" s="39"/>
      <c r="MGJ140" s="39"/>
      <c r="MGK140" s="39"/>
      <c r="MGL140" s="39"/>
      <c r="MGM140" s="39"/>
      <c r="MGN140" s="39"/>
      <c r="MGO140" s="39"/>
      <c r="MGP140" s="39"/>
      <c r="MGQ140" s="39"/>
      <c r="MGR140" s="39"/>
      <c r="MGS140" s="39"/>
      <c r="MGT140" s="39"/>
      <c r="MGU140" s="39"/>
      <c r="MGV140" s="39"/>
      <c r="MGW140" s="39"/>
      <c r="MGX140" s="39"/>
      <c r="MGY140" s="39"/>
      <c r="MGZ140" s="39"/>
      <c r="MHA140" s="39"/>
      <c r="MHB140" s="39"/>
      <c r="MHC140" s="39"/>
      <c r="MHD140" s="39"/>
      <c r="MHE140" s="39"/>
      <c r="MHF140" s="39"/>
      <c r="MHG140" s="39"/>
      <c r="MHH140" s="39"/>
      <c r="MHI140" s="39"/>
      <c r="MHJ140" s="39"/>
      <c r="MHK140" s="39"/>
      <c r="MHL140" s="39"/>
      <c r="MHM140" s="39"/>
      <c r="MHN140" s="39"/>
      <c r="MHO140" s="39"/>
      <c r="MHP140" s="39"/>
      <c r="MHQ140" s="39"/>
      <c r="MHR140" s="39"/>
      <c r="MHS140" s="39"/>
      <c r="MHT140" s="39"/>
      <c r="MHU140" s="39"/>
      <c r="MHV140" s="39"/>
      <c r="MHW140" s="39"/>
      <c r="MHX140" s="39"/>
      <c r="MHY140" s="39"/>
      <c r="MHZ140" s="39"/>
      <c r="MIA140" s="39"/>
      <c r="MIB140" s="39"/>
      <c r="MIC140" s="39"/>
      <c r="MID140" s="39"/>
      <c r="MIE140" s="39"/>
      <c r="MIF140" s="39"/>
      <c r="MIG140" s="39"/>
      <c r="MIH140" s="39"/>
      <c r="MII140" s="39"/>
      <c r="MIJ140" s="39"/>
      <c r="MIK140" s="39"/>
      <c r="MIL140" s="39"/>
      <c r="MIM140" s="39"/>
      <c r="MIN140" s="39"/>
      <c r="MIO140" s="39"/>
      <c r="MIP140" s="39"/>
      <c r="MIQ140" s="39"/>
      <c r="MIR140" s="39"/>
      <c r="MIS140" s="39"/>
      <c r="MIT140" s="39"/>
      <c r="MIU140" s="39"/>
      <c r="MIV140" s="39"/>
      <c r="MIW140" s="39"/>
      <c r="MIX140" s="39"/>
      <c r="MIY140" s="39"/>
      <c r="MIZ140" s="39"/>
      <c r="MJA140" s="39"/>
      <c r="MJB140" s="39"/>
      <c r="MJC140" s="39"/>
      <c r="MJD140" s="39"/>
      <c r="MJE140" s="39"/>
      <c r="MJF140" s="39"/>
      <c r="MJG140" s="39"/>
      <c r="MJH140" s="39"/>
      <c r="MJI140" s="39"/>
      <c r="MJJ140" s="39"/>
      <c r="MJK140" s="39"/>
      <c r="MJL140" s="39"/>
      <c r="MJM140" s="39"/>
      <c r="MJN140" s="39"/>
      <c r="MJO140" s="39"/>
      <c r="MJP140" s="39"/>
      <c r="MJQ140" s="39"/>
      <c r="MJR140" s="39"/>
      <c r="MJS140" s="39"/>
      <c r="MJT140" s="39"/>
      <c r="MJU140" s="39"/>
      <c r="MJV140" s="39"/>
      <c r="MJW140" s="39"/>
      <c r="MJX140" s="39"/>
      <c r="MJY140" s="39"/>
      <c r="MJZ140" s="39"/>
      <c r="MKA140" s="39"/>
      <c r="MKB140" s="39"/>
      <c r="MKC140" s="39"/>
      <c r="MKD140" s="39"/>
      <c r="MKE140" s="39"/>
      <c r="MKF140" s="39"/>
      <c r="MKG140" s="39"/>
      <c r="MKH140" s="39"/>
      <c r="MKI140" s="39"/>
      <c r="MKJ140" s="39"/>
      <c r="MKK140" s="39"/>
      <c r="MKL140" s="39"/>
      <c r="MKM140" s="39"/>
      <c r="MKN140" s="39"/>
      <c r="MKO140" s="39"/>
      <c r="MKP140" s="39"/>
      <c r="MKQ140" s="39"/>
      <c r="MKR140" s="39"/>
      <c r="MKS140" s="39"/>
      <c r="MKT140" s="39"/>
      <c r="MKU140" s="39"/>
      <c r="MKV140" s="39"/>
      <c r="MKW140" s="39"/>
      <c r="MKX140" s="39"/>
      <c r="MKY140" s="39"/>
      <c r="MKZ140" s="39"/>
      <c r="MLA140" s="39"/>
      <c r="MLB140" s="39"/>
      <c r="MLC140" s="39"/>
      <c r="MLD140" s="39"/>
      <c r="MLE140" s="39"/>
      <c r="MLF140" s="39"/>
      <c r="MLG140" s="39"/>
      <c r="MLH140" s="39"/>
      <c r="MLI140" s="39"/>
      <c r="MLJ140" s="39"/>
      <c r="MLK140" s="39"/>
      <c r="MLL140" s="39"/>
      <c r="MLM140" s="39"/>
      <c r="MLN140" s="39"/>
      <c r="MLO140" s="39"/>
      <c r="MLP140" s="39"/>
      <c r="MLQ140" s="39"/>
      <c r="MLR140" s="39"/>
      <c r="MLS140" s="39"/>
      <c r="MLT140" s="39"/>
      <c r="MLU140" s="39"/>
      <c r="MLV140" s="39"/>
      <c r="MLW140" s="39"/>
      <c r="MLX140" s="39"/>
      <c r="MLY140" s="39"/>
      <c r="MLZ140" s="39"/>
      <c r="MMA140" s="39"/>
      <c r="MMB140" s="39"/>
      <c r="MMC140" s="39"/>
      <c r="MMD140" s="39"/>
      <c r="MME140" s="39"/>
      <c r="MMF140" s="39"/>
      <c r="MMG140" s="39"/>
      <c r="MMH140" s="39"/>
      <c r="MMI140" s="39"/>
      <c r="MMJ140" s="39"/>
      <c r="MMK140" s="39"/>
      <c r="MML140" s="39"/>
      <c r="MMM140" s="39"/>
      <c r="MMN140" s="39"/>
      <c r="MMO140" s="39"/>
      <c r="MMP140" s="39"/>
      <c r="MMQ140" s="39"/>
      <c r="MMR140" s="39"/>
      <c r="MMS140" s="39"/>
      <c r="MMT140" s="39"/>
      <c r="MMU140" s="39"/>
      <c r="MMV140" s="39"/>
      <c r="MMW140" s="39"/>
      <c r="MMX140" s="39"/>
      <c r="MMY140" s="39"/>
      <c r="MMZ140" s="39"/>
      <c r="MNA140" s="39"/>
      <c r="MNB140" s="39"/>
      <c r="MNC140" s="39"/>
      <c r="MND140" s="39"/>
      <c r="MNE140" s="39"/>
      <c r="MNF140" s="39"/>
      <c r="MNG140" s="39"/>
      <c r="MNH140" s="39"/>
      <c r="MNI140" s="39"/>
      <c r="MNJ140" s="39"/>
      <c r="MNK140" s="39"/>
      <c r="MNL140" s="39"/>
      <c r="MNM140" s="39"/>
      <c r="MNN140" s="39"/>
      <c r="MNO140" s="39"/>
      <c r="MNP140" s="39"/>
      <c r="MNQ140" s="39"/>
      <c r="MNR140" s="39"/>
      <c r="MNS140" s="39"/>
      <c r="MNT140" s="39"/>
      <c r="MNU140" s="39"/>
      <c r="MNV140" s="39"/>
      <c r="MNW140" s="39"/>
      <c r="MNX140" s="39"/>
      <c r="MNY140" s="39"/>
      <c r="MNZ140" s="39"/>
      <c r="MOA140" s="39"/>
      <c r="MOB140" s="39"/>
      <c r="MOC140" s="39"/>
      <c r="MOD140" s="39"/>
      <c r="MOE140" s="39"/>
      <c r="MOF140" s="39"/>
      <c r="MOG140" s="39"/>
      <c r="MOH140" s="39"/>
      <c r="MOI140" s="39"/>
      <c r="MOJ140" s="39"/>
      <c r="MOK140" s="39"/>
      <c r="MOL140" s="39"/>
      <c r="MOM140" s="39"/>
      <c r="MON140" s="39"/>
      <c r="MOO140" s="39"/>
      <c r="MOP140" s="39"/>
      <c r="MOQ140" s="39"/>
      <c r="MOR140" s="39"/>
      <c r="MOS140" s="39"/>
      <c r="MOT140" s="39"/>
      <c r="MOU140" s="39"/>
      <c r="MOV140" s="39"/>
      <c r="MOW140" s="39"/>
      <c r="MOX140" s="39"/>
      <c r="MOY140" s="39"/>
      <c r="MOZ140" s="39"/>
      <c r="MPA140" s="39"/>
      <c r="MPB140" s="39"/>
      <c r="MPC140" s="39"/>
      <c r="MPD140" s="39"/>
      <c r="MPE140" s="39"/>
      <c r="MPF140" s="39"/>
      <c r="MPG140" s="39"/>
      <c r="MPH140" s="39"/>
      <c r="MPI140" s="39"/>
      <c r="MPJ140" s="39"/>
      <c r="MPK140" s="39"/>
      <c r="MPL140" s="39"/>
      <c r="MPM140" s="39"/>
      <c r="MPN140" s="39"/>
      <c r="MPO140" s="39"/>
      <c r="MPP140" s="39"/>
      <c r="MPQ140" s="39"/>
      <c r="MPR140" s="39"/>
      <c r="MPS140" s="39"/>
      <c r="MPT140" s="39"/>
      <c r="MPU140" s="39"/>
      <c r="MPV140" s="39"/>
      <c r="MPW140" s="39"/>
      <c r="MPX140" s="39"/>
      <c r="MPY140" s="39"/>
      <c r="MPZ140" s="39"/>
      <c r="MQA140" s="39"/>
      <c r="MQB140" s="39"/>
      <c r="MQC140" s="39"/>
      <c r="MQD140" s="39"/>
      <c r="MQE140" s="39"/>
      <c r="MQF140" s="39"/>
      <c r="MQG140" s="39"/>
      <c r="MQH140" s="39"/>
      <c r="MQI140" s="39"/>
      <c r="MQJ140" s="39"/>
      <c r="MQK140" s="39"/>
      <c r="MQL140" s="39"/>
      <c r="MQM140" s="39"/>
      <c r="MQN140" s="39"/>
      <c r="MQO140" s="39"/>
      <c r="MQP140" s="39"/>
      <c r="MQQ140" s="39"/>
      <c r="MQR140" s="39"/>
      <c r="MQS140" s="39"/>
      <c r="MQT140" s="39"/>
      <c r="MQU140" s="39"/>
      <c r="MQV140" s="39"/>
      <c r="MQW140" s="39"/>
      <c r="MQX140" s="39"/>
      <c r="MQY140" s="39"/>
      <c r="MQZ140" s="39"/>
      <c r="MRA140" s="39"/>
      <c r="MRB140" s="39"/>
      <c r="MRC140" s="39"/>
      <c r="MRD140" s="39"/>
      <c r="MRE140" s="39"/>
      <c r="MRF140" s="39"/>
      <c r="MRG140" s="39"/>
      <c r="MRH140" s="39"/>
      <c r="MRI140" s="39"/>
      <c r="MRJ140" s="39"/>
      <c r="MRK140" s="39"/>
      <c r="MRL140" s="39"/>
      <c r="MRM140" s="39"/>
      <c r="MRN140" s="39"/>
      <c r="MRO140" s="39"/>
      <c r="MRP140" s="39"/>
      <c r="MRQ140" s="39"/>
      <c r="MRR140" s="39"/>
      <c r="MRS140" s="39"/>
      <c r="MRT140" s="39"/>
      <c r="MRU140" s="39"/>
      <c r="MRV140" s="39"/>
      <c r="MRW140" s="39"/>
      <c r="MRX140" s="39"/>
      <c r="MRY140" s="39"/>
      <c r="MRZ140" s="39"/>
      <c r="MSA140" s="39"/>
      <c r="MSB140" s="39"/>
      <c r="MSC140" s="39"/>
      <c r="MSD140" s="39"/>
      <c r="MSE140" s="39"/>
      <c r="MSF140" s="39"/>
      <c r="MSG140" s="39"/>
      <c r="MSH140" s="39"/>
      <c r="MSI140" s="39"/>
      <c r="MSJ140" s="39"/>
      <c r="MSK140" s="39"/>
      <c r="MSL140" s="39"/>
      <c r="MSM140" s="39"/>
      <c r="MSN140" s="39"/>
      <c r="MSO140" s="39"/>
      <c r="MSP140" s="39"/>
      <c r="MSQ140" s="39"/>
      <c r="MSR140" s="39"/>
      <c r="MSS140" s="39"/>
      <c r="MST140" s="39"/>
      <c r="MSU140" s="39"/>
      <c r="MSV140" s="39"/>
      <c r="MSW140" s="39"/>
      <c r="MSX140" s="39"/>
      <c r="MSY140" s="39"/>
      <c r="MSZ140" s="39"/>
      <c r="MTA140" s="39"/>
      <c r="MTB140" s="39"/>
      <c r="MTC140" s="39"/>
      <c r="MTD140" s="39"/>
      <c r="MTE140" s="39"/>
      <c r="MTF140" s="39"/>
      <c r="MTG140" s="39"/>
      <c r="MTH140" s="39"/>
      <c r="MTI140" s="39"/>
      <c r="MTJ140" s="39"/>
      <c r="MTK140" s="39"/>
      <c r="MTL140" s="39"/>
      <c r="MTM140" s="39"/>
      <c r="MTN140" s="39"/>
      <c r="MTO140" s="39"/>
      <c r="MTP140" s="39"/>
      <c r="MTQ140" s="39"/>
      <c r="MTR140" s="39"/>
      <c r="MTS140" s="39"/>
      <c r="MTT140" s="39"/>
      <c r="MTU140" s="39"/>
      <c r="MTV140" s="39"/>
      <c r="MTW140" s="39"/>
      <c r="MTX140" s="39"/>
      <c r="MTY140" s="39"/>
      <c r="MTZ140" s="39"/>
      <c r="MUA140" s="39"/>
      <c r="MUB140" s="39"/>
      <c r="MUC140" s="39"/>
      <c r="MUD140" s="39"/>
      <c r="MUE140" s="39"/>
      <c r="MUF140" s="39"/>
      <c r="MUG140" s="39"/>
      <c r="MUH140" s="39"/>
      <c r="MUI140" s="39"/>
      <c r="MUJ140" s="39"/>
      <c r="MUK140" s="39"/>
      <c r="MUL140" s="39"/>
      <c r="MUM140" s="39"/>
      <c r="MUN140" s="39"/>
      <c r="MUO140" s="39"/>
      <c r="MUP140" s="39"/>
      <c r="MUQ140" s="39"/>
      <c r="MUR140" s="39"/>
      <c r="MUS140" s="39"/>
      <c r="MUT140" s="39"/>
      <c r="MUU140" s="39"/>
      <c r="MUV140" s="39"/>
      <c r="MUW140" s="39"/>
      <c r="MUX140" s="39"/>
      <c r="MUY140" s="39"/>
      <c r="MUZ140" s="39"/>
      <c r="MVA140" s="39"/>
      <c r="MVB140" s="39"/>
      <c r="MVC140" s="39"/>
      <c r="MVD140" s="39"/>
      <c r="MVE140" s="39"/>
      <c r="MVF140" s="39"/>
      <c r="MVG140" s="39"/>
      <c r="MVH140" s="39"/>
      <c r="MVI140" s="39"/>
      <c r="MVJ140" s="39"/>
      <c r="MVK140" s="39"/>
      <c r="MVL140" s="39"/>
      <c r="MVM140" s="39"/>
      <c r="MVN140" s="39"/>
      <c r="MVO140" s="39"/>
      <c r="MVP140" s="39"/>
      <c r="MVQ140" s="39"/>
      <c r="MVR140" s="39"/>
      <c r="MVS140" s="39"/>
      <c r="MVT140" s="39"/>
      <c r="MVU140" s="39"/>
      <c r="MVV140" s="39"/>
      <c r="MVW140" s="39"/>
      <c r="MVX140" s="39"/>
      <c r="MVY140" s="39"/>
      <c r="MVZ140" s="39"/>
      <c r="MWA140" s="39"/>
      <c r="MWB140" s="39"/>
      <c r="MWC140" s="39"/>
      <c r="MWD140" s="39"/>
      <c r="MWE140" s="39"/>
      <c r="MWF140" s="39"/>
      <c r="MWG140" s="39"/>
      <c r="MWH140" s="39"/>
      <c r="MWI140" s="39"/>
      <c r="MWJ140" s="39"/>
      <c r="MWK140" s="39"/>
      <c r="MWL140" s="39"/>
      <c r="MWM140" s="39"/>
      <c r="MWN140" s="39"/>
      <c r="MWO140" s="39"/>
      <c r="MWP140" s="39"/>
      <c r="MWQ140" s="39"/>
      <c r="MWR140" s="39"/>
      <c r="MWS140" s="39"/>
      <c r="MWT140" s="39"/>
      <c r="MWU140" s="39"/>
      <c r="MWV140" s="39"/>
      <c r="MWW140" s="39"/>
      <c r="MWX140" s="39"/>
      <c r="MWY140" s="39"/>
      <c r="MWZ140" s="39"/>
      <c r="MXA140" s="39"/>
      <c r="MXB140" s="39"/>
      <c r="MXC140" s="39"/>
      <c r="MXD140" s="39"/>
      <c r="MXE140" s="39"/>
      <c r="MXF140" s="39"/>
      <c r="MXG140" s="39"/>
      <c r="MXH140" s="39"/>
      <c r="MXI140" s="39"/>
      <c r="MXJ140" s="39"/>
      <c r="MXK140" s="39"/>
      <c r="MXL140" s="39"/>
      <c r="MXM140" s="39"/>
      <c r="MXN140" s="39"/>
      <c r="MXO140" s="39"/>
      <c r="MXP140" s="39"/>
      <c r="MXQ140" s="39"/>
      <c r="MXR140" s="39"/>
      <c r="MXS140" s="39"/>
      <c r="MXT140" s="39"/>
      <c r="MXU140" s="39"/>
      <c r="MXV140" s="39"/>
      <c r="MXW140" s="39"/>
      <c r="MXX140" s="39"/>
      <c r="MXY140" s="39"/>
      <c r="MXZ140" s="39"/>
      <c r="MYA140" s="39"/>
      <c r="MYB140" s="39"/>
      <c r="MYC140" s="39"/>
      <c r="MYD140" s="39"/>
      <c r="MYE140" s="39"/>
      <c r="MYF140" s="39"/>
      <c r="MYG140" s="39"/>
      <c r="MYH140" s="39"/>
      <c r="MYI140" s="39"/>
      <c r="MYJ140" s="39"/>
      <c r="MYK140" s="39"/>
      <c r="MYL140" s="39"/>
      <c r="MYM140" s="39"/>
      <c r="MYN140" s="39"/>
      <c r="MYO140" s="39"/>
      <c r="MYP140" s="39"/>
      <c r="MYQ140" s="39"/>
      <c r="MYR140" s="39"/>
      <c r="MYS140" s="39"/>
      <c r="MYT140" s="39"/>
      <c r="MYU140" s="39"/>
      <c r="MYV140" s="39"/>
      <c r="MYW140" s="39"/>
      <c r="MYX140" s="39"/>
      <c r="MYY140" s="39"/>
      <c r="MYZ140" s="39"/>
      <c r="MZA140" s="39"/>
      <c r="MZB140" s="39"/>
      <c r="MZC140" s="39"/>
      <c r="MZD140" s="39"/>
      <c r="MZE140" s="39"/>
      <c r="MZF140" s="39"/>
      <c r="MZG140" s="39"/>
      <c r="MZH140" s="39"/>
      <c r="MZI140" s="39"/>
      <c r="MZJ140" s="39"/>
      <c r="MZK140" s="39"/>
      <c r="MZL140" s="39"/>
      <c r="MZM140" s="39"/>
      <c r="MZN140" s="39"/>
      <c r="MZO140" s="39"/>
      <c r="MZP140" s="39"/>
      <c r="MZQ140" s="39"/>
      <c r="MZR140" s="39"/>
      <c r="MZS140" s="39"/>
      <c r="MZT140" s="39"/>
      <c r="MZU140" s="39"/>
      <c r="MZV140" s="39"/>
      <c r="MZW140" s="39"/>
      <c r="MZX140" s="39"/>
      <c r="MZY140" s="39"/>
      <c r="MZZ140" s="39"/>
      <c r="NAA140" s="39"/>
      <c r="NAB140" s="39"/>
      <c r="NAC140" s="39"/>
      <c r="NAD140" s="39"/>
      <c r="NAE140" s="39"/>
      <c r="NAF140" s="39"/>
      <c r="NAG140" s="39"/>
      <c r="NAH140" s="39"/>
      <c r="NAI140" s="39"/>
      <c r="NAJ140" s="39"/>
      <c r="NAK140" s="39"/>
      <c r="NAL140" s="39"/>
      <c r="NAM140" s="39"/>
      <c r="NAN140" s="39"/>
      <c r="NAO140" s="39"/>
      <c r="NAP140" s="39"/>
      <c r="NAQ140" s="39"/>
      <c r="NAR140" s="39"/>
      <c r="NAS140" s="39"/>
      <c r="NAT140" s="39"/>
      <c r="NAU140" s="39"/>
      <c r="NAV140" s="39"/>
      <c r="NAW140" s="39"/>
      <c r="NAX140" s="39"/>
      <c r="NAY140" s="39"/>
      <c r="NAZ140" s="39"/>
      <c r="NBA140" s="39"/>
      <c r="NBB140" s="39"/>
      <c r="NBC140" s="39"/>
      <c r="NBD140" s="39"/>
      <c r="NBE140" s="39"/>
      <c r="NBF140" s="39"/>
      <c r="NBG140" s="39"/>
      <c r="NBH140" s="39"/>
      <c r="NBI140" s="39"/>
      <c r="NBJ140" s="39"/>
      <c r="NBK140" s="39"/>
      <c r="NBL140" s="39"/>
      <c r="NBM140" s="39"/>
      <c r="NBN140" s="39"/>
      <c r="NBO140" s="39"/>
      <c r="NBP140" s="39"/>
      <c r="NBQ140" s="39"/>
      <c r="NBR140" s="39"/>
      <c r="NBS140" s="39"/>
      <c r="NBT140" s="39"/>
      <c r="NBU140" s="39"/>
      <c r="NBV140" s="39"/>
      <c r="NBW140" s="39"/>
      <c r="NBX140" s="39"/>
      <c r="NBY140" s="39"/>
      <c r="NBZ140" s="39"/>
      <c r="NCA140" s="39"/>
      <c r="NCB140" s="39"/>
      <c r="NCC140" s="39"/>
      <c r="NCD140" s="39"/>
      <c r="NCE140" s="39"/>
      <c r="NCF140" s="39"/>
      <c r="NCG140" s="39"/>
      <c r="NCH140" s="39"/>
      <c r="NCI140" s="39"/>
      <c r="NCJ140" s="39"/>
      <c r="NCK140" s="39"/>
      <c r="NCL140" s="39"/>
      <c r="NCM140" s="39"/>
      <c r="NCN140" s="39"/>
      <c r="NCO140" s="39"/>
      <c r="NCP140" s="39"/>
      <c r="NCQ140" s="39"/>
      <c r="NCR140" s="39"/>
      <c r="NCS140" s="39"/>
      <c r="NCT140" s="39"/>
      <c r="NCU140" s="39"/>
      <c r="NCV140" s="39"/>
      <c r="NCW140" s="39"/>
      <c r="NCX140" s="39"/>
      <c r="NCY140" s="39"/>
      <c r="NCZ140" s="39"/>
      <c r="NDA140" s="39"/>
      <c r="NDB140" s="39"/>
      <c r="NDC140" s="39"/>
      <c r="NDD140" s="39"/>
      <c r="NDE140" s="39"/>
      <c r="NDF140" s="39"/>
      <c r="NDG140" s="39"/>
      <c r="NDH140" s="39"/>
      <c r="NDI140" s="39"/>
      <c r="NDJ140" s="39"/>
      <c r="NDK140" s="39"/>
      <c r="NDL140" s="39"/>
      <c r="NDM140" s="39"/>
      <c r="NDN140" s="39"/>
      <c r="NDO140" s="39"/>
      <c r="NDP140" s="39"/>
      <c r="NDQ140" s="39"/>
      <c r="NDR140" s="39"/>
      <c r="NDS140" s="39"/>
      <c r="NDT140" s="39"/>
      <c r="NDU140" s="39"/>
      <c r="NDV140" s="39"/>
      <c r="NDW140" s="39"/>
      <c r="NDX140" s="39"/>
      <c r="NDY140" s="39"/>
      <c r="NDZ140" s="39"/>
      <c r="NEA140" s="39"/>
      <c r="NEB140" s="39"/>
      <c r="NEC140" s="39"/>
      <c r="NED140" s="39"/>
      <c r="NEE140" s="39"/>
      <c r="NEF140" s="39"/>
      <c r="NEG140" s="39"/>
      <c r="NEH140" s="39"/>
      <c r="NEI140" s="39"/>
      <c r="NEJ140" s="39"/>
      <c r="NEK140" s="39"/>
      <c r="NEL140" s="39"/>
      <c r="NEM140" s="39"/>
      <c r="NEN140" s="39"/>
      <c r="NEO140" s="39"/>
      <c r="NEP140" s="39"/>
      <c r="NEQ140" s="39"/>
      <c r="NER140" s="39"/>
      <c r="NES140" s="39"/>
      <c r="NET140" s="39"/>
      <c r="NEU140" s="39"/>
      <c r="NEV140" s="39"/>
      <c r="NEW140" s="39"/>
      <c r="NEX140" s="39"/>
      <c r="NEY140" s="39"/>
      <c r="NEZ140" s="39"/>
      <c r="NFA140" s="39"/>
      <c r="NFB140" s="39"/>
      <c r="NFC140" s="39"/>
      <c r="NFD140" s="39"/>
      <c r="NFE140" s="39"/>
      <c r="NFF140" s="39"/>
      <c r="NFG140" s="39"/>
      <c r="NFH140" s="39"/>
      <c r="NFI140" s="39"/>
      <c r="NFJ140" s="39"/>
      <c r="NFK140" s="39"/>
      <c r="NFL140" s="39"/>
      <c r="NFM140" s="39"/>
      <c r="NFN140" s="39"/>
      <c r="NFO140" s="39"/>
      <c r="NFP140" s="39"/>
      <c r="NFQ140" s="39"/>
      <c r="NFR140" s="39"/>
      <c r="NFS140" s="39"/>
      <c r="NFT140" s="39"/>
      <c r="NFU140" s="39"/>
      <c r="NFV140" s="39"/>
      <c r="NFW140" s="39"/>
      <c r="NFX140" s="39"/>
      <c r="NFY140" s="39"/>
      <c r="NFZ140" s="39"/>
      <c r="NGA140" s="39"/>
      <c r="NGB140" s="39"/>
      <c r="NGC140" s="39"/>
      <c r="NGD140" s="39"/>
      <c r="NGE140" s="39"/>
      <c r="NGF140" s="39"/>
      <c r="NGG140" s="39"/>
      <c r="NGH140" s="39"/>
      <c r="NGI140" s="39"/>
      <c r="NGJ140" s="39"/>
      <c r="NGK140" s="39"/>
      <c r="NGL140" s="39"/>
      <c r="NGM140" s="39"/>
      <c r="NGN140" s="39"/>
      <c r="NGO140" s="39"/>
      <c r="NGP140" s="39"/>
      <c r="NGQ140" s="39"/>
      <c r="NGR140" s="39"/>
      <c r="NGS140" s="39"/>
      <c r="NGT140" s="39"/>
      <c r="NGU140" s="39"/>
      <c r="NGV140" s="39"/>
      <c r="NGW140" s="39"/>
      <c r="NGX140" s="39"/>
      <c r="NGY140" s="39"/>
      <c r="NGZ140" s="39"/>
      <c r="NHA140" s="39"/>
      <c r="NHB140" s="39"/>
      <c r="NHC140" s="39"/>
      <c r="NHD140" s="39"/>
      <c r="NHE140" s="39"/>
      <c r="NHF140" s="39"/>
      <c r="NHG140" s="39"/>
      <c r="NHH140" s="39"/>
      <c r="NHI140" s="39"/>
      <c r="NHJ140" s="39"/>
      <c r="NHK140" s="39"/>
      <c r="NHL140" s="39"/>
      <c r="NHM140" s="39"/>
      <c r="NHN140" s="39"/>
      <c r="NHO140" s="39"/>
      <c r="NHP140" s="39"/>
      <c r="NHQ140" s="39"/>
      <c r="NHR140" s="39"/>
      <c r="NHS140" s="39"/>
      <c r="NHT140" s="39"/>
      <c r="NHU140" s="39"/>
      <c r="NHV140" s="39"/>
      <c r="NHW140" s="39"/>
      <c r="NHX140" s="39"/>
      <c r="NHY140" s="39"/>
      <c r="NHZ140" s="39"/>
      <c r="NIA140" s="39"/>
      <c r="NIB140" s="39"/>
      <c r="NIC140" s="39"/>
      <c r="NID140" s="39"/>
      <c r="NIE140" s="39"/>
      <c r="NIF140" s="39"/>
      <c r="NIG140" s="39"/>
      <c r="NIH140" s="39"/>
      <c r="NII140" s="39"/>
      <c r="NIJ140" s="39"/>
      <c r="NIK140" s="39"/>
      <c r="NIL140" s="39"/>
      <c r="NIM140" s="39"/>
      <c r="NIN140" s="39"/>
      <c r="NIO140" s="39"/>
      <c r="NIP140" s="39"/>
      <c r="NIQ140" s="39"/>
      <c r="NIR140" s="39"/>
      <c r="NIS140" s="39"/>
      <c r="NIT140" s="39"/>
      <c r="NIU140" s="39"/>
      <c r="NIV140" s="39"/>
      <c r="NIW140" s="39"/>
      <c r="NIX140" s="39"/>
      <c r="NIY140" s="39"/>
      <c r="NIZ140" s="39"/>
      <c r="NJA140" s="39"/>
      <c r="NJB140" s="39"/>
      <c r="NJC140" s="39"/>
      <c r="NJD140" s="39"/>
      <c r="NJE140" s="39"/>
      <c r="NJF140" s="39"/>
      <c r="NJG140" s="39"/>
      <c r="NJH140" s="39"/>
      <c r="NJI140" s="39"/>
      <c r="NJJ140" s="39"/>
      <c r="NJK140" s="39"/>
      <c r="NJL140" s="39"/>
      <c r="NJM140" s="39"/>
      <c r="NJN140" s="39"/>
      <c r="NJO140" s="39"/>
      <c r="NJP140" s="39"/>
      <c r="NJQ140" s="39"/>
      <c r="NJR140" s="39"/>
      <c r="NJS140" s="39"/>
      <c r="NJT140" s="39"/>
      <c r="NJU140" s="39"/>
      <c r="NJV140" s="39"/>
      <c r="NJW140" s="39"/>
      <c r="NJX140" s="39"/>
      <c r="NJY140" s="39"/>
      <c r="NJZ140" s="39"/>
      <c r="NKA140" s="39"/>
      <c r="NKB140" s="39"/>
      <c r="NKC140" s="39"/>
      <c r="NKD140" s="39"/>
      <c r="NKE140" s="39"/>
      <c r="NKF140" s="39"/>
      <c r="NKG140" s="39"/>
      <c r="NKH140" s="39"/>
      <c r="NKI140" s="39"/>
      <c r="NKJ140" s="39"/>
      <c r="NKK140" s="39"/>
      <c r="NKL140" s="39"/>
      <c r="NKM140" s="39"/>
      <c r="NKN140" s="39"/>
      <c r="NKO140" s="39"/>
      <c r="NKP140" s="39"/>
      <c r="NKQ140" s="39"/>
      <c r="NKR140" s="39"/>
      <c r="NKS140" s="39"/>
      <c r="NKT140" s="39"/>
      <c r="NKU140" s="39"/>
      <c r="NKV140" s="39"/>
      <c r="NKW140" s="39"/>
      <c r="NKX140" s="39"/>
      <c r="NKY140" s="39"/>
      <c r="NKZ140" s="39"/>
      <c r="NLA140" s="39"/>
      <c r="NLB140" s="39"/>
      <c r="NLC140" s="39"/>
      <c r="NLD140" s="39"/>
      <c r="NLE140" s="39"/>
      <c r="NLF140" s="39"/>
      <c r="NLG140" s="39"/>
      <c r="NLH140" s="39"/>
      <c r="NLI140" s="39"/>
      <c r="NLJ140" s="39"/>
      <c r="NLK140" s="39"/>
      <c r="NLL140" s="39"/>
      <c r="NLM140" s="39"/>
      <c r="NLN140" s="39"/>
      <c r="NLO140" s="39"/>
      <c r="NLP140" s="39"/>
      <c r="NLQ140" s="39"/>
      <c r="NLR140" s="39"/>
      <c r="NLS140" s="39"/>
      <c r="NLT140" s="39"/>
      <c r="NLU140" s="39"/>
      <c r="NLV140" s="39"/>
      <c r="NLW140" s="39"/>
      <c r="NLX140" s="39"/>
      <c r="NLY140" s="39"/>
      <c r="NLZ140" s="39"/>
      <c r="NMA140" s="39"/>
      <c r="NMB140" s="39"/>
      <c r="NMC140" s="39"/>
      <c r="NMD140" s="39"/>
      <c r="NME140" s="39"/>
      <c r="NMF140" s="39"/>
      <c r="NMG140" s="39"/>
      <c r="NMH140" s="39"/>
      <c r="NMI140" s="39"/>
      <c r="NMJ140" s="39"/>
      <c r="NMK140" s="39"/>
      <c r="NML140" s="39"/>
      <c r="NMM140" s="39"/>
      <c r="NMN140" s="39"/>
      <c r="NMO140" s="39"/>
      <c r="NMP140" s="39"/>
      <c r="NMQ140" s="39"/>
      <c r="NMR140" s="39"/>
      <c r="NMS140" s="39"/>
      <c r="NMT140" s="39"/>
      <c r="NMU140" s="39"/>
      <c r="NMV140" s="39"/>
      <c r="NMW140" s="39"/>
      <c r="NMX140" s="39"/>
      <c r="NMY140" s="39"/>
      <c r="NMZ140" s="39"/>
      <c r="NNA140" s="39"/>
      <c r="NNB140" s="39"/>
      <c r="NNC140" s="39"/>
      <c r="NND140" s="39"/>
      <c r="NNE140" s="39"/>
      <c r="NNF140" s="39"/>
      <c r="NNG140" s="39"/>
      <c r="NNH140" s="39"/>
      <c r="NNI140" s="39"/>
      <c r="NNJ140" s="39"/>
      <c r="NNK140" s="39"/>
      <c r="NNL140" s="39"/>
      <c r="NNM140" s="39"/>
      <c r="NNN140" s="39"/>
      <c r="NNO140" s="39"/>
      <c r="NNP140" s="39"/>
      <c r="NNQ140" s="39"/>
      <c r="NNR140" s="39"/>
      <c r="NNS140" s="39"/>
      <c r="NNT140" s="39"/>
      <c r="NNU140" s="39"/>
      <c r="NNV140" s="39"/>
      <c r="NNW140" s="39"/>
      <c r="NNX140" s="39"/>
      <c r="NNY140" s="39"/>
      <c r="NNZ140" s="39"/>
      <c r="NOA140" s="39"/>
      <c r="NOB140" s="39"/>
      <c r="NOC140" s="39"/>
      <c r="NOD140" s="39"/>
      <c r="NOE140" s="39"/>
      <c r="NOF140" s="39"/>
      <c r="NOG140" s="39"/>
      <c r="NOH140" s="39"/>
      <c r="NOI140" s="39"/>
      <c r="NOJ140" s="39"/>
      <c r="NOK140" s="39"/>
      <c r="NOL140" s="39"/>
      <c r="NOM140" s="39"/>
      <c r="NON140" s="39"/>
      <c r="NOO140" s="39"/>
      <c r="NOP140" s="39"/>
      <c r="NOQ140" s="39"/>
      <c r="NOR140" s="39"/>
      <c r="NOS140" s="39"/>
      <c r="NOT140" s="39"/>
      <c r="NOU140" s="39"/>
      <c r="NOV140" s="39"/>
      <c r="NOW140" s="39"/>
      <c r="NOX140" s="39"/>
      <c r="NOY140" s="39"/>
      <c r="NOZ140" s="39"/>
      <c r="NPA140" s="39"/>
      <c r="NPB140" s="39"/>
      <c r="NPC140" s="39"/>
      <c r="NPD140" s="39"/>
      <c r="NPE140" s="39"/>
      <c r="NPF140" s="39"/>
      <c r="NPG140" s="39"/>
      <c r="NPH140" s="39"/>
      <c r="NPI140" s="39"/>
      <c r="NPJ140" s="39"/>
      <c r="NPK140" s="39"/>
      <c r="NPL140" s="39"/>
      <c r="NPM140" s="39"/>
      <c r="NPN140" s="39"/>
      <c r="NPO140" s="39"/>
      <c r="NPP140" s="39"/>
      <c r="NPQ140" s="39"/>
      <c r="NPR140" s="39"/>
      <c r="NPS140" s="39"/>
      <c r="NPT140" s="39"/>
      <c r="NPU140" s="39"/>
      <c r="NPV140" s="39"/>
      <c r="NPW140" s="39"/>
      <c r="NPX140" s="39"/>
      <c r="NPY140" s="39"/>
      <c r="NPZ140" s="39"/>
      <c r="NQA140" s="39"/>
      <c r="NQB140" s="39"/>
      <c r="NQC140" s="39"/>
      <c r="NQD140" s="39"/>
      <c r="NQE140" s="39"/>
      <c r="NQF140" s="39"/>
      <c r="NQG140" s="39"/>
      <c r="NQH140" s="39"/>
      <c r="NQI140" s="39"/>
      <c r="NQJ140" s="39"/>
      <c r="NQK140" s="39"/>
      <c r="NQL140" s="39"/>
      <c r="NQM140" s="39"/>
      <c r="NQN140" s="39"/>
      <c r="NQO140" s="39"/>
      <c r="NQP140" s="39"/>
      <c r="NQQ140" s="39"/>
      <c r="NQR140" s="39"/>
      <c r="NQS140" s="39"/>
      <c r="NQT140" s="39"/>
      <c r="NQU140" s="39"/>
      <c r="NQV140" s="39"/>
      <c r="NQW140" s="39"/>
      <c r="NQX140" s="39"/>
      <c r="NQY140" s="39"/>
      <c r="NQZ140" s="39"/>
      <c r="NRA140" s="39"/>
      <c r="NRB140" s="39"/>
      <c r="NRC140" s="39"/>
      <c r="NRD140" s="39"/>
      <c r="NRE140" s="39"/>
      <c r="NRF140" s="39"/>
      <c r="NRG140" s="39"/>
      <c r="NRH140" s="39"/>
      <c r="NRI140" s="39"/>
      <c r="NRJ140" s="39"/>
      <c r="NRK140" s="39"/>
      <c r="NRL140" s="39"/>
      <c r="NRM140" s="39"/>
      <c r="NRN140" s="39"/>
      <c r="NRO140" s="39"/>
      <c r="NRP140" s="39"/>
      <c r="NRQ140" s="39"/>
      <c r="NRR140" s="39"/>
      <c r="NRS140" s="39"/>
      <c r="NRT140" s="39"/>
      <c r="NRU140" s="39"/>
      <c r="NRV140" s="39"/>
      <c r="NRW140" s="39"/>
      <c r="NRX140" s="39"/>
      <c r="NRY140" s="39"/>
      <c r="NRZ140" s="39"/>
      <c r="NSA140" s="39"/>
      <c r="NSB140" s="39"/>
      <c r="NSC140" s="39"/>
      <c r="NSD140" s="39"/>
      <c r="NSE140" s="39"/>
      <c r="NSF140" s="39"/>
      <c r="NSG140" s="39"/>
      <c r="NSH140" s="39"/>
      <c r="NSI140" s="39"/>
      <c r="NSJ140" s="39"/>
      <c r="NSK140" s="39"/>
      <c r="NSL140" s="39"/>
      <c r="NSM140" s="39"/>
      <c r="NSN140" s="39"/>
      <c r="NSO140" s="39"/>
      <c r="NSP140" s="39"/>
      <c r="NSQ140" s="39"/>
      <c r="NSR140" s="39"/>
      <c r="NSS140" s="39"/>
      <c r="NST140" s="39"/>
      <c r="NSU140" s="39"/>
      <c r="NSV140" s="39"/>
      <c r="NSW140" s="39"/>
      <c r="NSX140" s="39"/>
      <c r="NSY140" s="39"/>
      <c r="NSZ140" s="39"/>
      <c r="NTA140" s="39"/>
      <c r="NTB140" s="39"/>
      <c r="NTC140" s="39"/>
      <c r="NTD140" s="39"/>
      <c r="NTE140" s="39"/>
      <c r="NTF140" s="39"/>
      <c r="NTG140" s="39"/>
      <c r="NTH140" s="39"/>
      <c r="NTI140" s="39"/>
      <c r="NTJ140" s="39"/>
      <c r="NTK140" s="39"/>
      <c r="NTL140" s="39"/>
      <c r="NTM140" s="39"/>
      <c r="NTN140" s="39"/>
      <c r="NTO140" s="39"/>
      <c r="NTP140" s="39"/>
      <c r="NTQ140" s="39"/>
      <c r="NTR140" s="39"/>
      <c r="NTS140" s="39"/>
      <c r="NTT140" s="39"/>
      <c r="NTU140" s="39"/>
      <c r="NTV140" s="39"/>
      <c r="NTW140" s="39"/>
      <c r="NTX140" s="39"/>
      <c r="NTY140" s="39"/>
      <c r="NTZ140" s="39"/>
      <c r="NUA140" s="39"/>
      <c r="NUB140" s="39"/>
      <c r="NUC140" s="39"/>
      <c r="NUD140" s="39"/>
      <c r="NUE140" s="39"/>
      <c r="NUF140" s="39"/>
      <c r="NUG140" s="39"/>
      <c r="NUH140" s="39"/>
      <c r="NUI140" s="39"/>
      <c r="NUJ140" s="39"/>
      <c r="NUK140" s="39"/>
      <c r="NUL140" s="39"/>
      <c r="NUM140" s="39"/>
      <c r="NUN140" s="39"/>
      <c r="NUO140" s="39"/>
      <c r="NUP140" s="39"/>
      <c r="NUQ140" s="39"/>
      <c r="NUR140" s="39"/>
      <c r="NUS140" s="39"/>
      <c r="NUT140" s="39"/>
      <c r="NUU140" s="39"/>
      <c r="NUV140" s="39"/>
      <c r="NUW140" s="39"/>
      <c r="NUX140" s="39"/>
      <c r="NUY140" s="39"/>
      <c r="NUZ140" s="39"/>
      <c r="NVA140" s="39"/>
      <c r="NVB140" s="39"/>
      <c r="NVC140" s="39"/>
      <c r="NVD140" s="39"/>
      <c r="NVE140" s="39"/>
      <c r="NVF140" s="39"/>
      <c r="NVG140" s="39"/>
      <c r="NVH140" s="39"/>
      <c r="NVI140" s="39"/>
      <c r="NVJ140" s="39"/>
      <c r="NVK140" s="39"/>
      <c r="NVL140" s="39"/>
      <c r="NVM140" s="39"/>
      <c r="NVN140" s="39"/>
      <c r="NVO140" s="39"/>
      <c r="NVP140" s="39"/>
      <c r="NVQ140" s="39"/>
      <c r="NVR140" s="39"/>
      <c r="NVS140" s="39"/>
      <c r="NVT140" s="39"/>
      <c r="NVU140" s="39"/>
      <c r="NVV140" s="39"/>
      <c r="NVW140" s="39"/>
      <c r="NVX140" s="39"/>
      <c r="NVY140" s="39"/>
      <c r="NVZ140" s="39"/>
      <c r="NWA140" s="39"/>
      <c r="NWB140" s="39"/>
      <c r="NWC140" s="39"/>
      <c r="NWD140" s="39"/>
      <c r="NWE140" s="39"/>
      <c r="NWF140" s="39"/>
      <c r="NWG140" s="39"/>
      <c r="NWH140" s="39"/>
      <c r="NWI140" s="39"/>
      <c r="NWJ140" s="39"/>
      <c r="NWK140" s="39"/>
      <c r="NWL140" s="39"/>
      <c r="NWM140" s="39"/>
      <c r="NWN140" s="39"/>
      <c r="NWO140" s="39"/>
      <c r="NWP140" s="39"/>
      <c r="NWQ140" s="39"/>
      <c r="NWR140" s="39"/>
      <c r="NWS140" s="39"/>
      <c r="NWT140" s="39"/>
      <c r="NWU140" s="39"/>
      <c r="NWV140" s="39"/>
      <c r="NWW140" s="39"/>
      <c r="NWX140" s="39"/>
      <c r="NWY140" s="39"/>
      <c r="NWZ140" s="39"/>
      <c r="NXA140" s="39"/>
      <c r="NXB140" s="39"/>
      <c r="NXC140" s="39"/>
      <c r="NXD140" s="39"/>
      <c r="NXE140" s="39"/>
      <c r="NXF140" s="39"/>
      <c r="NXG140" s="39"/>
      <c r="NXH140" s="39"/>
      <c r="NXI140" s="39"/>
      <c r="NXJ140" s="39"/>
      <c r="NXK140" s="39"/>
      <c r="NXL140" s="39"/>
      <c r="NXM140" s="39"/>
      <c r="NXN140" s="39"/>
      <c r="NXO140" s="39"/>
      <c r="NXP140" s="39"/>
      <c r="NXQ140" s="39"/>
      <c r="NXR140" s="39"/>
      <c r="NXS140" s="39"/>
      <c r="NXT140" s="39"/>
      <c r="NXU140" s="39"/>
      <c r="NXV140" s="39"/>
      <c r="NXW140" s="39"/>
      <c r="NXX140" s="39"/>
      <c r="NXY140" s="39"/>
      <c r="NXZ140" s="39"/>
      <c r="NYA140" s="39"/>
      <c r="NYB140" s="39"/>
      <c r="NYC140" s="39"/>
      <c r="NYD140" s="39"/>
      <c r="NYE140" s="39"/>
      <c r="NYF140" s="39"/>
      <c r="NYG140" s="39"/>
      <c r="NYH140" s="39"/>
      <c r="NYI140" s="39"/>
      <c r="NYJ140" s="39"/>
      <c r="NYK140" s="39"/>
      <c r="NYL140" s="39"/>
      <c r="NYM140" s="39"/>
      <c r="NYN140" s="39"/>
      <c r="NYO140" s="39"/>
      <c r="NYP140" s="39"/>
      <c r="NYQ140" s="39"/>
      <c r="NYR140" s="39"/>
      <c r="NYS140" s="39"/>
      <c r="NYT140" s="39"/>
      <c r="NYU140" s="39"/>
      <c r="NYV140" s="39"/>
      <c r="NYW140" s="39"/>
      <c r="NYX140" s="39"/>
      <c r="NYY140" s="39"/>
      <c r="NYZ140" s="39"/>
      <c r="NZA140" s="39"/>
      <c r="NZB140" s="39"/>
      <c r="NZC140" s="39"/>
      <c r="NZD140" s="39"/>
      <c r="NZE140" s="39"/>
      <c r="NZF140" s="39"/>
      <c r="NZG140" s="39"/>
      <c r="NZH140" s="39"/>
      <c r="NZI140" s="39"/>
      <c r="NZJ140" s="39"/>
      <c r="NZK140" s="39"/>
      <c r="NZL140" s="39"/>
      <c r="NZM140" s="39"/>
      <c r="NZN140" s="39"/>
      <c r="NZO140" s="39"/>
      <c r="NZP140" s="39"/>
      <c r="NZQ140" s="39"/>
      <c r="NZR140" s="39"/>
      <c r="NZS140" s="39"/>
      <c r="NZT140" s="39"/>
      <c r="NZU140" s="39"/>
      <c r="NZV140" s="39"/>
      <c r="NZW140" s="39"/>
      <c r="NZX140" s="39"/>
      <c r="NZY140" s="39"/>
      <c r="NZZ140" s="39"/>
      <c r="OAA140" s="39"/>
      <c r="OAB140" s="39"/>
      <c r="OAC140" s="39"/>
      <c r="OAD140" s="39"/>
      <c r="OAE140" s="39"/>
      <c r="OAF140" s="39"/>
      <c r="OAG140" s="39"/>
      <c r="OAH140" s="39"/>
      <c r="OAI140" s="39"/>
      <c r="OAJ140" s="39"/>
      <c r="OAK140" s="39"/>
      <c r="OAL140" s="39"/>
      <c r="OAM140" s="39"/>
      <c r="OAN140" s="39"/>
      <c r="OAO140" s="39"/>
      <c r="OAP140" s="39"/>
      <c r="OAQ140" s="39"/>
      <c r="OAR140" s="39"/>
      <c r="OAS140" s="39"/>
      <c r="OAT140" s="39"/>
      <c r="OAU140" s="39"/>
      <c r="OAV140" s="39"/>
      <c r="OAW140" s="39"/>
      <c r="OAX140" s="39"/>
      <c r="OAY140" s="39"/>
      <c r="OAZ140" s="39"/>
      <c r="OBA140" s="39"/>
      <c r="OBB140" s="39"/>
      <c r="OBC140" s="39"/>
      <c r="OBD140" s="39"/>
      <c r="OBE140" s="39"/>
      <c r="OBF140" s="39"/>
      <c r="OBG140" s="39"/>
      <c r="OBH140" s="39"/>
      <c r="OBI140" s="39"/>
      <c r="OBJ140" s="39"/>
      <c r="OBK140" s="39"/>
      <c r="OBL140" s="39"/>
      <c r="OBM140" s="39"/>
      <c r="OBN140" s="39"/>
      <c r="OBO140" s="39"/>
      <c r="OBP140" s="39"/>
      <c r="OBQ140" s="39"/>
      <c r="OBR140" s="39"/>
      <c r="OBS140" s="39"/>
      <c r="OBT140" s="39"/>
      <c r="OBU140" s="39"/>
      <c r="OBV140" s="39"/>
      <c r="OBW140" s="39"/>
      <c r="OBX140" s="39"/>
      <c r="OBY140" s="39"/>
      <c r="OBZ140" s="39"/>
      <c r="OCA140" s="39"/>
      <c r="OCB140" s="39"/>
      <c r="OCC140" s="39"/>
      <c r="OCD140" s="39"/>
      <c r="OCE140" s="39"/>
      <c r="OCF140" s="39"/>
      <c r="OCG140" s="39"/>
      <c r="OCH140" s="39"/>
      <c r="OCI140" s="39"/>
      <c r="OCJ140" s="39"/>
      <c r="OCK140" s="39"/>
      <c r="OCL140" s="39"/>
      <c r="OCM140" s="39"/>
      <c r="OCN140" s="39"/>
      <c r="OCO140" s="39"/>
      <c r="OCP140" s="39"/>
      <c r="OCQ140" s="39"/>
      <c r="OCR140" s="39"/>
      <c r="OCS140" s="39"/>
      <c r="OCT140" s="39"/>
      <c r="OCU140" s="39"/>
      <c r="OCV140" s="39"/>
      <c r="OCW140" s="39"/>
      <c r="OCX140" s="39"/>
      <c r="OCY140" s="39"/>
      <c r="OCZ140" s="39"/>
      <c r="ODA140" s="39"/>
      <c r="ODB140" s="39"/>
      <c r="ODC140" s="39"/>
      <c r="ODD140" s="39"/>
      <c r="ODE140" s="39"/>
      <c r="ODF140" s="39"/>
      <c r="ODG140" s="39"/>
      <c r="ODH140" s="39"/>
      <c r="ODI140" s="39"/>
      <c r="ODJ140" s="39"/>
      <c r="ODK140" s="39"/>
      <c r="ODL140" s="39"/>
      <c r="ODM140" s="39"/>
      <c r="ODN140" s="39"/>
      <c r="ODO140" s="39"/>
      <c r="ODP140" s="39"/>
      <c r="ODQ140" s="39"/>
      <c r="ODR140" s="39"/>
      <c r="ODS140" s="39"/>
      <c r="ODT140" s="39"/>
      <c r="ODU140" s="39"/>
      <c r="ODV140" s="39"/>
      <c r="ODW140" s="39"/>
      <c r="ODX140" s="39"/>
      <c r="ODY140" s="39"/>
      <c r="ODZ140" s="39"/>
      <c r="OEA140" s="39"/>
      <c r="OEB140" s="39"/>
      <c r="OEC140" s="39"/>
      <c r="OED140" s="39"/>
      <c r="OEE140" s="39"/>
      <c r="OEF140" s="39"/>
      <c r="OEG140" s="39"/>
      <c r="OEH140" s="39"/>
      <c r="OEI140" s="39"/>
      <c r="OEJ140" s="39"/>
      <c r="OEK140" s="39"/>
      <c r="OEL140" s="39"/>
      <c r="OEM140" s="39"/>
      <c r="OEN140" s="39"/>
      <c r="OEO140" s="39"/>
      <c r="OEP140" s="39"/>
      <c r="OEQ140" s="39"/>
      <c r="OER140" s="39"/>
      <c r="OES140" s="39"/>
      <c r="OET140" s="39"/>
      <c r="OEU140" s="39"/>
      <c r="OEV140" s="39"/>
      <c r="OEW140" s="39"/>
      <c r="OEX140" s="39"/>
      <c r="OEY140" s="39"/>
      <c r="OEZ140" s="39"/>
      <c r="OFA140" s="39"/>
      <c r="OFB140" s="39"/>
      <c r="OFC140" s="39"/>
      <c r="OFD140" s="39"/>
      <c r="OFE140" s="39"/>
      <c r="OFF140" s="39"/>
      <c r="OFG140" s="39"/>
      <c r="OFH140" s="39"/>
      <c r="OFI140" s="39"/>
      <c r="OFJ140" s="39"/>
      <c r="OFK140" s="39"/>
      <c r="OFL140" s="39"/>
      <c r="OFM140" s="39"/>
      <c r="OFN140" s="39"/>
      <c r="OFO140" s="39"/>
      <c r="OFP140" s="39"/>
      <c r="OFQ140" s="39"/>
      <c r="OFR140" s="39"/>
      <c r="OFS140" s="39"/>
      <c r="OFT140" s="39"/>
      <c r="OFU140" s="39"/>
      <c r="OFV140" s="39"/>
      <c r="OFW140" s="39"/>
      <c r="OFX140" s="39"/>
      <c r="OFY140" s="39"/>
      <c r="OFZ140" s="39"/>
      <c r="OGA140" s="39"/>
      <c r="OGB140" s="39"/>
      <c r="OGC140" s="39"/>
      <c r="OGD140" s="39"/>
      <c r="OGE140" s="39"/>
      <c r="OGF140" s="39"/>
      <c r="OGG140" s="39"/>
      <c r="OGH140" s="39"/>
      <c r="OGI140" s="39"/>
      <c r="OGJ140" s="39"/>
      <c r="OGK140" s="39"/>
      <c r="OGL140" s="39"/>
      <c r="OGM140" s="39"/>
      <c r="OGN140" s="39"/>
      <c r="OGO140" s="39"/>
      <c r="OGP140" s="39"/>
      <c r="OGQ140" s="39"/>
      <c r="OGR140" s="39"/>
      <c r="OGS140" s="39"/>
      <c r="OGT140" s="39"/>
      <c r="OGU140" s="39"/>
      <c r="OGV140" s="39"/>
      <c r="OGW140" s="39"/>
      <c r="OGX140" s="39"/>
      <c r="OGY140" s="39"/>
      <c r="OGZ140" s="39"/>
      <c r="OHA140" s="39"/>
      <c r="OHB140" s="39"/>
      <c r="OHC140" s="39"/>
      <c r="OHD140" s="39"/>
      <c r="OHE140" s="39"/>
      <c r="OHF140" s="39"/>
      <c r="OHG140" s="39"/>
      <c r="OHH140" s="39"/>
      <c r="OHI140" s="39"/>
      <c r="OHJ140" s="39"/>
      <c r="OHK140" s="39"/>
      <c r="OHL140" s="39"/>
      <c r="OHM140" s="39"/>
      <c r="OHN140" s="39"/>
      <c r="OHO140" s="39"/>
      <c r="OHP140" s="39"/>
      <c r="OHQ140" s="39"/>
      <c r="OHR140" s="39"/>
      <c r="OHS140" s="39"/>
      <c r="OHT140" s="39"/>
      <c r="OHU140" s="39"/>
      <c r="OHV140" s="39"/>
      <c r="OHW140" s="39"/>
      <c r="OHX140" s="39"/>
      <c r="OHY140" s="39"/>
      <c r="OHZ140" s="39"/>
      <c r="OIA140" s="39"/>
      <c r="OIB140" s="39"/>
      <c r="OIC140" s="39"/>
      <c r="OID140" s="39"/>
      <c r="OIE140" s="39"/>
      <c r="OIF140" s="39"/>
      <c r="OIG140" s="39"/>
      <c r="OIH140" s="39"/>
      <c r="OII140" s="39"/>
      <c r="OIJ140" s="39"/>
      <c r="OIK140" s="39"/>
      <c r="OIL140" s="39"/>
      <c r="OIM140" s="39"/>
      <c r="OIN140" s="39"/>
      <c r="OIO140" s="39"/>
      <c r="OIP140" s="39"/>
      <c r="OIQ140" s="39"/>
      <c r="OIR140" s="39"/>
      <c r="OIS140" s="39"/>
      <c r="OIT140" s="39"/>
      <c r="OIU140" s="39"/>
      <c r="OIV140" s="39"/>
      <c r="OIW140" s="39"/>
      <c r="OIX140" s="39"/>
      <c r="OIY140" s="39"/>
      <c r="OIZ140" s="39"/>
      <c r="OJA140" s="39"/>
      <c r="OJB140" s="39"/>
      <c r="OJC140" s="39"/>
      <c r="OJD140" s="39"/>
      <c r="OJE140" s="39"/>
      <c r="OJF140" s="39"/>
      <c r="OJG140" s="39"/>
      <c r="OJH140" s="39"/>
      <c r="OJI140" s="39"/>
      <c r="OJJ140" s="39"/>
      <c r="OJK140" s="39"/>
      <c r="OJL140" s="39"/>
      <c r="OJM140" s="39"/>
      <c r="OJN140" s="39"/>
      <c r="OJO140" s="39"/>
      <c r="OJP140" s="39"/>
      <c r="OJQ140" s="39"/>
      <c r="OJR140" s="39"/>
      <c r="OJS140" s="39"/>
      <c r="OJT140" s="39"/>
      <c r="OJU140" s="39"/>
      <c r="OJV140" s="39"/>
      <c r="OJW140" s="39"/>
      <c r="OJX140" s="39"/>
      <c r="OJY140" s="39"/>
      <c r="OJZ140" s="39"/>
      <c r="OKA140" s="39"/>
      <c r="OKB140" s="39"/>
      <c r="OKC140" s="39"/>
      <c r="OKD140" s="39"/>
      <c r="OKE140" s="39"/>
      <c r="OKF140" s="39"/>
      <c r="OKG140" s="39"/>
      <c r="OKH140" s="39"/>
      <c r="OKI140" s="39"/>
      <c r="OKJ140" s="39"/>
      <c r="OKK140" s="39"/>
      <c r="OKL140" s="39"/>
      <c r="OKM140" s="39"/>
      <c r="OKN140" s="39"/>
      <c r="OKO140" s="39"/>
      <c r="OKP140" s="39"/>
      <c r="OKQ140" s="39"/>
      <c r="OKR140" s="39"/>
      <c r="OKS140" s="39"/>
      <c r="OKT140" s="39"/>
      <c r="OKU140" s="39"/>
      <c r="OKV140" s="39"/>
      <c r="OKW140" s="39"/>
      <c r="OKX140" s="39"/>
      <c r="OKY140" s="39"/>
      <c r="OKZ140" s="39"/>
      <c r="OLA140" s="39"/>
      <c r="OLB140" s="39"/>
      <c r="OLC140" s="39"/>
      <c r="OLD140" s="39"/>
      <c r="OLE140" s="39"/>
      <c r="OLF140" s="39"/>
      <c r="OLG140" s="39"/>
      <c r="OLH140" s="39"/>
      <c r="OLI140" s="39"/>
      <c r="OLJ140" s="39"/>
      <c r="OLK140" s="39"/>
      <c r="OLL140" s="39"/>
      <c r="OLM140" s="39"/>
      <c r="OLN140" s="39"/>
      <c r="OLO140" s="39"/>
      <c r="OLP140" s="39"/>
      <c r="OLQ140" s="39"/>
      <c r="OLR140" s="39"/>
      <c r="OLS140" s="39"/>
      <c r="OLT140" s="39"/>
      <c r="OLU140" s="39"/>
      <c r="OLV140" s="39"/>
      <c r="OLW140" s="39"/>
      <c r="OLX140" s="39"/>
      <c r="OLY140" s="39"/>
      <c r="OLZ140" s="39"/>
      <c r="OMA140" s="39"/>
      <c r="OMB140" s="39"/>
      <c r="OMC140" s="39"/>
      <c r="OMD140" s="39"/>
      <c r="OME140" s="39"/>
      <c r="OMF140" s="39"/>
      <c r="OMG140" s="39"/>
      <c r="OMH140" s="39"/>
      <c r="OMI140" s="39"/>
      <c r="OMJ140" s="39"/>
      <c r="OMK140" s="39"/>
      <c r="OML140" s="39"/>
      <c r="OMM140" s="39"/>
      <c r="OMN140" s="39"/>
      <c r="OMO140" s="39"/>
      <c r="OMP140" s="39"/>
      <c r="OMQ140" s="39"/>
      <c r="OMR140" s="39"/>
      <c r="OMS140" s="39"/>
      <c r="OMT140" s="39"/>
      <c r="OMU140" s="39"/>
      <c r="OMV140" s="39"/>
      <c r="OMW140" s="39"/>
      <c r="OMX140" s="39"/>
      <c r="OMY140" s="39"/>
      <c r="OMZ140" s="39"/>
      <c r="ONA140" s="39"/>
      <c r="ONB140" s="39"/>
      <c r="ONC140" s="39"/>
      <c r="OND140" s="39"/>
      <c r="ONE140" s="39"/>
      <c r="ONF140" s="39"/>
      <c r="ONG140" s="39"/>
      <c r="ONH140" s="39"/>
      <c r="ONI140" s="39"/>
      <c r="ONJ140" s="39"/>
      <c r="ONK140" s="39"/>
      <c r="ONL140" s="39"/>
      <c r="ONM140" s="39"/>
      <c r="ONN140" s="39"/>
      <c r="ONO140" s="39"/>
      <c r="ONP140" s="39"/>
      <c r="ONQ140" s="39"/>
      <c r="ONR140" s="39"/>
      <c r="ONS140" s="39"/>
      <c r="ONT140" s="39"/>
      <c r="ONU140" s="39"/>
      <c r="ONV140" s="39"/>
      <c r="ONW140" s="39"/>
      <c r="ONX140" s="39"/>
      <c r="ONY140" s="39"/>
      <c r="ONZ140" s="39"/>
      <c r="OOA140" s="39"/>
      <c r="OOB140" s="39"/>
      <c r="OOC140" s="39"/>
      <c r="OOD140" s="39"/>
      <c r="OOE140" s="39"/>
      <c r="OOF140" s="39"/>
      <c r="OOG140" s="39"/>
      <c r="OOH140" s="39"/>
      <c r="OOI140" s="39"/>
      <c r="OOJ140" s="39"/>
      <c r="OOK140" s="39"/>
      <c r="OOL140" s="39"/>
      <c r="OOM140" s="39"/>
      <c r="OON140" s="39"/>
      <c r="OOO140" s="39"/>
      <c r="OOP140" s="39"/>
      <c r="OOQ140" s="39"/>
      <c r="OOR140" s="39"/>
      <c r="OOS140" s="39"/>
      <c r="OOT140" s="39"/>
      <c r="OOU140" s="39"/>
      <c r="OOV140" s="39"/>
      <c r="OOW140" s="39"/>
      <c r="OOX140" s="39"/>
      <c r="OOY140" s="39"/>
      <c r="OOZ140" s="39"/>
      <c r="OPA140" s="39"/>
      <c r="OPB140" s="39"/>
      <c r="OPC140" s="39"/>
      <c r="OPD140" s="39"/>
      <c r="OPE140" s="39"/>
      <c r="OPF140" s="39"/>
      <c r="OPG140" s="39"/>
      <c r="OPH140" s="39"/>
      <c r="OPI140" s="39"/>
      <c r="OPJ140" s="39"/>
      <c r="OPK140" s="39"/>
      <c r="OPL140" s="39"/>
      <c r="OPM140" s="39"/>
      <c r="OPN140" s="39"/>
      <c r="OPO140" s="39"/>
      <c r="OPP140" s="39"/>
      <c r="OPQ140" s="39"/>
      <c r="OPR140" s="39"/>
      <c r="OPS140" s="39"/>
      <c r="OPT140" s="39"/>
      <c r="OPU140" s="39"/>
      <c r="OPV140" s="39"/>
      <c r="OPW140" s="39"/>
      <c r="OPX140" s="39"/>
      <c r="OPY140" s="39"/>
      <c r="OPZ140" s="39"/>
      <c r="OQA140" s="39"/>
      <c r="OQB140" s="39"/>
      <c r="OQC140" s="39"/>
      <c r="OQD140" s="39"/>
      <c r="OQE140" s="39"/>
      <c r="OQF140" s="39"/>
      <c r="OQG140" s="39"/>
      <c r="OQH140" s="39"/>
      <c r="OQI140" s="39"/>
      <c r="OQJ140" s="39"/>
      <c r="OQK140" s="39"/>
      <c r="OQL140" s="39"/>
      <c r="OQM140" s="39"/>
      <c r="OQN140" s="39"/>
      <c r="OQO140" s="39"/>
      <c r="OQP140" s="39"/>
      <c r="OQQ140" s="39"/>
      <c r="OQR140" s="39"/>
      <c r="OQS140" s="39"/>
      <c r="OQT140" s="39"/>
      <c r="OQU140" s="39"/>
      <c r="OQV140" s="39"/>
      <c r="OQW140" s="39"/>
      <c r="OQX140" s="39"/>
      <c r="OQY140" s="39"/>
      <c r="OQZ140" s="39"/>
      <c r="ORA140" s="39"/>
      <c r="ORB140" s="39"/>
      <c r="ORC140" s="39"/>
      <c r="ORD140" s="39"/>
      <c r="ORE140" s="39"/>
      <c r="ORF140" s="39"/>
      <c r="ORG140" s="39"/>
      <c r="ORH140" s="39"/>
      <c r="ORI140" s="39"/>
      <c r="ORJ140" s="39"/>
      <c r="ORK140" s="39"/>
      <c r="ORL140" s="39"/>
      <c r="ORM140" s="39"/>
      <c r="ORN140" s="39"/>
      <c r="ORO140" s="39"/>
      <c r="ORP140" s="39"/>
      <c r="ORQ140" s="39"/>
      <c r="ORR140" s="39"/>
      <c r="ORS140" s="39"/>
      <c r="ORT140" s="39"/>
      <c r="ORU140" s="39"/>
      <c r="ORV140" s="39"/>
      <c r="ORW140" s="39"/>
      <c r="ORX140" s="39"/>
      <c r="ORY140" s="39"/>
      <c r="ORZ140" s="39"/>
      <c r="OSA140" s="39"/>
      <c r="OSB140" s="39"/>
      <c r="OSC140" s="39"/>
      <c r="OSD140" s="39"/>
      <c r="OSE140" s="39"/>
      <c r="OSF140" s="39"/>
      <c r="OSG140" s="39"/>
      <c r="OSH140" s="39"/>
      <c r="OSI140" s="39"/>
      <c r="OSJ140" s="39"/>
      <c r="OSK140" s="39"/>
      <c r="OSL140" s="39"/>
      <c r="OSM140" s="39"/>
      <c r="OSN140" s="39"/>
      <c r="OSO140" s="39"/>
      <c r="OSP140" s="39"/>
      <c r="OSQ140" s="39"/>
      <c r="OSR140" s="39"/>
      <c r="OSS140" s="39"/>
      <c r="OST140" s="39"/>
      <c r="OSU140" s="39"/>
      <c r="OSV140" s="39"/>
      <c r="OSW140" s="39"/>
      <c r="OSX140" s="39"/>
      <c r="OSY140" s="39"/>
      <c r="OSZ140" s="39"/>
      <c r="OTA140" s="39"/>
      <c r="OTB140" s="39"/>
      <c r="OTC140" s="39"/>
      <c r="OTD140" s="39"/>
      <c r="OTE140" s="39"/>
      <c r="OTF140" s="39"/>
      <c r="OTG140" s="39"/>
      <c r="OTH140" s="39"/>
      <c r="OTI140" s="39"/>
      <c r="OTJ140" s="39"/>
      <c r="OTK140" s="39"/>
      <c r="OTL140" s="39"/>
      <c r="OTM140" s="39"/>
      <c r="OTN140" s="39"/>
      <c r="OTO140" s="39"/>
      <c r="OTP140" s="39"/>
      <c r="OTQ140" s="39"/>
      <c r="OTR140" s="39"/>
      <c r="OTS140" s="39"/>
      <c r="OTT140" s="39"/>
      <c r="OTU140" s="39"/>
      <c r="OTV140" s="39"/>
      <c r="OTW140" s="39"/>
      <c r="OTX140" s="39"/>
      <c r="OTY140" s="39"/>
      <c r="OTZ140" s="39"/>
      <c r="OUA140" s="39"/>
      <c r="OUB140" s="39"/>
      <c r="OUC140" s="39"/>
      <c r="OUD140" s="39"/>
      <c r="OUE140" s="39"/>
      <c r="OUF140" s="39"/>
      <c r="OUG140" s="39"/>
      <c r="OUH140" s="39"/>
      <c r="OUI140" s="39"/>
      <c r="OUJ140" s="39"/>
      <c r="OUK140" s="39"/>
      <c r="OUL140" s="39"/>
      <c r="OUM140" s="39"/>
      <c r="OUN140" s="39"/>
      <c r="OUO140" s="39"/>
      <c r="OUP140" s="39"/>
      <c r="OUQ140" s="39"/>
      <c r="OUR140" s="39"/>
      <c r="OUS140" s="39"/>
      <c r="OUT140" s="39"/>
      <c r="OUU140" s="39"/>
      <c r="OUV140" s="39"/>
      <c r="OUW140" s="39"/>
      <c r="OUX140" s="39"/>
      <c r="OUY140" s="39"/>
      <c r="OUZ140" s="39"/>
      <c r="OVA140" s="39"/>
      <c r="OVB140" s="39"/>
      <c r="OVC140" s="39"/>
      <c r="OVD140" s="39"/>
      <c r="OVE140" s="39"/>
      <c r="OVF140" s="39"/>
      <c r="OVG140" s="39"/>
      <c r="OVH140" s="39"/>
      <c r="OVI140" s="39"/>
      <c r="OVJ140" s="39"/>
      <c r="OVK140" s="39"/>
      <c r="OVL140" s="39"/>
      <c r="OVM140" s="39"/>
      <c r="OVN140" s="39"/>
      <c r="OVO140" s="39"/>
      <c r="OVP140" s="39"/>
      <c r="OVQ140" s="39"/>
      <c r="OVR140" s="39"/>
      <c r="OVS140" s="39"/>
      <c r="OVT140" s="39"/>
      <c r="OVU140" s="39"/>
      <c r="OVV140" s="39"/>
      <c r="OVW140" s="39"/>
      <c r="OVX140" s="39"/>
      <c r="OVY140" s="39"/>
      <c r="OVZ140" s="39"/>
      <c r="OWA140" s="39"/>
      <c r="OWB140" s="39"/>
      <c r="OWC140" s="39"/>
      <c r="OWD140" s="39"/>
      <c r="OWE140" s="39"/>
      <c r="OWF140" s="39"/>
      <c r="OWG140" s="39"/>
      <c r="OWH140" s="39"/>
      <c r="OWI140" s="39"/>
      <c r="OWJ140" s="39"/>
      <c r="OWK140" s="39"/>
      <c r="OWL140" s="39"/>
      <c r="OWM140" s="39"/>
      <c r="OWN140" s="39"/>
      <c r="OWO140" s="39"/>
      <c r="OWP140" s="39"/>
      <c r="OWQ140" s="39"/>
      <c r="OWR140" s="39"/>
      <c r="OWS140" s="39"/>
      <c r="OWT140" s="39"/>
      <c r="OWU140" s="39"/>
      <c r="OWV140" s="39"/>
      <c r="OWW140" s="39"/>
      <c r="OWX140" s="39"/>
      <c r="OWY140" s="39"/>
      <c r="OWZ140" s="39"/>
      <c r="OXA140" s="39"/>
      <c r="OXB140" s="39"/>
      <c r="OXC140" s="39"/>
      <c r="OXD140" s="39"/>
      <c r="OXE140" s="39"/>
      <c r="OXF140" s="39"/>
      <c r="OXG140" s="39"/>
      <c r="OXH140" s="39"/>
      <c r="OXI140" s="39"/>
      <c r="OXJ140" s="39"/>
      <c r="OXK140" s="39"/>
      <c r="OXL140" s="39"/>
      <c r="OXM140" s="39"/>
      <c r="OXN140" s="39"/>
      <c r="OXO140" s="39"/>
      <c r="OXP140" s="39"/>
      <c r="OXQ140" s="39"/>
      <c r="OXR140" s="39"/>
      <c r="OXS140" s="39"/>
      <c r="OXT140" s="39"/>
      <c r="OXU140" s="39"/>
      <c r="OXV140" s="39"/>
      <c r="OXW140" s="39"/>
      <c r="OXX140" s="39"/>
      <c r="OXY140" s="39"/>
      <c r="OXZ140" s="39"/>
      <c r="OYA140" s="39"/>
      <c r="OYB140" s="39"/>
      <c r="OYC140" s="39"/>
      <c r="OYD140" s="39"/>
      <c r="OYE140" s="39"/>
      <c r="OYF140" s="39"/>
      <c r="OYG140" s="39"/>
      <c r="OYH140" s="39"/>
      <c r="OYI140" s="39"/>
      <c r="OYJ140" s="39"/>
      <c r="OYK140" s="39"/>
      <c r="OYL140" s="39"/>
      <c r="OYM140" s="39"/>
      <c r="OYN140" s="39"/>
      <c r="OYO140" s="39"/>
      <c r="OYP140" s="39"/>
      <c r="OYQ140" s="39"/>
      <c r="OYR140" s="39"/>
      <c r="OYS140" s="39"/>
      <c r="OYT140" s="39"/>
      <c r="OYU140" s="39"/>
      <c r="OYV140" s="39"/>
      <c r="OYW140" s="39"/>
      <c r="OYX140" s="39"/>
      <c r="OYY140" s="39"/>
      <c r="OYZ140" s="39"/>
      <c r="OZA140" s="39"/>
      <c r="OZB140" s="39"/>
      <c r="OZC140" s="39"/>
      <c r="OZD140" s="39"/>
      <c r="OZE140" s="39"/>
      <c r="OZF140" s="39"/>
      <c r="OZG140" s="39"/>
      <c r="OZH140" s="39"/>
      <c r="OZI140" s="39"/>
      <c r="OZJ140" s="39"/>
      <c r="OZK140" s="39"/>
      <c r="OZL140" s="39"/>
      <c r="OZM140" s="39"/>
      <c r="OZN140" s="39"/>
      <c r="OZO140" s="39"/>
      <c r="OZP140" s="39"/>
      <c r="OZQ140" s="39"/>
      <c r="OZR140" s="39"/>
      <c r="OZS140" s="39"/>
      <c r="OZT140" s="39"/>
      <c r="OZU140" s="39"/>
      <c r="OZV140" s="39"/>
      <c r="OZW140" s="39"/>
      <c r="OZX140" s="39"/>
      <c r="OZY140" s="39"/>
      <c r="OZZ140" s="39"/>
      <c r="PAA140" s="39"/>
      <c r="PAB140" s="39"/>
      <c r="PAC140" s="39"/>
      <c r="PAD140" s="39"/>
      <c r="PAE140" s="39"/>
      <c r="PAF140" s="39"/>
      <c r="PAG140" s="39"/>
      <c r="PAH140" s="39"/>
      <c r="PAI140" s="39"/>
      <c r="PAJ140" s="39"/>
      <c r="PAK140" s="39"/>
      <c r="PAL140" s="39"/>
      <c r="PAM140" s="39"/>
      <c r="PAN140" s="39"/>
      <c r="PAO140" s="39"/>
      <c r="PAP140" s="39"/>
      <c r="PAQ140" s="39"/>
      <c r="PAR140" s="39"/>
      <c r="PAS140" s="39"/>
      <c r="PAT140" s="39"/>
      <c r="PAU140" s="39"/>
      <c r="PAV140" s="39"/>
      <c r="PAW140" s="39"/>
      <c r="PAX140" s="39"/>
      <c r="PAY140" s="39"/>
      <c r="PAZ140" s="39"/>
      <c r="PBA140" s="39"/>
      <c r="PBB140" s="39"/>
      <c r="PBC140" s="39"/>
      <c r="PBD140" s="39"/>
      <c r="PBE140" s="39"/>
      <c r="PBF140" s="39"/>
      <c r="PBG140" s="39"/>
      <c r="PBH140" s="39"/>
      <c r="PBI140" s="39"/>
      <c r="PBJ140" s="39"/>
      <c r="PBK140" s="39"/>
      <c r="PBL140" s="39"/>
      <c r="PBM140" s="39"/>
      <c r="PBN140" s="39"/>
      <c r="PBO140" s="39"/>
      <c r="PBP140" s="39"/>
      <c r="PBQ140" s="39"/>
      <c r="PBR140" s="39"/>
      <c r="PBS140" s="39"/>
      <c r="PBT140" s="39"/>
      <c r="PBU140" s="39"/>
      <c r="PBV140" s="39"/>
      <c r="PBW140" s="39"/>
      <c r="PBX140" s="39"/>
      <c r="PBY140" s="39"/>
      <c r="PBZ140" s="39"/>
      <c r="PCA140" s="39"/>
      <c r="PCB140" s="39"/>
      <c r="PCC140" s="39"/>
      <c r="PCD140" s="39"/>
      <c r="PCE140" s="39"/>
      <c r="PCF140" s="39"/>
      <c r="PCG140" s="39"/>
      <c r="PCH140" s="39"/>
      <c r="PCI140" s="39"/>
      <c r="PCJ140" s="39"/>
      <c r="PCK140" s="39"/>
      <c r="PCL140" s="39"/>
      <c r="PCM140" s="39"/>
      <c r="PCN140" s="39"/>
      <c r="PCO140" s="39"/>
      <c r="PCP140" s="39"/>
      <c r="PCQ140" s="39"/>
      <c r="PCR140" s="39"/>
      <c r="PCS140" s="39"/>
      <c r="PCT140" s="39"/>
      <c r="PCU140" s="39"/>
      <c r="PCV140" s="39"/>
      <c r="PCW140" s="39"/>
      <c r="PCX140" s="39"/>
      <c r="PCY140" s="39"/>
      <c r="PCZ140" s="39"/>
      <c r="PDA140" s="39"/>
      <c r="PDB140" s="39"/>
      <c r="PDC140" s="39"/>
      <c r="PDD140" s="39"/>
      <c r="PDE140" s="39"/>
      <c r="PDF140" s="39"/>
      <c r="PDG140" s="39"/>
      <c r="PDH140" s="39"/>
      <c r="PDI140" s="39"/>
      <c r="PDJ140" s="39"/>
      <c r="PDK140" s="39"/>
      <c r="PDL140" s="39"/>
      <c r="PDM140" s="39"/>
      <c r="PDN140" s="39"/>
      <c r="PDO140" s="39"/>
      <c r="PDP140" s="39"/>
      <c r="PDQ140" s="39"/>
      <c r="PDR140" s="39"/>
      <c r="PDS140" s="39"/>
      <c r="PDT140" s="39"/>
      <c r="PDU140" s="39"/>
      <c r="PDV140" s="39"/>
      <c r="PDW140" s="39"/>
      <c r="PDX140" s="39"/>
      <c r="PDY140" s="39"/>
      <c r="PDZ140" s="39"/>
      <c r="PEA140" s="39"/>
      <c r="PEB140" s="39"/>
      <c r="PEC140" s="39"/>
      <c r="PED140" s="39"/>
      <c r="PEE140" s="39"/>
      <c r="PEF140" s="39"/>
      <c r="PEG140" s="39"/>
      <c r="PEH140" s="39"/>
      <c r="PEI140" s="39"/>
      <c r="PEJ140" s="39"/>
      <c r="PEK140" s="39"/>
      <c r="PEL140" s="39"/>
      <c r="PEM140" s="39"/>
      <c r="PEN140" s="39"/>
      <c r="PEO140" s="39"/>
      <c r="PEP140" s="39"/>
      <c r="PEQ140" s="39"/>
      <c r="PER140" s="39"/>
      <c r="PES140" s="39"/>
      <c r="PET140" s="39"/>
      <c r="PEU140" s="39"/>
      <c r="PEV140" s="39"/>
      <c r="PEW140" s="39"/>
      <c r="PEX140" s="39"/>
      <c r="PEY140" s="39"/>
      <c r="PEZ140" s="39"/>
      <c r="PFA140" s="39"/>
      <c r="PFB140" s="39"/>
      <c r="PFC140" s="39"/>
      <c r="PFD140" s="39"/>
      <c r="PFE140" s="39"/>
      <c r="PFF140" s="39"/>
      <c r="PFG140" s="39"/>
      <c r="PFH140" s="39"/>
      <c r="PFI140" s="39"/>
      <c r="PFJ140" s="39"/>
      <c r="PFK140" s="39"/>
      <c r="PFL140" s="39"/>
      <c r="PFM140" s="39"/>
      <c r="PFN140" s="39"/>
      <c r="PFO140" s="39"/>
      <c r="PFP140" s="39"/>
      <c r="PFQ140" s="39"/>
      <c r="PFR140" s="39"/>
      <c r="PFS140" s="39"/>
      <c r="PFT140" s="39"/>
      <c r="PFU140" s="39"/>
      <c r="PFV140" s="39"/>
      <c r="PFW140" s="39"/>
      <c r="PFX140" s="39"/>
      <c r="PFY140" s="39"/>
      <c r="PFZ140" s="39"/>
      <c r="PGA140" s="39"/>
      <c r="PGB140" s="39"/>
      <c r="PGC140" s="39"/>
      <c r="PGD140" s="39"/>
      <c r="PGE140" s="39"/>
      <c r="PGF140" s="39"/>
      <c r="PGG140" s="39"/>
      <c r="PGH140" s="39"/>
      <c r="PGI140" s="39"/>
      <c r="PGJ140" s="39"/>
      <c r="PGK140" s="39"/>
      <c r="PGL140" s="39"/>
      <c r="PGM140" s="39"/>
      <c r="PGN140" s="39"/>
      <c r="PGO140" s="39"/>
      <c r="PGP140" s="39"/>
      <c r="PGQ140" s="39"/>
      <c r="PGR140" s="39"/>
      <c r="PGS140" s="39"/>
      <c r="PGT140" s="39"/>
      <c r="PGU140" s="39"/>
      <c r="PGV140" s="39"/>
      <c r="PGW140" s="39"/>
      <c r="PGX140" s="39"/>
      <c r="PGY140" s="39"/>
      <c r="PGZ140" s="39"/>
      <c r="PHA140" s="39"/>
      <c r="PHB140" s="39"/>
      <c r="PHC140" s="39"/>
      <c r="PHD140" s="39"/>
      <c r="PHE140" s="39"/>
      <c r="PHF140" s="39"/>
      <c r="PHG140" s="39"/>
      <c r="PHH140" s="39"/>
      <c r="PHI140" s="39"/>
      <c r="PHJ140" s="39"/>
      <c r="PHK140" s="39"/>
      <c r="PHL140" s="39"/>
      <c r="PHM140" s="39"/>
      <c r="PHN140" s="39"/>
      <c r="PHO140" s="39"/>
      <c r="PHP140" s="39"/>
      <c r="PHQ140" s="39"/>
      <c r="PHR140" s="39"/>
      <c r="PHS140" s="39"/>
      <c r="PHT140" s="39"/>
      <c r="PHU140" s="39"/>
      <c r="PHV140" s="39"/>
      <c r="PHW140" s="39"/>
      <c r="PHX140" s="39"/>
      <c r="PHY140" s="39"/>
      <c r="PHZ140" s="39"/>
      <c r="PIA140" s="39"/>
      <c r="PIB140" s="39"/>
      <c r="PIC140" s="39"/>
      <c r="PID140" s="39"/>
      <c r="PIE140" s="39"/>
      <c r="PIF140" s="39"/>
      <c r="PIG140" s="39"/>
      <c r="PIH140" s="39"/>
      <c r="PII140" s="39"/>
      <c r="PIJ140" s="39"/>
      <c r="PIK140" s="39"/>
      <c r="PIL140" s="39"/>
      <c r="PIM140" s="39"/>
      <c r="PIN140" s="39"/>
      <c r="PIO140" s="39"/>
      <c r="PIP140" s="39"/>
      <c r="PIQ140" s="39"/>
      <c r="PIR140" s="39"/>
      <c r="PIS140" s="39"/>
      <c r="PIT140" s="39"/>
      <c r="PIU140" s="39"/>
      <c r="PIV140" s="39"/>
      <c r="PIW140" s="39"/>
      <c r="PIX140" s="39"/>
      <c r="PIY140" s="39"/>
      <c r="PIZ140" s="39"/>
      <c r="PJA140" s="39"/>
      <c r="PJB140" s="39"/>
      <c r="PJC140" s="39"/>
      <c r="PJD140" s="39"/>
      <c r="PJE140" s="39"/>
      <c r="PJF140" s="39"/>
      <c r="PJG140" s="39"/>
      <c r="PJH140" s="39"/>
      <c r="PJI140" s="39"/>
      <c r="PJJ140" s="39"/>
      <c r="PJK140" s="39"/>
      <c r="PJL140" s="39"/>
      <c r="PJM140" s="39"/>
      <c r="PJN140" s="39"/>
      <c r="PJO140" s="39"/>
      <c r="PJP140" s="39"/>
      <c r="PJQ140" s="39"/>
      <c r="PJR140" s="39"/>
      <c r="PJS140" s="39"/>
      <c r="PJT140" s="39"/>
      <c r="PJU140" s="39"/>
      <c r="PJV140" s="39"/>
      <c r="PJW140" s="39"/>
      <c r="PJX140" s="39"/>
      <c r="PJY140" s="39"/>
      <c r="PJZ140" s="39"/>
      <c r="PKA140" s="39"/>
      <c r="PKB140" s="39"/>
      <c r="PKC140" s="39"/>
      <c r="PKD140" s="39"/>
      <c r="PKE140" s="39"/>
      <c r="PKF140" s="39"/>
      <c r="PKG140" s="39"/>
      <c r="PKH140" s="39"/>
      <c r="PKI140" s="39"/>
      <c r="PKJ140" s="39"/>
      <c r="PKK140" s="39"/>
      <c r="PKL140" s="39"/>
      <c r="PKM140" s="39"/>
      <c r="PKN140" s="39"/>
      <c r="PKO140" s="39"/>
      <c r="PKP140" s="39"/>
      <c r="PKQ140" s="39"/>
      <c r="PKR140" s="39"/>
      <c r="PKS140" s="39"/>
      <c r="PKT140" s="39"/>
      <c r="PKU140" s="39"/>
      <c r="PKV140" s="39"/>
      <c r="PKW140" s="39"/>
      <c r="PKX140" s="39"/>
      <c r="PKY140" s="39"/>
      <c r="PKZ140" s="39"/>
      <c r="PLA140" s="39"/>
      <c r="PLB140" s="39"/>
      <c r="PLC140" s="39"/>
      <c r="PLD140" s="39"/>
      <c r="PLE140" s="39"/>
      <c r="PLF140" s="39"/>
      <c r="PLG140" s="39"/>
      <c r="PLH140" s="39"/>
      <c r="PLI140" s="39"/>
      <c r="PLJ140" s="39"/>
      <c r="PLK140" s="39"/>
      <c r="PLL140" s="39"/>
      <c r="PLM140" s="39"/>
      <c r="PLN140" s="39"/>
      <c r="PLO140" s="39"/>
      <c r="PLP140" s="39"/>
      <c r="PLQ140" s="39"/>
      <c r="PLR140" s="39"/>
      <c r="PLS140" s="39"/>
      <c r="PLT140" s="39"/>
      <c r="PLU140" s="39"/>
      <c r="PLV140" s="39"/>
      <c r="PLW140" s="39"/>
      <c r="PLX140" s="39"/>
      <c r="PLY140" s="39"/>
      <c r="PLZ140" s="39"/>
      <c r="PMA140" s="39"/>
      <c r="PMB140" s="39"/>
      <c r="PMC140" s="39"/>
      <c r="PMD140" s="39"/>
      <c r="PME140" s="39"/>
      <c r="PMF140" s="39"/>
      <c r="PMG140" s="39"/>
      <c r="PMH140" s="39"/>
      <c r="PMI140" s="39"/>
      <c r="PMJ140" s="39"/>
      <c r="PMK140" s="39"/>
      <c r="PML140" s="39"/>
      <c r="PMM140" s="39"/>
      <c r="PMN140" s="39"/>
      <c r="PMO140" s="39"/>
      <c r="PMP140" s="39"/>
      <c r="PMQ140" s="39"/>
      <c r="PMR140" s="39"/>
      <c r="PMS140" s="39"/>
      <c r="PMT140" s="39"/>
      <c r="PMU140" s="39"/>
      <c r="PMV140" s="39"/>
      <c r="PMW140" s="39"/>
      <c r="PMX140" s="39"/>
      <c r="PMY140" s="39"/>
      <c r="PMZ140" s="39"/>
      <c r="PNA140" s="39"/>
      <c r="PNB140" s="39"/>
      <c r="PNC140" s="39"/>
      <c r="PND140" s="39"/>
      <c r="PNE140" s="39"/>
      <c r="PNF140" s="39"/>
      <c r="PNG140" s="39"/>
      <c r="PNH140" s="39"/>
      <c r="PNI140" s="39"/>
      <c r="PNJ140" s="39"/>
      <c r="PNK140" s="39"/>
      <c r="PNL140" s="39"/>
      <c r="PNM140" s="39"/>
      <c r="PNN140" s="39"/>
      <c r="PNO140" s="39"/>
      <c r="PNP140" s="39"/>
      <c r="PNQ140" s="39"/>
      <c r="PNR140" s="39"/>
      <c r="PNS140" s="39"/>
      <c r="PNT140" s="39"/>
      <c r="PNU140" s="39"/>
      <c r="PNV140" s="39"/>
      <c r="PNW140" s="39"/>
      <c r="PNX140" s="39"/>
      <c r="PNY140" s="39"/>
      <c r="PNZ140" s="39"/>
      <c r="POA140" s="39"/>
      <c r="POB140" s="39"/>
      <c r="POC140" s="39"/>
      <c r="POD140" s="39"/>
      <c r="POE140" s="39"/>
      <c r="POF140" s="39"/>
      <c r="POG140" s="39"/>
      <c r="POH140" s="39"/>
      <c r="POI140" s="39"/>
      <c r="POJ140" s="39"/>
      <c r="POK140" s="39"/>
      <c r="POL140" s="39"/>
      <c r="POM140" s="39"/>
      <c r="PON140" s="39"/>
      <c r="POO140" s="39"/>
      <c r="POP140" s="39"/>
      <c r="POQ140" s="39"/>
      <c r="POR140" s="39"/>
      <c r="POS140" s="39"/>
      <c r="POT140" s="39"/>
      <c r="POU140" s="39"/>
      <c r="POV140" s="39"/>
      <c r="POW140" s="39"/>
      <c r="POX140" s="39"/>
      <c r="POY140" s="39"/>
      <c r="POZ140" s="39"/>
      <c r="PPA140" s="39"/>
      <c r="PPB140" s="39"/>
      <c r="PPC140" s="39"/>
      <c r="PPD140" s="39"/>
      <c r="PPE140" s="39"/>
      <c r="PPF140" s="39"/>
      <c r="PPG140" s="39"/>
      <c r="PPH140" s="39"/>
      <c r="PPI140" s="39"/>
      <c r="PPJ140" s="39"/>
      <c r="PPK140" s="39"/>
      <c r="PPL140" s="39"/>
      <c r="PPM140" s="39"/>
      <c r="PPN140" s="39"/>
      <c r="PPO140" s="39"/>
      <c r="PPP140" s="39"/>
      <c r="PPQ140" s="39"/>
      <c r="PPR140" s="39"/>
      <c r="PPS140" s="39"/>
      <c r="PPT140" s="39"/>
      <c r="PPU140" s="39"/>
      <c r="PPV140" s="39"/>
      <c r="PPW140" s="39"/>
      <c r="PPX140" s="39"/>
      <c r="PPY140" s="39"/>
      <c r="PPZ140" s="39"/>
      <c r="PQA140" s="39"/>
      <c r="PQB140" s="39"/>
      <c r="PQC140" s="39"/>
      <c r="PQD140" s="39"/>
      <c r="PQE140" s="39"/>
      <c r="PQF140" s="39"/>
      <c r="PQG140" s="39"/>
      <c r="PQH140" s="39"/>
      <c r="PQI140" s="39"/>
      <c r="PQJ140" s="39"/>
      <c r="PQK140" s="39"/>
      <c r="PQL140" s="39"/>
      <c r="PQM140" s="39"/>
      <c r="PQN140" s="39"/>
      <c r="PQO140" s="39"/>
      <c r="PQP140" s="39"/>
      <c r="PQQ140" s="39"/>
      <c r="PQR140" s="39"/>
      <c r="PQS140" s="39"/>
      <c r="PQT140" s="39"/>
      <c r="PQU140" s="39"/>
      <c r="PQV140" s="39"/>
      <c r="PQW140" s="39"/>
      <c r="PQX140" s="39"/>
      <c r="PQY140" s="39"/>
      <c r="PQZ140" s="39"/>
      <c r="PRA140" s="39"/>
      <c r="PRB140" s="39"/>
      <c r="PRC140" s="39"/>
      <c r="PRD140" s="39"/>
      <c r="PRE140" s="39"/>
      <c r="PRF140" s="39"/>
      <c r="PRG140" s="39"/>
      <c r="PRH140" s="39"/>
      <c r="PRI140" s="39"/>
      <c r="PRJ140" s="39"/>
      <c r="PRK140" s="39"/>
      <c r="PRL140" s="39"/>
      <c r="PRM140" s="39"/>
      <c r="PRN140" s="39"/>
      <c r="PRO140" s="39"/>
      <c r="PRP140" s="39"/>
      <c r="PRQ140" s="39"/>
      <c r="PRR140" s="39"/>
      <c r="PRS140" s="39"/>
      <c r="PRT140" s="39"/>
      <c r="PRU140" s="39"/>
      <c r="PRV140" s="39"/>
      <c r="PRW140" s="39"/>
      <c r="PRX140" s="39"/>
      <c r="PRY140" s="39"/>
      <c r="PRZ140" s="39"/>
      <c r="PSA140" s="39"/>
      <c r="PSB140" s="39"/>
      <c r="PSC140" s="39"/>
      <c r="PSD140" s="39"/>
      <c r="PSE140" s="39"/>
      <c r="PSF140" s="39"/>
      <c r="PSG140" s="39"/>
      <c r="PSH140" s="39"/>
      <c r="PSI140" s="39"/>
      <c r="PSJ140" s="39"/>
      <c r="PSK140" s="39"/>
      <c r="PSL140" s="39"/>
      <c r="PSM140" s="39"/>
      <c r="PSN140" s="39"/>
      <c r="PSO140" s="39"/>
      <c r="PSP140" s="39"/>
      <c r="PSQ140" s="39"/>
      <c r="PSR140" s="39"/>
      <c r="PSS140" s="39"/>
      <c r="PST140" s="39"/>
      <c r="PSU140" s="39"/>
      <c r="PSV140" s="39"/>
      <c r="PSW140" s="39"/>
      <c r="PSX140" s="39"/>
      <c r="PSY140" s="39"/>
      <c r="PSZ140" s="39"/>
      <c r="PTA140" s="39"/>
      <c r="PTB140" s="39"/>
      <c r="PTC140" s="39"/>
      <c r="PTD140" s="39"/>
      <c r="PTE140" s="39"/>
      <c r="PTF140" s="39"/>
      <c r="PTG140" s="39"/>
      <c r="PTH140" s="39"/>
      <c r="PTI140" s="39"/>
      <c r="PTJ140" s="39"/>
      <c r="PTK140" s="39"/>
      <c r="PTL140" s="39"/>
      <c r="PTM140" s="39"/>
      <c r="PTN140" s="39"/>
      <c r="PTO140" s="39"/>
      <c r="PTP140" s="39"/>
      <c r="PTQ140" s="39"/>
      <c r="PTR140" s="39"/>
      <c r="PTS140" s="39"/>
      <c r="PTT140" s="39"/>
      <c r="PTU140" s="39"/>
      <c r="PTV140" s="39"/>
      <c r="PTW140" s="39"/>
      <c r="PTX140" s="39"/>
      <c r="PTY140" s="39"/>
      <c r="PTZ140" s="39"/>
      <c r="PUA140" s="39"/>
      <c r="PUB140" s="39"/>
      <c r="PUC140" s="39"/>
      <c r="PUD140" s="39"/>
      <c r="PUE140" s="39"/>
      <c r="PUF140" s="39"/>
      <c r="PUG140" s="39"/>
      <c r="PUH140" s="39"/>
      <c r="PUI140" s="39"/>
      <c r="PUJ140" s="39"/>
      <c r="PUK140" s="39"/>
      <c r="PUL140" s="39"/>
      <c r="PUM140" s="39"/>
      <c r="PUN140" s="39"/>
      <c r="PUO140" s="39"/>
      <c r="PUP140" s="39"/>
      <c r="PUQ140" s="39"/>
      <c r="PUR140" s="39"/>
      <c r="PUS140" s="39"/>
      <c r="PUT140" s="39"/>
      <c r="PUU140" s="39"/>
      <c r="PUV140" s="39"/>
      <c r="PUW140" s="39"/>
      <c r="PUX140" s="39"/>
      <c r="PUY140" s="39"/>
      <c r="PUZ140" s="39"/>
      <c r="PVA140" s="39"/>
      <c r="PVB140" s="39"/>
      <c r="PVC140" s="39"/>
      <c r="PVD140" s="39"/>
      <c r="PVE140" s="39"/>
      <c r="PVF140" s="39"/>
      <c r="PVG140" s="39"/>
      <c r="PVH140" s="39"/>
      <c r="PVI140" s="39"/>
      <c r="PVJ140" s="39"/>
      <c r="PVK140" s="39"/>
      <c r="PVL140" s="39"/>
      <c r="PVM140" s="39"/>
      <c r="PVN140" s="39"/>
      <c r="PVO140" s="39"/>
      <c r="PVP140" s="39"/>
      <c r="PVQ140" s="39"/>
      <c r="PVR140" s="39"/>
      <c r="PVS140" s="39"/>
      <c r="PVT140" s="39"/>
      <c r="PVU140" s="39"/>
      <c r="PVV140" s="39"/>
      <c r="PVW140" s="39"/>
      <c r="PVX140" s="39"/>
      <c r="PVY140" s="39"/>
      <c r="PVZ140" s="39"/>
      <c r="PWA140" s="39"/>
      <c r="PWB140" s="39"/>
      <c r="PWC140" s="39"/>
      <c r="PWD140" s="39"/>
      <c r="PWE140" s="39"/>
      <c r="PWF140" s="39"/>
      <c r="PWG140" s="39"/>
      <c r="PWH140" s="39"/>
      <c r="PWI140" s="39"/>
      <c r="PWJ140" s="39"/>
      <c r="PWK140" s="39"/>
      <c r="PWL140" s="39"/>
      <c r="PWM140" s="39"/>
      <c r="PWN140" s="39"/>
      <c r="PWO140" s="39"/>
      <c r="PWP140" s="39"/>
      <c r="PWQ140" s="39"/>
      <c r="PWR140" s="39"/>
      <c r="PWS140" s="39"/>
      <c r="PWT140" s="39"/>
      <c r="PWU140" s="39"/>
      <c r="PWV140" s="39"/>
      <c r="PWW140" s="39"/>
      <c r="PWX140" s="39"/>
      <c r="PWY140" s="39"/>
      <c r="PWZ140" s="39"/>
      <c r="PXA140" s="39"/>
      <c r="PXB140" s="39"/>
      <c r="PXC140" s="39"/>
      <c r="PXD140" s="39"/>
      <c r="PXE140" s="39"/>
      <c r="PXF140" s="39"/>
      <c r="PXG140" s="39"/>
      <c r="PXH140" s="39"/>
      <c r="PXI140" s="39"/>
      <c r="PXJ140" s="39"/>
      <c r="PXK140" s="39"/>
      <c r="PXL140" s="39"/>
      <c r="PXM140" s="39"/>
      <c r="PXN140" s="39"/>
      <c r="PXO140" s="39"/>
      <c r="PXP140" s="39"/>
      <c r="PXQ140" s="39"/>
      <c r="PXR140" s="39"/>
      <c r="PXS140" s="39"/>
      <c r="PXT140" s="39"/>
      <c r="PXU140" s="39"/>
      <c r="PXV140" s="39"/>
      <c r="PXW140" s="39"/>
      <c r="PXX140" s="39"/>
      <c r="PXY140" s="39"/>
      <c r="PXZ140" s="39"/>
      <c r="PYA140" s="39"/>
      <c r="PYB140" s="39"/>
      <c r="PYC140" s="39"/>
      <c r="PYD140" s="39"/>
      <c r="PYE140" s="39"/>
      <c r="PYF140" s="39"/>
      <c r="PYG140" s="39"/>
      <c r="PYH140" s="39"/>
      <c r="PYI140" s="39"/>
      <c r="PYJ140" s="39"/>
      <c r="PYK140" s="39"/>
      <c r="PYL140" s="39"/>
      <c r="PYM140" s="39"/>
      <c r="PYN140" s="39"/>
      <c r="PYO140" s="39"/>
      <c r="PYP140" s="39"/>
      <c r="PYQ140" s="39"/>
      <c r="PYR140" s="39"/>
      <c r="PYS140" s="39"/>
      <c r="PYT140" s="39"/>
      <c r="PYU140" s="39"/>
      <c r="PYV140" s="39"/>
      <c r="PYW140" s="39"/>
      <c r="PYX140" s="39"/>
      <c r="PYY140" s="39"/>
      <c r="PYZ140" s="39"/>
      <c r="PZA140" s="39"/>
      <c r="PZB140" s="39"/>
      <c r="PZC140" s="39"/>
      <c r="PZD140" s="39"/>
      <c r="PZE140" s="39"/>
      <c r="PZF140" s="39"/>
      <c r="PZG140" s="39"/>
      <c r="PZH140" s="39"/>
      <c r="PZI140" s="39"/>
      <c r="PZJ140" s="39"/>
      <c r="PZK140" s="39"/>
      <c r="PZL140" s="39"/>
      <c r="PZM140" s="39"/>
      <c r="PZN140" s="39"/>
      <c r="PZO140" s="39"/>
      <c r="PZP140" s="39"/>
      <c r="PZQ140" s="39"/>
      <c r="PZR140" s="39"/>
      <c r="PZS140" s="39"/>
      <c r="PZT140" s="39"/>
      <c r="PZU140" s="39"/>
      <c r="PZV140" s="39"/>
      <c r="PZW140" s="39"/>
      <c r="PZX140" s="39"/>
      <c r="PZY140" s="39"/>
      <c r="PZZ140" s="39"/>
      <c r="QAA140" s="39"/>
      <c r="QAB140" s="39"/>
      <c r="QAC140" s="39"/>
      <c r="QAD140" s="39"/>
      <c r="QAE140" s="39"/>
      <c r="QAF140" s="39"/>
      <c r="QAG140" s="39"/>
      <c r="QAH140" s="39"/>
      <c r="QAI140" s="39"/>
      <c r="QAJ140" s="39"/>
      <c r="QAK140" s="39"/>
      <c r="QAL140" s="39"/>
      <c r="QAM140" s="39"/>
      <c r="QAN140" s="39"/>
      <c r="QAO140" s="39"/>
      <c r="QAP140" s="39"/>
      <c r="QAQ140" s="39"/>
      <c r="QAR140" s="39"/>
      <c r="QAS140" s="39"/>
      <c r="QAT140" s="39"/>
      <c r="QAU140" s="39"/>
      <c r="QAV140" s="39"/>
      <c r="QAW140" s="39"/>
      <c r="QAX140" s="39"/>
      <c r="QAY140" s="39"/>
      <c r="QAZ140" s="39"/>
      <c r="QBA140" s="39"/>
      <c r="QBB140" s="39"/>
      <c r="QBC140" s="39"/>
      <c r="QBD140" s="39"/>
      <c r="QBE140" s="39"/>
      <c r="QBF140" s="39"/>
      <c r="QBG140" s="39"/>
      <c r="QBH140" s="39"/>
      <c r="QBI140" s="39"/>
      <c r="QBJ140" s="39"/>
      <c r="QBK140" s="39"/>
      <c r="QBL140" s="39"/>
      <c r="QBM140" s="39"/>
      <c r="QBN140" s="39"/>
      <c r="QBO140" s="39"/>
      <c r="QBP140" s="39"/>
      <c r="QBQ140" s="39"/>
      <c r="QBR140" s="39"/>
      <c r="QBS140" s="39"/>
      <c r="QBT140" s="39"/>
      <c r="QBU140" s="39"/>
      <c r="QBV140" s="39"/>
      <c r="QBW140" s="39"/>
      <c r="QBX140" s="39"/>
      <c r="QBY140" s="39"/>
      <c r="QBZ140" s="39"/>
      <c r="QCA140" s="39"/>
      <c r="QCB140" s="39"/>
      <c r="QCC140" s="39"/>
      <c r="QCD140" s="39"/>
      <c r="QCE140" s="39"/>
      <c r="QCF140" s="39"/>
      <c r="QCG140" s="39"/>
      <c r="QCH140" s="39"/>
      <c r="QCI140" s="39"/>
      <c r="QCJ140" s="39"/>
      <c r="QCK140" s="39"/>
      <c r="QCL140" s="39"/>
      <c r="QCM140" s="39"/>
      <c r="QCN140" s="39"/>
      <c r="QCO140" s="39"/>
      <c r="QCP140" s="39"/>
      <c r="QCQ140" s="39"/>
      <c r="QCR140" s="39"/>
      <c r="QCS140" s="39"/>
      <c r="QCT140" s="39"/>
      <c r="QCU140" s="39"/>
      <c r="QCV140" s="39"/>
      <c r="QCW140" s="39"/>
      <c r="QCX140" s="39"/>
      <c r="QCY140" s="39"/>
      <c r="QCZ140" s="39"/>
      <c r="QDA140" s="39"/>
      <c r="QDB140" s="39"/>
      <c r="QDC140" s="39"/>
      <c r="QDD140" s="39"/>
      <c r="QDE140" s="39"/>
      <c r="QDF140" s="39"/>
      <c r="QDG140" s="39"/>
      <c r="QDH140" s="39"/>
      <c r="QDI140" s="39"/>
      <c r="QDJ140" s="39"/>
      <c r="QDK140" s="39"/>
      <c r="QDL140" s="39"/>
      <c r="QDM140" s="39"/>
      <c r="QDN140" s="39"/>
      <c r="QDO140" s="39"/>
      <c r="QDP140" s="39"/>
      <c r="QDQ140" s="39"/>
      <c r="QDR140" s="39"/>
      <c r="QDS140" s="39"/>
      <c r="QDT140" s="39"/>
      <c r="QDU140" s="39"/>
      <c r="QDV140" s="39"/>
      <c r="QDW140" s="39"/>
      <c r="QDX140" s="39"/>
      <c r="QDY140" s="39"/>
      <c r="QDZ140" s="39"/>
      <c r="QEA140" s="39"/>
      <c r="QEB140" s="39"/>
      <c r="QEC140" s="39"/>
      <c r="QED140" s="39"/>
      <c r="QEE140" s="39"/>
      <c r="QEF140" s="39"/>
      <c r="QEG140" s="39"/>
      <c r="QEH140" s="39"/>
      <c r="QEI140" s="39"/>
      <c r="QEJ140" s="39"/>
      <c r="QEK140" s="39"/>
      <c r="QEL140" s="39"/>
      <c r="QEM140" s="39"/>
      <c r="QEN140" s="39"/>
      <c r="QEO140" s="39"/>
      <c r="QEP140" s="39"/>
      <c r="QEQ140" s="39"/>
      <c r="QER140" s="39"/>
      <c r="QES140" s="39"/>
      <c r="QET140" s="39"/>
      <c r="QEU140" s="39"/>
      <c r="QEV140" s="39"/>
      <c r="QEW140" s="39"/>
      <c r="QEX140" s="39"/>
      <c r="QEY140" s="39"/>
      <c r="QEZ140" s="39"/>
      <c r="QFA140" s="39"/>
      <c r="QFB140" s="39"/>
      <c r="QFC140" s="39"/>
      <c r="QFD140" s="39"/>
      <c r="QFE140" s="39"/>
      <c r="QFF140" s="39"/>
      <c r="QFG140" s="39"/>
      <c r="QFH140" s="39"/>
      <c r="QFI140" s="39"/>
      <c r="QFJ140" s="39"/>
      <c r="QFK140" s="39"/>
      <c r="QFL140" s="39"/>
      <c r="QFM140" s="39"/>
      <c r="QFN140" s="39"/>
      <c r="QFO140" s="39"/>
      <c r="QFP140" s="39"/>
      <c r="QFQ140" s="39"/>
      <c r="QFR140" s="39"/>
      <c r="QFS140" s="39"/>
      <c r="QFT140" s="39"/>
      <c r="QFU140" s="39"/>
      <c r="QFV140" s="39"/>
      <c r="QFW140" s="39"/>
      <c r="QFX140" s="39"/>
      <c r="QFY140" s="39"/>
      <c r="QFZ140" s="39"/>
      <c r="QGA140" s="39"/>
      <c r="QGB140" s="39"/>
      <c r="QGC140" s="39"/>
      <c r="QGD140" s="39"/>
      <c r="QGE140" s="39"/>
      <c r="QGF140" s="39"/>
      <c r="QGG140" s="39"/>
      <c r="QGH140" s="39"/>
      <c r="QGI140" s="39"/>
      <c r="QGJ140" s="39"/>
      <c r="QGK140" s="39"/>
      <c r="QGL140" s="39"/>
      <c r="QGM140" s="39"/>
      <c r="QGN140" s="39"/>
      <c r="QGO140" s="39"/>
      <c r="QGP140" s="39"/>
      <c r="QGQ140" s="39"/>
      <c r="QGR140" s="39"/>
      <c r="QGS140" s="39"/>
      <c r="QGT140" s="39"/>
      <c r="QGU140" s="39"/>
      <c r="QGV140" s="39"/>
      <c r="QGW140" s="39"/>
      <c r="QGX140" s="39"/>
      <c r="QGY140" s="39"/>
      <c r="QGZ140" s="39"/>
      <c r="QHA140" s="39"/>
      <c r="QHB140" s="39"/>
      <c r="QHC140" s="39"/>
      <c r="QHD140" s="39"/>
      <c r="QHE140" s="39"/>
      <c r="QHF140" s="39"/>
      <c r="QHG140" s="39"/>
      <c r="QHH140" s="39"/>
      <c r="QHI140" s="39"/>
      <c r="QHJ140" s="39"/>
      <c r="QHK140" s="39"/>
      <c r="QHL140" s="39"/>
      <c r="QHM140" s="39"/>
      <c r="QHN140" s="39"/>
      <c r="QHO140" s="39"/>
      <c r="QHP140" s="39"/>
      <c r="QHQ140" s="39"/>
      <c r="QHR140" s="39"/>
      <c r="QHS140" s="39"/>
      <c r="QHT140" s="39"/>
      <c r="QHU140" s="39"/>
      <c r="QHV140" s="39"/>
      <c r="QHW140" s="39"/>
      <c r="QHX140" s="39"/>
      <c r="QHY140" s="39"/>
      <c r="QHZ140" s="39"/>
      <c r="QIA140" s="39"/>
      <c r="QIB140" s="39"/>
      <c r="QIC140" s="39"/>
      <c r="QID140" s="39"/>
      <c r="QIE140" s="39"/>
      <c r="QIF140" s="39"/>
      <c r="QIG140" s="39"/>
      <c r="QIH140" s="39"/>
      <c r="QII140" s="39"/>
      <c r="QIJ140" s="39"/>
      <c r="QIK140" s="39"/>
      <c r="QIL140" s="39"/>
      <c r="QIM140" s="39"/>
      <c r="QIN140" s="39"/>
      <c r="QIO140" s="39"/>
      <c r="QIP140" s="39"/>
      <c r="QIQ140" s="39"/>
      <c r="QIR140" s="39"/>
      <c r="QIS140" s="39"/>
      <c r="QIT140" s="39"/>
      <c r="QIU140" s="39"/>
      <c r="QIV140" s="39"/>
      <c r="QIW140" s="39"/>
      <c r="QIX140" s="39"/>
      <c r="QIY140" s="39"/>
      <c r="QIZ140" s="39"/>
      <c r="QJA140" s="39"/>
      <c r="QJB140" s="39"/>
      <c r="QJC140" s="39"/>
      <c r="QJD140" s="39"/>
      <c r="QJE140" s="39"/>
      <c r="QJF140" s="39"/>
      <c r="QJG140" s="39"/>
      <c r="QJH140" s="39"/>
      <c r="QJI140" s="39"/>
      <c r="QJJ140" s="39"/>
      <c r="QJK140" s="39"/>
      <c r="QJL140" s="39"/>
      <c r="QJM140" s="39"/>
      <c r="QJN140" s="39"/>
      <c r="QJO140" s="39"/>
      <c r="QJP140" s="39"/>
      <c r="QJQ140" s="39"/>
      <c r="QJR140" s="39"/>
      <c r="QJS140" s="39"/>
      <c r="QJT140" s="39"/>
      <c r="QJU140" s="39"/>
      <c r="QJV140" s="39"/>
      <c r="QJW140" s="39"/>
      <c r="QJX140" s="39"/>
      <c r="QJY140" s="39"/>
      <c r="QJZ140" s="39"/>
      <c r="QKA140" s="39"/>
      <c r="QKB140" s="39"/>
      <c r="QKC140" s="39"/>
      <c r="QKD140" s="39"/>
      <c r="QKE140" s="39"/>
      <c r="QKF140" s="39"/>
      <c r="QKG140" s="39"/>
      <c r="QKH140" s="39"/>
      <c r="QKI140" s="39"/>
      <c r="QKJ140" s="39"/>
      <c r="QKK140" s="39"/>
      <c r="QKL140" s="39"/>
      <c r="QKM140" s="39"/>
      <c r="QKN140" s="39"/>
      <c r="QKO140" s="39"/>
      <c r="QKP140" s="39"/>
      <c r="QKQ140" s="39"/>
      <c r="QKR140" s="39"/>
      <c r="QKS140" s="39"/>
      <c r="QKT140" s="39"/>
      <c r="QKU140" s="39"/>
      <c r="QKV140" s="39"/>
      <c r="QKW140" s="39"/>
      <c r="QKX140" s="39"/>
      <c r="QKY140" s="39"/>
      <c r="QKZ140" s="39"/>
      <c r="QLA140" s="39"/>
      <c r="QLB140" s="39"/>
      <c r="QLC140" s="39"/>
      <c r="QLD140" s="39"/>
      <c r="QLE140" s="39"/>
      <c r="QLF140" s="39"/>
      <c r="QLG140" s="39"/>
      <c r="QLH140" s="39"/>
      <c r="QLI140" s="39"/>
      <c r="QLJ140" s="39"/>
      <c r="QLK140" s="39"/>
      <c r="QLL140" s="39"/>
      <c r="QLM140" s="39"/>
      <c r="QLN140" s="39"/>
      <c r="QLO140" s="39"/>
      <c r="QLP140" s="39"/>
      <c r="QLQ140" s="39"/>
      <c r="QLR140" s="39"/>
      <c r="QLS140" s="39"/>
      <c r="QLT140" s="39"/>
      <c r="QLU140" s="39"/>
      <c r="QLV140" s="39"/>
      <c r="QLW140" s="39"/>
      <c r="QLX140" s="39"/>
      <c r="QLY140" s="39"/>
      <c r="QLZ140" s="39"/>
      <c r="QMA140" s="39"/>
      <c r="QMB140" s="39"/>
      <c r="QMC140" s="39"/>
      <c r="QMD140" s="39"/>
      <c r="QME140" s="39"/>
      <c r="QMF140" s="39"/>
      <c r="QMG140" s="39"/>
      <c r="QMH140" s="39"/>
      <c r="QMI140" s="39"/>
      <c r="QMJ140" s="39"/>
      <c r="QMK140" s="39"/>
      <c r="QML140" s="39"/>
      <c r="QMM140" s="39"/>
      <c r="QMN140" s="39"/>
      <c r="QMO140" s="39"/>
      <c r="QMP140" s="39"/>
      <c r="QMQ140" s="39"/>
      <c r="QMR140" s="39"/>
      <c r="QMS140" s="39"/>
      <c r="QMT140" s="39"/>
      <c r="QMU140" s="39"/>
      <c r="QMV140" s="39"/>
      <c r="QMW140" s="39"/>
      <c r="QMX140" s="39"/>
      <c r="QMY140" s="39"/>
      <c r="QMZ140" s="39"/>
      <c r="QNA140" s="39"/>
      <c r="QNB140" s="39"/>
      <c r="QNC140" s="39"/>
      <c r="QND140" s="39"/>
      <c r="QNE140" s="39"/>
      <c r="QNF140" s="39"/>
      <c r="QNG140" s="39"/>
      <c r="QNH140" s="39"/>
      <c r="QNI140" s="39"/>
      <c r="QNJ140" s="39"/>
      <c r="QNK140" s="39"/>
      <c r="QNL140" s="39"/>
      <c r="QNM140" s="39"/>
      <c r="QNN140" s="39"/>
      <c r="QNO140" s="39"/>
      <c r="QNP140" s="39"/>
      <c r="QNQ140" s="39"/>
      <c r="QNR140" s="39"/>
      <c r="QNS140" s="39"/>
      <c r="QNT140" s="39"/>
      <c r="QNU140" s="39"/>
      <c r="QNV140" s="39"/>
      <c r="QNW140" s="39"/>
      <c r="QNX140" s="39"/>
      <c r="QNY140" s="39"/>
      <c r="QNZ140" s="39"/>
      <c r="QOA140" s="39"/>
      <c r="QOB140" s="39"/>
      <c r="QOC140" s="39"/>
      <c r="QOD140" s="39"/>
      <c r="QOE140" s="39"/>
      <c r="QOF140" s="39"/>
      <c r="QOG140" s="39"/>
      <c r="QOH140" s="39"/>
      <c r="QOI140" s="39"/>
      <c r="QOJ140" s="39"/>
      <c r="QOK140" s="39"/>
      <c r="QOL140" s="39"/>
      <c r="QOM140" s="39"/>
      <c r="QON140" s="39"/>
      <c r="QOO140" s="39"/>
      <c r="QOP140" s="39"/>
      <c r="QOQ140" s="39"/>
      <c r="QOR140" s="39"/>
      <c r="QOS140" s="39"/>
      <c r="QOT140" s="39"/>
      <c r="QOU140" s="39"/>
      <c r="QOV140" s="39"/>
      <c r="QOW140" s="39"/>
      <c r="QOX140" s="39"/>
      <c r="QOY140" s="39"/>
      <c r="QOZ140" s="39"/>
      <c r="QPA140" s="39"/>
      <c r="QPB140" s="39"/>
      <c r="QPC140" s="39"/>
      <c r="QPD140" s="39"/>
      <c r="QPE140" s="39"/>
      <c r="QPF140" s="39"/>
      <c r="QPG140" s="39"/>
      <c r="QPH140" s="39"/>
      <c r="QPI140" s="39"/>
      <c r="QPJ140" s="39"/>
      <c r="QPK140" s="39"/>
      <c r="QPL140" s="39"/>
      <c r="QPM140" s="39"/>
      <c r="QPN140" s="39"/>
      <c r="QPO140" s="39"/>
      <c r="QPP140" s="39"/>
      <c r="QPQ140" s="39"/>
      <c r="QPR140" s="39"/>
      <c r="QPS140" s="39"/>
      <c r="QPT140" s="39"/>
      <c r="QPU140" s="39"/>
      <c r="QPV140" s="39"/>
      <c r="QPW140" s="39"/>
      <c r="QPX140" s="39"/>
      <c r="QPY140" s="39"/>
      <c r="QPZ140" s="39"/>
      <c r="QQA140" s="39"/>
      <c r="QQB140" s="39"/>
      <c r="QQC140" s="39"/>
      <c r="QQD140" s="39"/>
      <c r="QQE140" s="39"/>
      <c r="QQF140" s="39"/>
      <c r="QQG140" s="39"/>
      <c r="QQH140" s="39"/>
      <c r="QQI140" s="39"/>
      <c r="QQJ140" s="39"/>
      <c r="QQK140" s="39"/>
      <c r="QQL140" s="39"/>
      <c r="QQM140" s="39"/>
      <c r="QQN140" s="39"/>
      <c r="QQO140" s="39"/>
      <c r="QQP140" s="39"/>
      <c r="QQQ140" s="39"/>
      <c r="QQR140" s="39"/>
      <c r="QQS140" s="39"/>
      <c r="QQT140" s="39"/>
      <c r="QQU140" s="39"/>
      <c r="QQV140" s="39"/>
      <c r="QQW140" s="39"/>
      <c r="QQX140" s="39"/>
      <c r="QQY140" s="39"/>
      <c r="QQZ140" s="39"/>
      <c r="QRA140" s="39"/>
      <c r="QRB140" s="39"/>
      <c r="QRC140" s="39"/>
      <c r="QRD140" s="39"/>
      <c r="QRE140" s="39"/>
      <c r="QRF140" s="39"/>
      <c r="QRG140" s="39"/>
      <c r="QRH140" s="39"/>
      <c r="QRI140" s="39"/>
      <c r="QRJ140" s="39"/>
      <c r="QRK140" s="39"/>
      <c r="QRL140" s="39"/>
      <c r="QRM140" s="39"/>
      <c r="QRN140" s="39"/>
      <c r="QRO140" s="39"/>
      <c r="QRP140" s="39"/>
      <c r="QRQ140" s="39"/>
      <c r="QRR140" s="39"/>
      <c r="QRS140" s="39"/>
      <c r="QRT140" s="39"/>
      <c r="QRU140" s="39"/>
      <c r="QRV140" s="39"/>
      <c r="QRW140" s="39"/>
      <c r="QRX140" s="39"/>
      <c r="QRY140" s="39"/>
      <c r="QRZ140" s="39"/>
      <c r="QSA140" s="39"/>
      <c r="QSB140" s="39"/>
      <c r="QSC140" s="39"/>
      <c r="QSD140" s="39"/>
      <c r="QSE140" s="39"/>
      <c r="QSF140" s="39"/>
      <c r="QSG140" s="39"/>
      <c r="QSH140" s="39"/>
      <c r="QSI140" s="39"/>
      <c r="QSJ140" s="39"/>
      <c r="QSK140" s="39"/>
      <c r="QSL140" s="39"/>
      <c r="QSM140" s="39"/>
      <c r="QSN140" s="39"/>
      <c r="QSO140" s="39"/>
      <c r="QSP140" s="39"/>
      <c r="QSQ140" s="39"/>
      <c r="QSR140" s="39"/>
      <c r="QSS140" s="39"/>
      <c r="QST140" s="39"/>
      <c r="QSU140" s="39"/>
      <c r="QSV140" s="39"/>
      <c r="QSW140" s="39"/>
      <c r="QSX140" s="39"/>
      <c r="QSY140" s="39"/>
      <c r="QSZ140" s="39"/>
      <c r="QTA140" s="39"/>
      <c r="QTB140" s="39"/>
      <c r="QTC140" s="39"/>
      <c r="QTD140" s="39"/>
      <c r="QTE140" s="39"/>
      <c r="QTF140" s="39"/>
      <c r="QTG140" s="39"/>
      <c r="QTH140" s="39"/>
      <c r="QTI140" s="39"/>
      <c r="QTJ140" s="39"/>
      <c r="QTK140" s="39"/>
      <c r="QTL140" s="39"/>
      <c r="QTM140" s="39"/>
      <c r="QTN140" s="39"/>
      <c r="QTO140" s="39"/>
      <c r="QTP140" s="39"/>
      <c r="QTQ140" s="39"/>
      <c r="QTR140" s="39"/>
      <c r="QTS140" s="39"/>
      <c r="QTT140" s="39"/>
      <c r="QTU140" s="39"/>
      <c r="QTV140" s="39"/>
      <c r="QTW140" s="39"/>
      <c r="QTX140" s="39"/>
      <c r="QTY140" s="39"/>
      <c r="QTZ140" s="39"/>
      <c r="QUA140" s="39"/>
      <c r="QUB140" s="39"/>
      <c r="QUC140" s="39"/>
      <c r="QUD140" s="39"/>
      <c r="QUE140" s="39"/>
      <c r="QUF140" s="39"/>
      <c r="QUG140" s="39"/>
      <c r="QUH140" s="39"/>
      <c r="QUI140" s="39"/>
      <c r="QUJ140" s="39"/>
      <c r="QUK140" s="39"/>
      <c r="QUL140" s="39"/>
      <c r="QUM140" s="39"/>
      <c r="QUN140" s="39"/>
      <c r="QUO140" s="39"/>
      <c r="QUP140" s="39"/>
      <c r="QUQ140" s="39"/>
      <c r="QUR140" s="39"/>
      <c r="QUS140" s="39"/>
      <c r="QUT140" s="39"/>
      <c r="QUU140" s="39"/>
      <c r="QUV140" s="39"/>
      <c r="QUW140" s="39"/>
      <c r="QUX140" s="39"/>
      <c r="QUY140" s="39"/>
      <c r="QUZ140" s="39"/>
      <c r="QVA140" s="39"/>
      <c r="QVB140" s="39"/>
      <c r="QVC140" s="39"/>
      <c r="QVD140" s="39"/>
      <c r="QVE140" s="39"/>
      <c r="QVF140" s="39"/>
      <c r="QVG140" s="39"/>
      <c r="QVH140" s="39"/>
      <c r="QVI140" s="39"/>
      <c r="QVJ140" s="39"/>
      <c r="QVK140" s="39"/>
      <c r="QVL140" s="39"/>
      <c r="QVM140" s="39"/>
      <c r="QVN140" s="39"/>
      <c r="QVO140" s="39"/>
      <c r="QVP140" s="39"/>
      <c r="QVQ140" s="39"/>
      <c r="QVR140" s="39"/>
      <c r="QVS140" s="39"/>
      <c r="QVT140" s="39"/>
      <c r="QVU140" s="39"/>
      <c r="QVV140" s="39"/>
      <c r="QVW140" s="39"/>
      <c r="QVX140" s="39"/>
      <c r="QVY140" s="39"/>
      <c r="QVZ140" s="39"/>
      <c r="QWA140" s="39"/>
      <c r="QWB140" s="39"/>
      <c r="QWC140" s="39"/>
      <c r="QWD140" s="39"/>
      <c r="QWE140" s="39"/>
      <c r="QWF140" s="39"/>
      <c r="QWG140" s="39"/>
      <c r="QWH140" s="39"/>
      <c r="QWI140" s="39"/>
      <c r="QWJ140" s="39"/>
      <c r="QWK140" s="39"/>
      <c r="QWL140" s="39"/>
      <c r="QWM140" s="39"/>
      <c r="QWN140" s="39"/>
      <c r="QWO140" s="39"/>
      <c r="QWP140" s="39"/>
      <c r="QWQ140" s="39"/>
      <c r="QWR140" s="39"/>
      <c r="QWS140" s="39"/>
      <c r="QWT140" s="39"/>
      <c r="QWU140" s="39"/>
      <c r="QWV140" s="39"/>
      <c r="QWW140" s="39"/>
      <c r="QWX140" s="39"/>
      <c r="QWY140" s="39"/>
      <c r="QWZ140" s="39"/>
      <c r="QXA140" s="39"/>
      <c r="QXB140" s="39"/>
      <c r="QXC140" s="39"/>
      <c r="QXD140" s="39"/>
      <c r="QXE140" s="39"/>
      <c r="QXF140" s="39"/>
      <c r="QXG140" s="39"/>
      <c r="QXH140" s="39"/>
      <c r="QXI140" s="39"/>
      <c r="QXJ140" s="39"/>
      <c r="QXK140" s="39"/>
      <c r="QXL140" s="39"/>
      <c r="QXM140" s="39"/>
      <c r="QXN140" s="39"/>
      <c r="QXO140" s="39"/>
      <c r="QXP140" s="39"/>
      <c r="QXQ140" s="39"/>
      <c r="QXR140" s="39"/>
      <c r="QXS140" s="39"/>
      <c r="QXT140" s="39"/>
      <c r="QXU140" s="39"/>
      <c r="QXV140" s="39"/>
      <c r="QXW140" s="39"/>
      <c r="QXX140" s="39"/>
      <c r="QXY140" s="39"/>
      <c r="QXZ140" s="39"/>
      <c r="QYA140" s="39"/>
      <c r="QYB140" s="39"/>
      <c r="QYC140" s="39"/>
      <c r="QYD140" s="39"/>
      <c r="QYE140" s="39"/>
      <c r="QYF140" s="39"/>
      <c r="QYG140" s="39"/>
      <c r="QYH140" s="39"/>
      <c r="QYI140" s="39"/>
      <c r="QYJ140" s="39"/>
      <c r="QYK140" s="39"/>
      <c r="QYL140" s="39"/>
      <c r="QYM140" s="39"/>
      <c r="QYN140" s="39"/>
      <c r="QYO140" s="39"/>
      <c r="QYP140" s="39"/>
      <c r="QYQ140" s="39"/>
      <c r="QYR140" s="39"/>
      <c r="QYS140" s="39"/>
      <c r="QYT140" s="39"/>
      <c r="QYU140" s="39"/>
      <c r="QYV140" s="39"/>
      <c r="QYW140" s="39"/>
      <c r="QYX140" s="39"/>
      <c r="QYY140" s="39"/>
      <c r="QYZ140" s="39"/>
      <c r="QZA140" s="39"/>
      <c r="QZB140" s="39"/>
      <c r="QZC140" s="39"/>
      <c r="QZD140" s="39"/>
      <c r="QZE140" s="39"/>
      <c r="QZF140" s="39"/>
      <c r="QZG140" s="39"/>
      <c r="QZH140" s="39"/>
      <c r="QZI140" s="39"/>
      <c r="QZJ140" s="39"/>
      <c r="QZK140" s="39"/>
      <c r="QZL140" s="39"/>
      <c r="QZM140" s="39"/>
      <c r="QZN140" s="39"/>
      <c r="QZO140" s="39"/>
      <c r="QZP140" s="39"/>
      <c r="QZQ140" s="39"/>
      <c r="QZR140" s="39"/>
      <c r="QZS140" s="39"/>
      <c r="QZT140" s="39"/>
      <c r="QZU140" s="39"/>
      <c r="QZV140" s="39"/>
      <c r="QZW140" s="39"/>
      <c r="QZX140" s="39"/>
      <c r="QZY140" s="39"/>
      <c r="QZZ140" s="39"/>
      <c r="RAA140" s="39"/>
      <c r="RAB140" s="39"/>
      <c r="RAC140" s="39"/>
      <c r="RAD140" s="39"/>
      <c r="RAE140" s="39"/>
      <c r="RAF140" s="39"/>
      <c r="RAG140" s="39"/>
      <c r="RAH140" s="39"/>
      <c r="RAI140" s="39"/>
      <c r="RAJ140" s="39"/>
      <c r="RAK140" s="39"/>
      <c r="RAL140" s="39"/>
      <c r="RAM140" s="39"/>
      <c r="RAN140" s="39"/>
      <c r="RAO140" s="39"/>
      <c r="RAP140" s="39"/>
      <c r="RAQ140" s="39"/>
      <c r="RAR140" s="39"/>
      <c r="RAS140" s="39"/>
      <c r="RAT140" s="39"/>
      <c r="RAU140" s="39"/>
      <c r="RAV140" s="39"/>
      <c r="RAW140" s="39"/>
      <c r="RAX140" s="39"/>
      <c r="RAY140" s="39"/>
      <c r="RAZ140" s="39"/>
      <c r="RBA140" s="39"/>
      <c r="RBB140" s="39"/>
      <c r="RBC140" s="39"/>
      <c r="RBD140" s="39"/>
      <c r="RBE140" s="39"/>
      <c r="RBF140" s="39"/>
      <c r="RBG140" s="39"/>
      <c r="RBH140" s="39"/>
      <c r="RBI140" s="39"/>
      <c r="RBJ140" s="39"/>
      <c r="RBK140" s="39"/>
      <c r="RBL140" s="39"/>
      <c r="RBM140" s="39"/>
      <c r="RBN140" s="39"/>
      <c r="RBO140" s="39"/>
      <c r="RBP140" s="39"/>
      <c r="RBQ140" s="39"/>
      <c r="RBR140" s="39"/>
      <c r="RBS140" s="39"/>
      <c r="RBT140" s="39"/>
      <c r="RBU140" s="39"/>
      <c r="RBV140" s="39"/>
      <c r="RBW140" s="39"/>
      <c r="RBX140" s="39"/>
      <c r="RBY140" s="39"/>
      <c r="RBZ140" s="39"/>
      <c r="RCA140" s="39"/>
      <c r="RCB140" s="39"/>
      <c r="RCC140" s="39"/>
      <c r="RCD140" s="39"/>
      <c r="RCE140" s="39"/>
      <c r="RCF140" s="39"/>
      <c r="RCG140" s="39"/>
      <c r="RCH140" s="39"/>
      <c r="RCI140" s="39"/>
      <c r="RCJ140" s="39"/>
      <c r="RCK140" s="39"/>
      <c r="RCL140" s="39"/>
      <c r="RCM140" s="39"/>
      <c r="RCN140" s="39"/>
      <c r="RCO140" s="39"/>
      <c r="RCP140" s="39"/>
      <c r="RCQ140" s="39"/>
      <c r="RCR140" s="39"/>
      <c r="RCS140" s="39"/>
      <c r="RCT140" s="39"/>
      <c r="RCU140" s="39"/>
      <c r="RCV140" s="39"/>
      <c r="RCW140" s="39"/>
      <c r="RCX140" s="39"/>
      <c r="RCY140" s="39"/>
      <c r="RCZ140" s="39"/>
      <c r="RDA140" s="39"/>
      <c r="RDB140" s="39"/>
      <c r="RDC140" s="39"/>
      <c r="RDD140" s="39"/>
      <c r="RDE140" s="39"/>
      <c r="RDF140" s="39"/>
      <c r="RDG140" s="39"/>
      <c r="RDH140" s="39"/>
      <c r="RDI140" s="39"/>
      <c r="RDJ140" s="39"/>
      <c r="RDK140" s="39"/>
      <c r="RDL140" s="39"/>
      <c r="RDM140" s="39"/>
      <c r="RDN140" s="39"/>
      <c r="RDO140" s="39"/>
      <c r="RDP140" s="39"/>
      <c r="RDQ140" s="39"/>
      <c r="RDR140" s="39"/>
      <c r="RDS140" s="39"/>
      <c r="RDT140" s="39"/>
      <c r="RDU140" s="39"/>
      <c r="RDV140" s="39"/>
      <c r="RDW140" s="39"/>
      <c r="RDX140" s="39"/>
      <c r="RDY140" s="39"/>
      <c r="RDZ140" s="39"/>
      <c r="REA140" s="39"/>
      <c r="REB140" s="39"/>
      <c r="REC140" s="39"/>
      <c r="RED140" s="39"/>
      <c r="REE140" s="39"/>
      <c r="REF140" s="39"/>
      <c r="REG140" s="39"/>
      <c r="REH140" s="39"/>
      <c r="REI140" s="39"/>
      <c r="REJ140" s="39"/>
      <c r="REK140" s="39"/>
      <c r="REL140" s="39"/>
      <c r="REM140" s="39"/>
      <c r="REN140" s="39"/>
      <c r="REO140" s="39"/>
      <c r="REP140" s="39"/>
      <c r="REQ140" s="39"/>
      <c r="RER140" s="39"/>
      <c r="RES140" s="39"/>
      <c r="RET140" s="39"/>
      <c r="REU140" s="39"/>
      <c r="REV140" s="39"/>
      <c r="REW140" s="39"/>
      <c r="REX140" s="39"/>
      <c r="REY140" s="39"/>
      <c r="REZ140" s="39"/>
      <c r="RFA140" s="39"/>
      <c r="RFB140" s="39"/>
      <c r="RFC140" s="39"/>
      <c r="RFD140" s="39"/>
      <c r="RFE140" s="39"/>
      <c r="RFF140" s="39"/>
      <c r="RFG140" s="39"/>
      <c r="RFH140" s="39"/>
      <c r="RFI140" s="39"/>
      <c r="RFJ140" s="39"/>
      <c r="RFK140" s="39"/>
      <c r="RFL140" s="39"/>
      <c r="RFM140" s="39"/>
      <c r="RFN140" s="39"/>
      <c r="RFO140" s="39"/>
      <c r="RFP140" s="39"/>
      <c r="RFQ140" s="39"/>
      <c r="RFR140" s="39"/>
      <c r="RFS140" s="39"/>
      <c r="RFT140" s="39"/>
      <c r="RFU140" s="39"/>
      <c r="RFV140" s="39"/>
      <c r="RFW140" s="39"/>
      <c r="RFX140" s="39"/>
      <c r="RFY140" s="39"/>
      <c r="RFZ140" s="39"/>
      <c r="RGA140" s="39"/>
      <c r="RGB140" s="39"/>
      <c r="RGC140" s="39"/>
      <c r="RGD140" s="39"/>
      <c r="RGE140" s="39"/>
      <c r="RGF140" s="39"/>
      <c r="RGG140" s="39"/>
      <c r="RGH140" s="39"/>
      <c r="RGI140" s="39"/>
      <c r="RGJ140" s="39"/>
      <c r="RGK140" s="39"/>
      <c r="RGL140" s="39"/>
      <c r="RGM140" s="39"/>
      <c r="RGN140" s="39"/>
      <c r="RGO140" s="39"/>
      <c r="RGP140" s="39"/>
      <c r="RGQ140" s="39"/>
      <c r="RGR140" s="39"/>
      <c r="RGS140" s="39"/>
      <c r="RGT140" s="39"/>
      <c r="RGU140" s="39"/>
      <c r="RGV140" s="39"/>
      <c r="RGW140" s="39"/>
      <c r="RGX140" s="39"/>
      <c r="RGY140" s="39"/>
      <c r="RGZ140" s="39"/>
      <c r="RHA140" s="39"/>
      <c r="RHB140" s="39"/>
      <c r="RHC140" s="39"/>
      <c r="RHD140" s="39"/>
      <c r="RHE140" s="39"/>
      <c r="RHF140" s="39"/>
      <c r="RHG140" s="39"/>
      <c r="RHH140" s="39"/>
      <c r="RHI140" s="39"/>
      <c r="RHJ140" s="39"/>
      <c r="RHK140" s="39"/>
      <c r="RHL140" s="39"/>
      <c r="RHM140" s="39"/>
      <c r="RHN140" s="39"/>
      <c r="RHO140" s="39"/>
      <c r="RHP140" s="39"/>
      <c r="RHQ140" s="39"/>
      <c r="RHR140" s="39"/>
      <c r="RHS140" s="39"/>
      <c r="RHT140" s="39"/>
      <c r="RHU140" s="39"/>
      <c r="RHV140" s="39"/>
      <c r="RHW140" s="39"/>
      <c r="RHX140" s="39"/>
      <c r="RHY140" s="39"/>
      <c r="RHZ140" s="39"/>
      <c r="RIA140" s="39"/>
      <c r="RIB140" s="39"/>
      <c r="RIC140" s="39"/>
      <c r="RID140" s="39"/>
      <c r="RIE140" s="39"/>
      <c r="RIF140" s="39"/>
      <c r="RIG140" s="39"/>
      <c r="RIH140" s="39"/>
      <c r="RII140" s="39"/>
      <c r="RIJ140" s="39"/>
      <c r="RIK140" s="39"/>
      <c r="RIL140" s="39"/>
      <c r="RIM140" s="39"/>
      <c r="RIN140" s="39"/>
      <c r="RIO140" s="39"/>
      <c r="RIP140" s="39"/>
      <c r="RIQ140" s="39"/>
      <c r="RIR140" s="39"/>
      <c r="RIS140" s="39"/>
      <c r="RIT140" s="39"/>
      <c r="RIU140" s="39"/>
      <c r="RIV140" s="39"/>
      <c r="RIW140" s="39"/>
      <c r="RIX140" s="39"/>
      <c r="RIY140" s="39"/>
      <c r="RIZ140" s="39"/>
      <c r="RJA140" s="39"/>
      <c r="RJB140" s="39"/>
      <c r="RJC140" s="39"/>
      <c r="RJD140" s="39"/>
      <c r="RJE140" s="39"/>
      <c r="RJF140" s="39"/>
      <c r="RJG140" s="39"/>
      <c r="RJH140" s="39"/>
      <c r="RJI140" s="39"/>
      <c r="RJJ140" s="39"/>
      <c r="RJK140" s="39"/>
      <c r="RJL140" s="39"/>
      <c r="RJM140" s="39"/>
      <c r="RJN140" s="39"/>
      <c r="RJO140" s="39"/>
      <c r="RJP140" s="39"/>
      <c r="RJQ140" s="39"/>
      <c r="RJR140" s="39"/>
      <c r="RJS140" s="39"/>
      <c r="RJT140" s="39"/>
      <c r="RJU140" s="39"/>
      <c r="RJV140" s="39"/>
      <c r="RJW140" s="39"/>
      <c r="RJX140" s="39"/>
      <c r="RJY140" s="39"/>
      <c r="RJZ140" s="39"/>
      <c r="RKA140" s="39"/>
      <c r="RKB140" s="39"/>
      <c r="RKC140" s="39"/>
      <c r="RKD140" s="39"/>
      <c r="RKE140" s="39"/>
      <c r="RKF140" s="39"/>
      <c r="RKG140" s="39"/>
      <c r="RKH140" s="39"/>
      <c r="RKI140" s="39"/>
      <c r="RKJ140" s="39"/>
      <c r="RKK140" s="39"/>
      <c r="RKL140" s="39"/>
      <c r="RKM140" s="39"/>
      <c r="RKN140" s="39"/>
      <c r="RKO140" s="39"/>
      <c r="RKP140" s="39"/>
      <c r="RKQ140" s="39"/>
      <c r="RKR140" s="39"/>
      <c r="RKS140" s="39"/>
      <c r="RKT140" s="39"/>
      <c r="RKU140" s="39"/>
      <c r="RKV140" s="39"/>
      <c r="RKW140" s="39"/>
      <c r="RKX140" s="39"/>
      <c r="RKY140" s="39"/>
      <c r="RKZ140" s="39"/>
      <c r="RLA140" s="39"/>
      <c r="RLB140" s="39"/>
      <c r="RLC140" s="39"/>
      <c r="RLD140" s="39"/>
      <c r="RLE140" s="39"/>
      <c r="RLF140" s="39"/>
      <c r="RLG140" s="39"/>
      <c r="RLH140" s="39"/>
      <c r="RLI140" s="39"/>
      <c r="RLJ140" s="39"/>
      <c r="RLK140" s="39"/>
      <c r="RLL140" s="39"/>
      <c r="RLM140" s="39"/>
      <c r="RLN140" s="39"/>
      <c r="RLO140" s="39"/>
      <c r="RLP140" s="39"/>
      <c r="RLQ140" s="39"/>
      <c r="RLR140" s="39"/>
      <c r="RLS140" s="39"/>
      <c r="RLT140" s="39"/>
      <c r="RLU140" s="39"/>
      <c r="RLV140" s="39"/>
      <c r="RLW140" s="39"/>
      <c r="RLX140" s="39"/>
      <c r="RLY140" s="39"/>
      <c r="RLZ140" s="39"/>
      <c r="RMA140" s="39"/>
      <c r="RMB140" s="39"/>
      <c r="RMC140" s="39"/>
      <c r="RMD140" s="39"/>
      <c r="RME140" s="39"/>
      <c r="RMF140" s="39"/>
      <c r="RMG140" s="39"/>
      <c r="RMH140" s="39"/>
      <c r="RMI140" s="39"/>
      <c r="RMJ140" s="39"/>
      <c r="RMK140" s="39"/>
      <c r="RML140" s="39"/>
      <c r="RMM140" s="39"/>
      <c r="RMN140" s="39"/>
      <c r="RMO140" s="39"/>
      <c r="RMP140" s="39"/>
      <c r="RMQ140" s="39"/>
      <c r="RMR140" s="39"/>
      <c r="RMS140" s="39"/>
      <c r="RMT140" s="39"/>
      <c r="RMU140" s="39"/>
      <c r="RMV140" s="39"/>
      <c r="RMW140" s="39"/>
      <c r="RMX140" s="39"/>
      <c r="RMY140" s="39"/>
      <c r="RMZ140" s="39"/>
      <c r="RNA140" s="39"/>
      <c r="RNB140" s="39"/>
      <c r="RNC140" s="39"/>
      <c r="RND140" s="39"/>
      <c r="RNE140" s="39"/>
      <c r="RNF140" s="39"/>
      <c r="RNG140" s="39"/>
      <c r="RNH140" s="39"/>
      <c r="RNI140" s="39"/>
      <c r="RNJ140" s="39"/>
      <c r="RNK140" s="39"/>
      <c r="RNL140" s="39"/>
      <c r="RNM140" s="39"/>
      <c r="RNN140" s="39"/>
      <c r="RNO140" s="39"/>
      <c r="RNP140" s="39"/>
      <c r="RNQ140" s="39"/>
      <c r="RNR140" s="39"/>
      <c r="RNS140" s="39"/>
      <c r="RNT140" s="39"/>
      <c r="RNU140" s="39"/>
      <c r="RNV140" s="39"/>
      <c r="RNW140" s="39"/>
      <c r="RNX140" s="39"/>
      <c r="RNY140" s="39"/>
      <c r="RNZ140" s="39"/>
      <c r="ROA140" s="39"/>
      <c r="ROB140" s="39"/>
      <c r="ROC140" s="39"/>
      <c r="ROD140" s="39"/>
      <c r="ROE140" s="39"/>
      <c r="ROF140" s="39"/>
      <c r="ROG140" s="39"/>
      <c r="ROH140" s="39"/>
      <c r="ROI140" s="39"/>
      <c r="ROJ140" s="39"/>
      <c r="ROK140" s="39"/>
      <c r="ROL140" s="39"/>
      <c r="ROM140" s="39"/>
      <c r="RON140" s="39"/>
      <c r="ROO140" s="39"/>
      <c r="ROP140" s="39"/>
      <c r="ROQ140" s="39"/>
      <c r="ROR140" s="39"/>
      <c r="ROS140" s="39"/>
      <c r="ROT140" s="39"/>
      <c r="ROU140" s="39"/>
      <c r="ROV140" s="39"/>
      <c r="ROW140" s="39"/>
      <c r="ROX140" s="39"/>
      <c r="ROY140" s="39"/>
      <c r="ROZ140" s="39"/>
      <c r="RPA140" s="39"/>
      <c r="RPB140" s="39"/>
      <c r="RPC140" s="39"/>
      <c r="RPD140" s="39"/>
      <c r="RPE140" s="39"/>
      <c r="RPF140" s="39"/>
      <c r="RPG140" s="39"/>
      <c r="RPH140" s="39"/>
      <c r="RPI140" s="39"/>
      <c r="RPJ140" s="39"/>
      <c r="RPK140" s="39"/>
      <c r="RPL140" s="39"/>
      <c r="RPM140" s="39"/>
      <c r="RPN140" s="39"/>
      <c r="RPO140" s="39"/>
      <c r="RPP140" s="39"/>
      <c r="RPQ140" s="39"/>
      <c r="RPR140" s="39"/>
      <c r="RPS140" s="39"/>
      <c r="RPT140" s="39"/>
      <c r="RPU140" s="39"/>
      <c r="RPV140" s="39"/>
      <c r="RPW140" s="39"/>
      <c r="RPX140" s="39"/>
      <c r="RPY140" s="39"/>
      <c r="RPZ140" s="39"/>
      <c r="RQA140" s="39"/>
      <c r="RQB140" s="39"/>
      <c r="RQC140" s="39"/>
      <c r="RQD140" s="39"/>
      <c r="RQE140" s="39"/>
      <c r="RQF140" s="39"/>
      <c r="RQG140" s="39"/>
      <c r="RQH140" s="39"/>
      <c r="RQI140" s="39"/>
      <c r="RQJ140" s="39"/>
      <c r="RQK140" s="39"/>
      <c r="RQL140" s="39"/>
      <c r="RQM140" s="39"/>
      <c r="RQN140" s="39"/>
      <c r="RQO140" s="39"/>
      <c r="RQP140" s="39"/>
      <c r="RQQ140" s="39"/>
      <c r="RQR140" s="39"/>
      <c r="RQS140" s="39"/>
      <c r="RQT140" s="39"/>
      <c r="RQU140" s="39"/>
      <c r="RQV140" s="39"/>
      <c r="RQW140" s="39"/>
      <c r="RQX140" s="39"/>
      <c r="RQY140" s="39"/>
      <c r="RQZ140" s="39"/>
      <c r="RRA140" s="39"/>
      <c r="RRB140" s="39"/>
      <c r="RRC140" s="39"/>
      <c r="RRD140" s="39"/>
      <c r="RRE140" s="39"/>
      <c r="RRF140" s="39"/>
      <c r="RRG140" s="39"/>
      <c r="RRH140" s="39"/>
      <c r="RRI140" s="39"/>
      <c r="RRJ140" s="39"/>
      <c r="RRK140" s="39"/>
      <c r="RRL140" s="39"/>
      <c r="RRM140" s="39"/>
      <c r="RRN140" s="39"/>
      <c r="RRO140" s="39"/>
      <c r="RRP140" s="39"/>
      <c r="RRQ140" s="39"/>
      <c r="RRR140" s="39"/>
      <c r="RRS140" s="39"/>
      <c r="RRT140" s="39"/>
      <c r="RRU140" s="39"/>
      <c r="RRV140" s="39"/>
      <c r="RRW140" s="39"/>
      <c r="RRX140" s="39"/>
      <c r="RRY140" s="39"/>
      <c r="RRZ140" s="39"/>
      <c r="RSA140" s="39"/>
      <c r="RSB140" s="39"/>
      <c r="RSC140" s="39"/>
      <c r="RSD140" s="39"/>
      <c r="RSE140" s="39"/>
      <c r="RSF140" s="39"/>
      <c r="RSG140" s="39"/>
      <c r="RSH140" s="39"/>
      <c r="RSI140" s="39"/>
      <c r="RSJ140" s="39"/>
      <c r="RSK140" s="39"/>
      <c r="RSL140" s="39"/>
      <c r="RSM140" s="39"/>
      <c r="RSN140" s="39"/>
      <c r="RSO140" s="39"/>
      <c r="RSP140" s="39"/>
      <c r="RSQ140" s="39"/>
      <c r="RSR140" s="39"/>
      <c r="RSS140" s="39"/>
      <c r="RST140" s="39"/>
      <c r="RSU140" s="39"/>
      <c r="RSV140" s="39"/>
      <c r="RSW140" s="39"/>
      <c r="RSX140" s="39"/>
      <c r="RSY140" s="39"/>
      <c r="RSZ140" s="39"/>
      <c r="RTA140" s="39"/>
      <c r="RTB140" s="39"/>
      <c r="RTC140" s="39"/>
      <c r="RTD140" s="39"/>
      <c r="RTE140" s="39"/>
      <c r="RTF140" s="39"/>
      <c r="RTG140" s="39"/>
      <c r="RTH140" s="39"/>
      <c r="RTI140" s="39"/>
      <c r="RTJ140" s="39"/>
      <c r="RTK140" s="39"/>
      <c r="RTL140" s="39"/>
      <c r="RTM140" s="39"/>
      <c r="RTN140" s="39"/>
      <c r="RTO140" s="39"/>
      <c r="RTP140" s="39"/>
      <c r="RTQ140" s="39"/>
      <c r="RTR140" s="39"/>
      <c r="RTS140" s="39"/>
      <c r="RTT140" s="39"/>
      <c r="RTU140" s="39"/>
      <c r="RTV140" s="39"/>
      <c r="RTW140" s="39"/>
      <c r="RTX140" s="39"/>
      <c r="RTY140" s="39"/>
      <c r="RTZ140" s="39"/>
      <c r="RUA140" s="39"/>
      <c r="RUB140" s="39"/>
      <c r="RUC140" s="39"/>
      <c r="RUD140" s="39"/>
      <c r="RUE140" s="39"/>
      <c r="RUF140" s="39"/>
      <c r="RUG140" s="39"/>
      <c r="RUH140" s="39"/>
      <c r="RUI140" s="39"/>
      <c r="RUJ140" s="39"/>
      <c r="RUK140" s="39"/>
      <c r="RUL140" s="39"/>
      <c r="RUM140" s="39"/>
      <c r="RUN140" s="39"/>
      <c r="RUO140" s="39"/>
      <c r="RUP140" s="39"/>
      <c r="RUQ140" s="39"/>
      <c r="RUR140" s="39"/>
      <c r="RUS140" s="39"/>
      <c r="RUT140" s="39"/>
      <c r="RUU140" s="39"/>
      <c r="RUV140" s="39"/>
      <c r="RUW140" s="39"/>
      <c r="RUX140" s="39"/>
      <c r="RUY140" s="39"/>
      <c r="RUZ140" s="39"/>
      <c r="RVA140" s="39"/>
      <c r="RVB140" s="39"/>
      <c r="RVC140" s="39"/>
      <c r="RVD140" s="39"/>
      <c r="RVE140" s="39"/>
      <c r="RVF140" s="39"/>
      <c r="RVG140" s="39"/>
      <c r="RVH140" s="39"/>
      <c r="RVI140" s="39"/>
      <c r="RVJ140" s="39"/>
      <c r="RVK140" s="39"/>
      <c r="RVL140" s="39"/>
      <c r="RVM140" s="39"/>
      <c r="RVN140" s="39"/>
      <c r="RVO140" s="39"/>
      <c r="RVP140" s="39"/>
      <c r="RVQ140" s="39"/>
      <c r="RVR140" s="39"/>
      <c r="RVS140" s="39"/>
      <c r="RVT140" s="39"/>
      <c r="RVU140" s="39"/>
      <c r="RVV140" s="39"/>
      <c r="RVW140" s="39"/>
      <c r="RVX140" s="39"/>
      <c r="RVY140" s="39"/>
      <c r="RVZ140" s="39"/>
      <c r="RWA140" s="39"/>
      <c r="RWB140" s="39"/>
      <c r="RWC140" s="39"/>
      <c r="RWD140" s="39"/>
      <c r="RWE140" s="39"/>
      <c r="RWF140" s="39"/>
      <c r="RWG140" s="39"/>
      <c r="RWH140" s="39"/>
      <c r="RWI140" s="39"/>
      <c r="RWJ140" s="39"/>
      <c r="RWK140" s="39"/>
      <c r="RWL140" s="39"/>
      <c r="RWM140" s="39"/>
      <c r="RWN140" s="39"/>
      <c r="RWO140" s="39"/>
      <c r="RWP140" s="39"/>
      <c r="RWQ140" s="39"/>
      <c r="RWR140" s="39"/>
      <c r="RWS140" s="39"/>
      <c r="RWT140" s="39"/>
      <c r="RWU140" s="39"/>
      <c r="RWV140" s="39"/>
      <c r="RWW140" s="39"/>
      <c r="RWX140" s="39"/>
      <c r="RWY140" s="39"/>
      <c r="RWZ140" s="39"/>
      <c r="RXA140" s="39"/>
      <c r="RXB140" s="39"/>
      <c r="RXC140" s="39"/>
      <c r="RXD140" s="39"/>
      <c r="RXE140" s="39"/>
      <c r="RXF140" s="39"/>
      <c r="RXG140" s="39"/>
      <c r="RXH140" s="39"/>
      <c r="RXI140" s="39"/>
      <c r="RXJ140" s="39"/>
      <c r="RXK140" s="39"/>
      <c r="RXL140" s="39"/>
      <c r="RXM140" s="39"/>
      <c r="RXN140" s="39"/>
      <c r="RXO140" s="39"/>
      <c r="RXP140" s="39"/>
      <c r="RXQ140" s="39"/>
      <c r="RXR140" s="39"/>
      <c r="RXS140" s="39"/>
      <c r="RXT140" s="39"/>
      <c r="RXU140" s="39"/>
      <c r="RXV140" s="39"/>
      <c r="RXW140" s="39"/>
      <c r="RXX140" s="39"/>
      <c r="RXY140" s="39"/>
      <c r="RXZ140" s="39"/>
      <c r="RYA140" s="39"/>
      <c r="RYB140" s="39"/>
      <c r="RYC140" s="39"/>
      <c r="RYD140" s="39"/>
      <c r="RYE140" s="39"/>
      <c r="RYF140" s="39"/>
      <c r="RYG140" s="39"/>
      <c r="RYH140" s="39"/>
      <c r="RYI140" s="39"/>
      <c r="RYJ140" s="39"/>
      <c r="RYK140" s="39"/>
      <c r="RYL140" s="39"/>
      <c r="RYM140" s="39"/>
      <c r="RYN140" s="39"/>
      <c r="RYO140" s="39"/>
      <c r="RYP140" s="39"/>
      <c r="RYQ140" s="39"/>
      <c r="RYR140" s="39"/>
      <c r="RYS140" s="39"/>
      <c r="RYT140" s="39"/>
      <c r="RYU140" s="39"/>
      <c r="RYV140" s="39"/>
      <c r="RYW140" s="39"/>
      <c r="RYX140" s="39"/>
      <c r="RYY140" s="39"/>
      <c r="RYZ140" s="39"/>
      <c r="RZA140" s="39"/>
      <c r="RZB140" s="39"/>
      <c r="RZC140" s="39"/>
      <c r="RZD140" s="39"/>
      <c r="RZE140" s="39"/>
      <c r="RZF140" s="39"/>
      <c r="RZG140" s="39"/>
      <c r="RZH140" s="39"/>
      <c r="RZI140" s="39"/>
      <c r="RZJ140" s="39"/>
      <c r="RZK140" s="39"/>
      <c r="RZL140" s="39"/>
      <c r="RZM140" s="39"/>
      <c r="RZN140" s="39"/>
      <c r="RZO140" s="39"/>
      <c r="RZP140" s="39"/>
      <c r="RZQ140" s="39"/>
      <c r="RZR140" s="39"/>
      <c r="RZS140" s="39"/>
      <c r="RZT140" s="39"/>
      <c r="RZU140" s="39"/>
      <c r="RZV140" s="39"/>
      <c r="RZW140" s="39"/>
      <c r="RZX140" s="39"/>
      <c r="RZY140" s="39"/>
      <c r="RZZ140" s="39"/>
      <c r="SAA140" s="39"/>
      <c r="SAB140" s="39"/>
      <c r="SAC140" s="39"/>
      <c r="SAD140" s="39"/>
      <c r="SAE140" s="39"/>
      <c r="SAF140" s="39"/>
      <c r="SAG140" s="39"/>
      <c r="SAH140" s="39"/>
      <c r="SAI140" s="39"/>
      <c r="SAJ140" s="39"/>
      <c r="SAK140" s="39"/>
      <c r="SAL140" s="39"/>
      <c r="SAM140" s="39"/>
      <c r="SAN140" s="39"/>
      <c r="SAO140" s="39"/>
      <c r="SAP140" s="39"/>
      <c r="SAQ140" s="39"/>
      <c r="SAR140" s="39"/>
      <c r="SAS140" s="39"/>
      <c r="SAT140" s="39"/>
      <c r="SAU140" s="39"/>
      <c r="SAV140" s="39"/>
      <c r="SAW140" s="39"/>
      <c r="SAX140" s="39"/>
      <c r="SAY140" s="39"/>
      <c r="SAZ140" s="39"/>
      <c r="SBA140" s="39"/>
      <c r="SBB140" s="39"/>
      <c r="SBC140" s="39"/>
      <c r="SBD140" s="39"/>
      <c r="SBE140" s="39"/>
      <c r="SBF140" s="39"/>
      <c r="SBG140" s="39"/>
      <c r="SBH140" s="39"/>
      <c r="SBI140" s="39"/>
      <c r="SBJ140" s="39"/>
      <c r="SBK140" s="39"/>
      <c r="SBL140" s="39"/>
      <c r="SBM140" s="39"/>
      <c r="SBN140" s="39"/>
      <c r="SBO140" s="39"/>
      <c r="SBP140" s="39"/>
      <c r="SBQ140" s="39"/>
      <c r="SBR140" s="39"/>
      <c r="SBS140" s="39"/>
      <c r="SBT140" s="39"/>
      <c r="SBU140" s="39"/>
      <c r="SBV140" s="39"/>
      <c r="SBW140" s="39"/>
      <c r="SBX140" s="39"/>
      <c r="SBY140" s="39"/>
      <c r="SBZ140" s="39"/>
      <c r="SCA140" s="39"/>
      <c r="SCB140" s="39"/>
      <c r="SCC140" s="39"/>
      <c r="SCD140" s="39"/>
      <c r="SCE140" s="39"/>
      <c r="SCF140" s="39"/>
      <c r="SCG140" s="39"/>
      <c r="SCH140" s="39"/>
      <c r="SCI140" s="39"/>
      <c r="SCJ140" s="39"/>
      <c r="SCK140" s="39"/>
      <c r="SCL140" s="39"/>
      <c r="SCM140" s="39"/>
      <c r="SCN140" s="39"/>
      <c r="SCO140" s="39"/>
      <c r="SCP140" s="39"/>
      <c r="SCQ140" s="39"/>
      <c r="SCR140" s="39"/>
      <c r="SCS140" s="39"/>
      <c r="SCT140" s="39"/>
      <c r="SCU140" s="39"/>
      <c r="SCV140" s="39"/>
      <c r="SCW140" s="39"/>
      <c r="SCX140" s="39"/>
      <c r="SCY140" s="39"/>
      <c r="SCZ140" s="39"/>
      <c r="SDA140" s="39"/>
      <c r="SDB140" s="39"/>
      <c r="SDC140" s="39"/>
      <c r="SDD140" s="39"/>
      <c r="SDE140" s="39"/>
      <c r="SDF140" s="39"/>
      <c r="SDG140" s="39"/>
      <c r="SDH140" s="39"/>
      <c r="SDI140" s="39"/>
      <c r="SDJ140" s="39"/>
      <c r="SDK140" s="39"/>
      <c r="SDL140" s="39"/>
      <c r="SDM140" s="39"/>
      <c r="SDN140" s="39"/>
      <c r="SDO140" s="39"/>
      <c r="SDP140" s="39"/>
      <c r="SDQ140" s="39"/>
      <c r="SDR140" s="39"/>
      <c r="SDS140" s="39"/>
      <c r="SDT140" s="39"/>
      <c r="SDU140" s="39"/>
      <c r="SDV140" s="39"/>
      <c r="SDW140" s="39"/>
      <c r="SDX140" s="39"/>
      <c r="SDY140" s="39"/>
      <c r="SDZ140" s="39"/>
      <c r="SEA140" s="39"/>
      <c r="SEB140" s="39"/>
      <c r="SEC140" s="39"/>
      <c r="SED140" s="39"/>
      <c r="SEE140" s="39"/>
      <c r="SEF140" s="39"/>
      <c r="SEG140" s="39"/>
      <c r="SEH140" s="39"/>
      <c r="SEI140" s="39"/>
      <c r="SEJ140" s="39"/>
      <c r="SEK140" s="39"/>
      <c r="SEL140" s="39"/>
      <c r="SEM140" s="39"/>
      <c r="SEN140" s="39"/>
      <c r="SEO140" s="39"/>
      <c r="SEP140" s="39"/>
      <c r="SEQ140" s="39"/>
      <c r="SER140" s="39"/>
      <c r="SES140" s="39"/>
      <c r="SET140" s="39"/>
      <c r="SEU140" s="39"/>
      <c r="SEV140" s="39"/>
      <c r="SEW140" s="39"/>
      <c r="SEX140" s="39"/>
      <c r="SEY140" s="39"/>
      <c r="SEZ140" s="39"/>
      <c r="SFA140" s="39"/>
      <c r="SFB140" s="39"/>
      <c r="SFC140" s="39"/>
      <c r="SFD140" s="39"/>
      <c r="SFE140" s="39"/>
      <c r="SFF140" s="39"/>
      <c r="SFG140" s="39"/>
      <c r="SFH140" s="39"/>
      <c r="SFI140" s="39"/>
      <c r="SFJ140" s="39"/>
      <c r="SFK140" s="39"/>
      <c r="SFL140" s="39"/>
      <c r="SFM140" s="39"/>
      <c r="SFN140" s="39"/>
      <c r="SFO140" s="39"/>
      <c r="SFP140" s="39"/>
      <c r="SFQ140" s="39"/>
      <c r="SFR140" s="39"/>
      <c r="SFS140" s="39"/>
      <c r="SFT140" s="39"/>
      <c r="SFU140" s="39"/>
      <c r="SFV140" s="39"/>
      <c r="SFW140" s="39"/>
      <c r="SFX140" s="39"/>
      <c r="SFY140" s="39"/>
      <c r="SFZ140" s="39"/>
      <c r="SGA140" s="39"/>
      <c r="SGB140" s="39"/>
      <c r="SGC140" s="39"/>
      <c r="SGD140" s="39"/>
      <c r="SGE140" s="39"/>
      <c r="SGF140" s="39"/>
      <c r="SGG140" s="39"/>
      <c r="SGH140" s="39"/>
      <c r="SGI140" s="39"/>
      <c r="SGJ140" s="39"/>
      <c r="SGK140" s="39"/>
      <c r="SGL140" s="39"/>
      <c r="SGM140" s="39"/>
      <c r="SGN140" s="39"/>
      <c r="SGO140" s="39"/>
      <c r="SGP140" s="39"/>
      <c r="SGQ140" s="39"/>
      <c r="SGR140" s="39"/>
      <c r="SGS140" s="39"/>
      <c r="SGT140" s="39"/>
      <c r="SGU140" s="39"/>
      <c r="SGV140" s="39"/>
      <c r="SGW140" s="39"/>
      <c r="SGX140" s="39"/>
      <c r="SGY140" s="39"/>
      <c r="SGZ140" s="39"/>
      <c r="SHA140" s="39"/>
      <c r="SHB140" s="39"/>
      <c r="SHC140" s="39"/>
      <c r="SHD140" s="39"/>
      <c r="SHE140" s="39"/>
      <c r="SHF140" s="39"/>
      <c r="SHG140" s="39"/>
      <c r="SHH140" s="39"/>
      <c r="SHI140" s="39"/>
      <c r="SHJ140" s="39"/>
      <c r="SHK140" s="39"/>
      <c r="SHL140" s="39"/>
      <c r="SHM140" s="39"/>
      <c r="SHN140" s="39"/>
      <c r="SHO140" s="39"/>
      <c r="SHP140" s="39"/>
      <c r="SHQ140" s="39"/>
      <c r="SHR140" s="39"/>
      <c r="SHS140" s="39"/>
      <c r="SHT140" s="39"/>
      <c r="SHU140" s="39"/>
      <c r="SHV140" s="39"/>
      <c r="SHW140" s="39"/>
      <c r="SHX140" s="39"/>
      <c r="SHY140" s="39"/>
      <c r="SHZ140" s="39"/>
      <c r="SIA140" s="39"/>
      <c r="SIB140" s="39"/>
      <c r="SIC140" s="39"/>
      <c r="SID140" s="39"/>
      <c r="SIE140" s="39"/>
      <c r="SIF140" s="39"/>
      <c r="SIG140" s="39"/>
      <c r="SIH140" s="39"/>
      <c r="SII140" s="39"/>
      <c r="SIJ140" s="39"/>
      <c r="SIK140" s="39"/>
      <c r="SIL140" s="39"/>
      <c r="SIM140" s="39"/>
      <c r="SIN140" s="39"/>
      <c r="SIO140" s="39"/>
      <c r="SIP140" s="39"/>
      <c r="SIQ140" s="39"/>
      <c r="SIR140" s="39"/>
      <c r="SIS140" s="39"/>
      <c r="SIT140" s="39"/>
      <c r="SIU140" s="39"/>
      <c r="SIV140" s="39"/>
      <c r="SIW140" s="39"/>
      <c r="SIX140" s="39"/>
      <c r="SIY140" s="39"/>
      <c r="SIZ140" s="39"/>
      <c r="SJA140" s="39"/>
      <c r="SJB140" s="39"/>
      <c r="SJC140" s="39"/>
      <c r="SJD140" s="39"/>
      <c r="SJE140" s="39"/>
      <c r="SJF140" s="39"/>
      <c r="SJG140" s="39"/>
      <c r="SJH140" s="39"/>
      <c r="SJI140" s="39"/>
      <c r="SJJ140" s="39"/>
      <c r="SJK140" s="39"/>
      <c r="SJL140" s="39"/>
      <c r="SJM140" s="39"/>
      <c r="SJN140" s="39"/>
      <c r="SJO140" s="39"/>
      <c r="SJP140" s="39"/>
      <c r="SJQ140" s="39"/>
      <c r="SJR140" s="39"/>
      <c r="SJS140" s="39"/>
      <c r="SJT140" s="39"/>
      <c r="SJU140" s="39"/>
      <c r="SJV140" s="39"/>
      <c r="SJW140" s="39"/>
      <c r="SJX140" s="39"/>
      <c r="SJY140" s="39"/>
      <c r="SJZ140" s="39"/>
      <c r="SKA140" s="39"/>
      <c r="SKB140" s="39"/>
      <c r="SKC140" s="39"/>
      <c r="SKD140" s="39"/>
      <c r="SKE140" s="39"/>
      <c r="SKF140" s="39"/>
      <c r="SKG140" s="39"/>
      <c r="SKH140" s="39"/>
      <c r="SKI140" s="39"/>
      <c r="SKJ140" s="39"/>
      <c r="SKK140" s="39"/>
      <c r="SKL140" s="39"/>
      <c r="SKM140" s="39"/>
      <c r="SKN140" s="39"/>
      <c r="SKO140" s="39"/>
      <c r="SKP140" s="39"/>
      <c r="SKQ140" s="39"/>
      <c r="SKR140" s="39"/>
      <c r="SKS140" s="39"/>
      <c r="SKT140" s="39"/>
      <c r="SKU140" s="39"/>
      <c r="SKV140" s="39"/>
      <c r="SKW140" s="39"/>
      <c r="SKX140" s="39"/>
      <c r="SKY140" s="39"/>
      <c r="SKZ140" s="39"/>
      <c r="SLA140" s="39"/>
      <c r="SLB140" s="39"/>
      <c r="SLC140" s="39"/>
      <c r="SLD140" s="39"/>
      <c r="SLE140" s="39"/>
      <c r="SLF140" s="39"/>
      <c r="SLG140" s="39"/>
      <c r="SLH140" s="39"/>
      <c r="SLI140" s="39"/>
      <c r="SLJ140" s="39"/>
      <c r="SLK140" s="39"/>
      <c r="SLL140" s="39"/>
      <c r="SLM140" s="39"/>
      <c r="SLN140" s="39"/>
      <c r="SLO140" s="39"/>
      <c r="SLP140" s="39"/>
      <c r="SLQ140" s="39"/>
      <c r="SLR140" s="39"/>
      <c r="SLS140" s="39"/>
      <c r="SLT140" s="39"/>
      <c r="SLU140" s="39"/>
      <c r="SLV140" s="39"/>
      <c r="SLW140" s="39"/>
      <c r="SLX140" s="39"/>
      <c r="SLY140" s="39"/>
      <c r="SLZ140" s="39"/>
      <c r="SMA140" s="39"/>
      <c r="SMB140" s="39"/>
      <c r="SMC140" s="39"/>
      <c r="SMD140" s="39"/>
      <c r="SME140" s="39"/>
      <c r="SMF140" s="39"/>
      <c r="SMG140" s="39"/>
      <c r="SMH140" s="39"/>
      <c r="SMI140" s="39"/>
      <c r="SMJ140" s="39"/>
      <c r="SMK140" s="39"/>
      <c r="SML140" s="39"/>
      <c r="SMM140" s="39"/>
      <c r="SMN140" s="39"/>
      <c r="SMO140" s="39"/>
      <c r="SMP140" s="39"/>
      <c r="SMQ140" s="39"/>
      <c r="SMR140" s="39"/>
      <c r="SMS140" s="39"/>
      <c r="SMT140" s="39"/>
      <c r="SMU140" s="39"/>
      <c r="SMV140" s="39"/>
      <c r="SMW140" s="39"/>
      <c r="SMX140" s="39"/>
      <c r="SMY140" s="39"/>
      <c r="SMZ140" s="39"/>
      <c r="SNA140" s="39"/>
      <c r="SNB140" s="39"/>
      <c r="SNC140" s="39"/>
      <c r="SND140" s="39"/>
      <c r="SNE140" s="39"/>
      <c r="SNF140" s="39"/>
      <c r="SNG140" s="39"/>
      <c r="SNH140" s="39"/>
      <c r="SNI140" s="39"/>
      <c r="SNJ140" s="39"/>
      <c r="SNK140" s="39"/>
      <c r="SNL140" s="39"/>
      <c r="SNM140" s="39"/>
      <c r="SNN140" s="39"/>
      <c r="SNO140" s="39"/>
      <c r="SNP140" s="39"/>
      <c r="SNQ140" s="39"/>
      <c r="SNR140" s="39"/>
      <c r="SNS140" s="39"/>
      <c r="SNT140" s="39"/>
      <c r="SNU140" s="39"/>
      <c r="SNV140" s="39"/>
      <c r="SNW140" s="39"/>
      <c r="SNX140" s="39"/>
      <c r="SNY140" s="39"/>
      <c r="SNZ140" s="39"/>
      <c r="SOA140" s="39"/>
      <c r="SOB140" s="39"/>
      <c r="SOC140" s="39"/>
      <c r="SOD140" s="39"/>
      <c r="SOE140" s="39"/>
      <c r="SOF140" s="39"/>
      <c r="SOG140" s="39"/>
      <c r="SOH140" s="39"/>
      <c r="SOI140" s="39"/>
      <c r="SOJ140" s="39"/>
      <c r="SOK140" s="39"/>
      <c r="SOL140" s="39"/>
      <c r="SOM140" s="39"/>
      <c r="SON140" s="39"/>
      <c r="SOO140" s="39"/>
      <c r="SOP140" s="39"/>
      <c r="SOQ140" s="39"/>
      <c r="SOR140" s="39"/>
      <c r="SOS140" s="39"/>
      <c r="SOT140" s="39"/>
      <c r="SOU140" s="39"/>
      <c r="SOV140" s="39"/>
      <c r="SOW140" s="39"/>
      <c r="SOX140" s="39"/>
      <c r="SOY140" s="39"/>
      <c r="SOZ140" s="39"/>
      <c r="SPA140" s="39"/>
      <c r="SPB140" s="39"/>
      <c r="SPC140" s="39"/>
      <c r="SPD140" s="39"/>
      <c r="SPE140" s="39"/>
      <c r="SPF140" s="39"/>
      <c r="SPG140" s="39"/>
      <c r="SPH140" s="39"/>
      <c r="SPI140" s="39"/>
      <c r="SPJ140" s="39"/>
      <c r="SPK140" s="39"/>
      <c r="SPL140" s="39"/>
      <c r="SPM140" s="39"/>
      <c r="SPN140" s="39"/>
      <c r="SPO140" s="39"/>
      <c r="SPP140" s="39"/>
      <c r="SPQ140" s="39"/>
      <c r="SPR140" s="39"/>
      <c r="SPS140" s="39"/>
      <c r="SPT140" s="39"/>
      <c r="SPU140" s="39"/>
      <c r="SPV140" s="39"/>
      <c r="SPW140" s="39"/>
      <c r="SPX140" s="39"/>
      <c r="SPY140" s="39"/>
      <c r="SPZ140" s="39"/>
      <c r="SQA140" s="39"/>
      <c r="SQB140" s="39"/>
      <c r="SQC140" s="39"/>
      <c r="SQD140" s="39"/>
      <c r="SQE140" s="39"/>
      <c r="SQF140" s="39"/>
      <c r="SQG140" s="39"/>
      <c r="SQH140" s="39"/>
      <c r="SQI140" s="39"/>
      <c r="SQJ140" s="39"/>
      <c r="SQK140" s="39"/>
      <c r="SQL140" s="39"/>
      <c r="SQM140" s="39"/>
      <c r="SQN140" s="39"/>
      <c r="SQO140" s="39"/>
      <c r="SQP140" s="39"/>
      <c r="SQQ140" s="39"/>
      <c r="SQR140" s="39"/>
      <c r="SQS140" s="39"/>
      <c r="SQT140" s="39"/>
      <c r="SQU140" s="39"/>
      <c r="SQV140" s="39"/>
      <c r="SQW140" s="39"/>
      <c r="SQX140" s="39"/>
      <c r="SQY140" s="39"/>
      <c r="SQZ140" s="39"/>
      <c r="SRA140" s="39"/>
      <c r="SRB140" s="39"/>
      <c r="SRC140" s="39"/>
      <c r="SRD140" s="39"/>
      <c r="SRE140" s="39"/>
      <c r="SRF140" s="39"/>
      <c r="SRG140" s="39"/>
      <c r="SRH140" s="39"/>
      <c r="SRI140" s="39"/>
      <c r="SRJ140" s="39"/>
      <c r="SRK140" s="39"/>
      <c r="SRL140" s="39"/>
      <c r="SRM140" s="39"/>
      <c r="SRN140" s="39"/>
      <c r="SRO140" s="39"/>
      <c r="SRP140" s="39"/>
      <c r="SRQ140" s="39"/>
      <c r="SRR140" s="39"/>
      <c r="SRS140" s="39"/>
      <c r="SRT140" s="39"/>
      <c r="SRU140" s="39"/>
      <c r="SRV140" s="39"/>
      <c r="SRW140" s="39"/>
      <c r="SRX140" s="39"/>
      <c r="SRY140" s="39"/>
      <c r="SRZ140" s="39"/>
      <c r="SSA140" s="39"/>
      <c r="SSB140" s="39"/>
      <c r="SSC140" s="39"/>
      <c r="SSD140" s="39"/>
      <c r="SSE140" s="39"/>
      <c r="SSF140" s="39"/>
      <c r="SSG140" s="39"/>
      <c r="SSH140" s="39"/>
      <c r="SSI140" s="39"/>
      <c r="SSJ140" s="39"/>
      <c r="SSK140" s="39"/>
      <c r="SSL140" s="39"/>
      <c r="SSM140" s="39"/>
      <c r="SSN140" s="39"/>
      <c r="SSO140" s="39"/>
      <c r="SSP140" s="39"/>
      <c r="SSQ140" s="39"/>
      <c r="SSR140" s="39"/>
      <c r="SSS140" s="39"/>
      <c r="SST140" s="39"/>
      <c r="SSU140" s="39"/>
      <c r="SSV140" s="39"/>
      <c r="SSW140" s="39"/>
      <c r="SSX140" s="39"/>
      <c r="SSY140" s="39"/>
      <c r="SSZ140" s="39"/>
      <c r="STA140" s="39"/>
      <c r="STB140" s="39"/>
      <c r="STC140" s="39"/>
      <c r="STD140" s="39"/>
      <c r="STE140" s="39"/>
      <c r="STF140" s="39"/>
      <c r="STG140" s="39"/>
      <c r="STH140" s="39"/>
      <c r="STI140" s="39"/>
      <c r="STJ140" s="39"/>
      <c r="STK140" s="39"/>
      <c r="STL140" s="39"/>
      <c r="STM140" s="39"/>
      <c r="STN140" s="39"/>
      <c r="STO140" s="39"/>
      <c r="STP140" s="39"/>
      <c r="STQ140" s="39"/>
      <c r="STR140" s="39"/>
      <c r="STS140" s="39"/>
      <c r="STT140" s="39"/>
      <c r="STU140" s="39"/>
      <c r="STV140" s="39"/>
      <c r="STW140" s="39"/>
      <c r="STX140" s="39"/>
      <c r="STY140" s="39"/>
      <c r="STZ140" s="39"/>
      <c r="SUA140" s="39"/>
      <c r="SUB140" s="39"/>
      <c r="SUC140" s="39"/>
      <c r="SUD140" s="39"/>
      <c r="SUE140" s="39"/>
      <c r="SUF140" s="39"/>
      <c r="SUG140" s="39"/>
      <c r="SUH140" s="39"/>
      <c r="SUI140" s="39"/>
      <c r="SUJ140" s="39"/>
      <c r="SUK140" s="39"/>
      <c r="SUL140" s="39"/>
      <c r="SUM140" s="39"/>
      <c r="SUN140" s="39"/>
      <c r="SUO140" s="39"/>
      <c r="SUP140" s="39"/>
      <c r="SUQ140" s="39"/>
      <c r="SUR140" s="39"/>
      <c r="SUS140" s="39"/>
      <c r="SUT140" s="39"/>
      <c r="SUU140" s="39"/>
      <c r="SUV140" s="39"/>
      <c r="SUW140" s="39"/>
      <c r="SUX140" s="39"/>
      <c r="SUY140" s="39"/>
      <c r="SUZ140" s="39"/>
      <c r="SVA140" s="39"/>
      <c r="SVB140" s="39"/>
      <c r="SVC140" s="39"/>
      <c r="SVD140" s="39"/>
      <c r="SVE140" s="39"/>
      <c r="SVF140" s="39"/>
      <c r="SVG140" s="39"/>
      <c r="SVH140" s="39"/>
      <c r="SVI140" s="39"/>
      <c r="SVJ140" s="39"/>
      <c r="SVK140" s="39"/>
      <c r="SVL140" s="39"/>
      <c r="SVM140" s="39"/>
      <c r="SVN140" s="39"/>
      <c r="SVO140" s="39"/>
      <c r="SVP140" s="39"/>
      <c r="SVQ140" s="39"/>
      <c r="SVR140" s="39"/>
      <c r="SVS140" s="39"/>
      <c r="SVT140" s="39"/>
      <c r="SVU140" s="39"/>
      <c r="SVV140" s="39"/>
      <c r="SVW140" s="39"/>
      <c r="SVX140" s="39"/>
      <c r="SVY140" s="39"/>
      <c r="SVZ140" s="39"/>
      <c r="SWA140" s="39"/>
      <c r="SWB140" s="39"/>
      <c r="SWC140" s="39"/>
      <c r="SWD140" s="39"/>
      <c r="SWE140" s="39"/>
      <c r="SWF140" s="39"/>
      <c r="SWG140" s="39"/>
      <c r="SWH140" s="39"/>
      <c r="SWI140" s="39"/>
      <c r="SWJ140" s="39"/>
      <c r="SWK140" s="39"/>
      <c r="SWL140" s="39"/>
      <c r="SWM140" s="39"/>
      <c r="SWN140" s="39"/>
      <c r="SWO140" s="39"/>
      <c r="SWP140" s="39"/>
      <c r="SWQ140" s="39"/>
      <c r="SWR140" s="39"/>
      <c r="SWS140" s="39"/>
      <c r="SWT140" s="39"/>
      <c r="SWU140" s="39"/>
      <c r="SWV140" s="39"/>
      <c r="SWW140" s="39"/>
      <c r="SWX140" s="39"/>
      <c r="SWY140" s="39"/>
      <c r="SWZ140" s="39"/>
      <c r="SXA140" s="39"/>
      <c r="SXB140" s="39"/>
      <c r="SXC140" s="39"/>
      <c r="SXD140" s="39"/>
      <c r="SXE140" s="39"/>
      <c r="SXF140" s="39"/>
      <c r="SXG140" s="39"/>
      <c r="SXH140" s="39"/>
      <c r="SXI140" s="39"/>
      <c r="SXJ140" s="39"/>
      <c r="SXK140" s="39"/>
      <c r="SXL140" s="39"/>
      <c r="SXM140" s="39"/>
      <c r="SXN140" s="39"/>
      <c r="SXO140" s="39"/>
      <c r="SXP140" s="39"/>
      <c r="SXQ140" s="39"/>
      <c r="SXR140" s="39"/>
      <c r="SXS140" s="39"/>
      <c r="SXT140" s="39"/>
      <c r="SXU140" s="39"/>
      <c r="SXV140" s="39"/>
      <c r="SXW140" s="39"/>
      <c r="SXX140" s="39"/>
      <c r="SXY140" s="39"/>
      <c r="SXZ140" s="39"/>
      <c r="SYA140" s="39"/>
      <c r="SYB140" s="39"/>
      <c r="SYC140" s="39"/>
      <c r="SYD140" s="39"/>
      <c r="SYE140" s="39"/>
      <c r="SYF140" s="39"/>
      <c r="SYG140" s="39"/>
      <c r="SYH140" s="39"/>
      <c r="SYI140" s="39"/>
      <c r="SYJ140" s="39"/>
      <c r="SYK140" s="39"/>
      <c r="SYL140" s="39"/>
      <c r="SYM140" s="39"/>
      <c r="SYN140" s="39"/>
      <c r="SYO140" s="39"/>
      <c r="SYP140" s="39"/>
      <c r="SYQ140" s="39"/>
      <c r="SYR140" s="39"/>
      <c r="SYS140" s="39"/>
      <c r="SYT140" s="39"/>
      <c r="SYU140" s="39"/>
      <c r="SYV140" s="39"/>
      <c r="SYW140" s="39"/>
      <c r="SYX140" s="39"/>
      <c r="SYY140" s="39"/>
      <c r="SYZ140" s="39"/>
      <c r="SZA140" s="39"/>
      <c r="SZB140" s="39"/>
      <c r="SZC140" s="39"/>
      <c r="SZD140" s="39"/>
      <c r="SZE140" s="39"/>
      <c r="SZF140" s="39"/>
      <c r="SZG140" s="39"/>
      <c r="SZH140" s="39"/>
      <c r="SZI140" s="39"/>
      <c r="SZJ140" s="39"/>
      <c r="SZK140" s="39"/>
      <c r="SZL140" s="39"/>
      <c r="SZM140" s="39"/>
      <c r="SZN140" s="39"/>
      <c r="SZO140" s="39"/>
      <c r="SZP140" s="39"/>
      <c r="SZQ140" s="39"/>
      <c r="SZR140" s="39"/>
      <c r="SZS140" s="39"/>
      <c r="SZT140" s="39"/>
      <c r="SZU140" s="39"/>
      <c r="SZV140" s="39"/>
      <c r="SZW140" s="39"/>
      <c r="SZX140" s="39"/>
      <c r="SZY140" s="39"/>
      <c r="SZZ140" s="39"/>
      <c r="TAA140" s="39"/>
      <c r="TAB140" s="39"/>
      <c r="TAC140" s="39"/>
      <c r="TAD140" s="39"/>
      <c r="TAE140" s="39"/>
      <c r="TAF140" s="39"/>
      <c r="TAG140" s="39"/>
      <c r="TAH140" s="39"/>
      <c r="TAI140" s="39"/>
      <c r="TAJ140" s="39"/>
      <c r="TAK140" s="39"/>
      <c r="TAL140" s="39"/>
      <c r="TAM140" s="39"/>
      <c r="TAN140" s="39"/>
      <c r="TAO140" s="39"/>
      <c r="TAP140" s="39"/>
      <c r="TAQ140" s="39"/>
      <c r="TAR140" s="39"/>
      <c r="TAS140" s="39"/>
      <c r="TAT140" s="39"/>
      <c r="TAU140" s="39"/>
      <c r="TAV140" s="39"/>
      <c r="TAW140" s="39"/>
      <c r="TAX140" s="39"/>
      <c r="TAY140" s="39"/>
      <c r="TAZ140" s="39"/>
      <c r="TBA140" s="39"/>
      <c r="TBB140" s="39"/>
      <c r="TBC140" s="39"/>
      <c r="TBD140" s="39"/>
      <c r="TBE140" s="39"/>
      <c r="TBF140" s="39"/>
      <c r="TBG140" s="39"/>
      <c r="TBH140" s="39"/>
      <c r="TBI140" s="39"/>
      <c r="TBJ140" s="39"/>
      <c r="TBK140" s="39"/>
      <c r="TBL140" s="39"/>
      <c r="TBM140" s="39"/>
      <c r="TBN140" s="39"/>
      <c r="TBO140" s="39"/>
      <c r="TBP140" s="39"/>
      <c r="TBQ140" s="39"/>
      <c r="TBR140" s="39"/>
      <c r="TBS140" s="39"/>
      <c r="TBT140" s="39"/>
      <c r="TBU140" s="39"/>
      <c r="TBV140" s="39"/>
      <c r="TBW140" s="39"/>
      <c r="TBX140" s="39"/>
      <c r="TBY140" s="39"/>
      <c r="TBZ140" s="39"/>
      <c r="TCA140" s="39"/>
      <c r="TCB140" s="39"/>
      <c r="TCC140" s="39"/>
      <c r="TCD140" s="39"/>
      <c r="TCE140" s="39"/>
      <c r="TCF140" s="39"/>
      <c r="TCG140" s="39"/>
      <c r="TCH140" s="39"/>
      <c r="TCI140" s="39"/>
      <c r="TCJ140" s="39"/>
      <c r="TCK140" s="39"/>
      <c r="TCL140" s="39"/>
      <c r="TCM140" s="39"/>
      <c r="TCN140" s="39"/>
      <c r="TCO140" s="39"/>
      <c r="TCP140" s="39"/>
      <c r="TCQ140" s="39"/>
      <c r="TCR140" s="39"/>
      <c r="TCS140" s="39"/>
      <c r="TCT140" s="39"/>
      <c r="TCU140" s="39"/>
      <c r="TCV140" s="39"/>
      <c r="TCW140" s="39"/>
      <c r="TCX140" s="39"/>
      <c r="TCY140" s="39"/>
      <c r="TCZ140" s="39"/>
      <c r="TDA140" s="39"/>
      <c r="TDB140" s="39"/>
      <c r="TDC140" s="39"/>
      <c r="TDD140" s="39"/>
      <c r="TDE140" s="39"/>
      <c r="TDF140" s="39"/>
      <c r="TDG140" s="39"/>
      <c r="TDH140" s="39"/>
      <c r="TDI140" s="39"/>
      <c r="TDJ140" s="39"/>
      <c r="TDK140" s="39"/>
      <c r="TDL140" s="39"/>
      <c r="TDM140" s="39"/>
      <c r="TDN140" s="39"/>
      <c r="TDO140" s="39"/>
      <c r="TDP140" s="39"/>
      <c r="TDQ140" s="39"/>
      <c r="TDR140" s="39"/>
      <c r="TDS140" s="39"/>
      <c r="TDT140" s="39"/>
      <c r="TDU140" s="39"/>
      <c r="TDV140" s="39"/>
      <c r="TDW140" s="39"/>
      <c r="TDX140" s="39"/>
      <c r="TDY140" s="39"/>
      <c r="TDZ140" s="39"/>
      <c r="TEA140" s="39"/>
      <c r="TEB140" s="39"/>
      <c r="TEC140" s="39"/>
      <c r="TED140" s="39"/>
      <c r="TEE140" s="39"/>
      <c r="TEF140" s="39"/>
      <c r="TEG140" s="39"/>
      <c r="TEH140" s="39"/>
      <c r="TEI140" s="39"/>
      <c r="TEJ140" s="39"/>
      <c r="TEK140" s="39"/>
      <c r="TEL140" s="39"/>
      <c r="TEM140" s="39"/>
      <c r="TEN140" s="39"/>
      <c r="TEO140" s="39"/>
      <c r="TEP140" s="39"/>
      <c r="TEQ140" s="39"/>
      <c r="TER140" s="39"/>
      <c r="TES140" s="39"/>
      <c r="TET140" s="39"/>
      <c r="TEU140" s="39"/>
      <c r="TEV140" s="39"/>
      <c r="TEW140" s="39"/>
      <c r="TEX140" s="39"/>
      <c r="TEY140" s="39"/>
      <c r="TEZ140" s="39"/>
      <c r="TFA140" s="39"/>
      <c r="TFB140" s="39"/>
      <c r="TFC140" s="39"/>
      <c r="TFD140" s="39"/>
      <c r="TFE140" s="39"/>
      <c r="TFF140" s="39"/>
      <c r="TFG140" s="39"/>
      <c r="TFH140" s="39"/>
      <c r="TFI140" s="39"/>
      <c r="TFJ140" s="39"/>
      <c r="TFK140" s="39"/>
      <c r="TFL140" s="39"/>
      <c r="TFM140" s="39"/>
      <c r="TFN140" s="39"/>
      <c r="TFO140" s="39"/>
      <c r="TFP140" s="39"/>
      <c r="TFQ140" s="39"/>
      <c r="TFR140" s="39"/>
      <c r="TFS140" s="39"/>
      <c r="TFT140" s="39"/>
      <c r="TFU140" s="39"/>
      <c r="TFV140" s="39"/>
      <c r="TFW140" s="39"/>
      <c r="TFX140" s="39"/>
      <c r="TFY140" s="39"/>
      <c r="TFZ140" s="39"/>
      <c r="TGA140" s="39"/>
      <c r="TGB140" s="39"/>
      <c r="TGC140" s="39"/>
      <c r="TGD140" s="39"/>
      <c r="TGE140" s="39"/>
      <c r="TGF140" s="39"/>
      <c r="TGG140" s="39"/>
      <c r="TGH140" s="39"/>
      <c r="TGI140" s="39"/>
      <c r="TGJ140" s="39"/>
      <c r="TGK140" s="39"/>
      <c r="TGL140" s="39"/>
      <c r="TGM140" s="39"/>
      <c r="TGN140" s="39"/>
      <c r="TGO140" s="39"/>
      <c r="TGP140" s="39"/>
      <c r="TGQ140" s="39"/>
      <c r="TGR140" s="39"/>
      <c r="TGS140" s="39"/>
      <c r="TGT140" s="39"/>
      <c r="TGU140" s="39"/>
      <c r="TGV140" s="39"/>
      <c r="TGW140" s="39"/>
      <c r="TGX140" s="39"/>
      <c r="TGY140" s="39"/>
      <c r="TGZ140" s="39"/>
      <c r="THA140" s="39"/>
      <c r="THB140" s="39"/>
      <c r="THC140" s="39"/>
      <c r="THD140" s="39"/>
      <c r="THE140" s="39"/>
      <c r="THF140" s="39"/>
      <c r="THG140" s="39"/>
      <c r="THH140" s="39"/>
      <c r="THI140" s="39"/>
      <c r="THJ140" s="39"/>
      <c r="THK140" s="39"/>
      <c r="THL140" s="39"/>
      <c r="THM140" s="39"/>
      <c r="THN140" s="39"/>
      <c r="THO140" s="39"/>
      <c r="THP140" s="39"/>
      <c r="THQ140" s="39"/>
      <c r="THR140" s="39"/>
      <c r="THS140" s="39"/>
      <c r="THT140" s="39"/>
      <c r="THU140" s="39"/>
      <c r="THV140" s="39"/>
      <c r="THW140" s="39"/>
      <c r="THX140" s="39"/>
      <c r="THY140" s="39"/>
      <c r="THZ140" s="39"/>
      <c r="TIA140" s="39"/>
      <c r="TIB140" s="39"/>
      <c r="TIC140" s="39"/>
      <c r="TID140" s="39"/>
      <c r="TIE140" s="39"/>
      <c r="TIF140" s="39"/>
      <c r="TIG140" s="39"/>
      <c r="TIH140" s="39"/>
      <c r="TII140" s="39"/>
      <c r="TIJ140" s="39"/>
      <c r="TIK140" s="39"/>
      <c r="TIL140" s="39"/>
      <c r="TIM140" s="39"/>
      <c r="TIN140" s="39"/>
      <c r="TIO140" s="39"/>
      <c r="TIP140" s="39"/>
      <c r="TIQ140" s="39"/>
      <c r="TIR140" s="39"/>
      <c r="TIS140" s="39"/>
      <c r="TIT140" s="39"/>
      <c r="TIU140" s="39"/>
      <c r="TIV140" s="39"/>
      <c r="TIW140" s="39"/>
      <c r="TIX140" s="39"/>
      <c r="TIY140" s="39"/>
      <c r="TIZ140" s="39"/>
      <c r="TJA140" s="39"/>
      <c r="TJB140" s="39"/>
      <c r="TJC140" s="39"/>
      <c r="TJD140" s="39"/>
      <c r="TJE140" s="39"/>
      <c r="TJF140" s="39"/>
      <c r="TJG140" s="39"/>
      <c r="TJH140" s="39"/>
      <c r="TJI140" s="39"/>
      <c r="TJJ140" s="39"/>
      <c r="TJK140" s="39"/>
      <c r="TJL140" s="39"/>
      <c r="TJM140" s="39"/>
      <c r="TJN140" s="39"/>
      <c r="TJO140" s="39"/>
      <c r="TJP140" s="39"/>
      <c r="TJQ140" s="39"/>
      <c r="TJR140" s="39"/>
      <c r="TJS140" s="39"/>
      <c r="TJT140" s="39"/>
      <c r="TJU140" s="39"/>
      <c r="TJV140" s="39"/>
      <c r="TJW140" s="39"/>
      <c r="TJX140" s="39"/>
      <c r="TJY140" s="39"/>
      <c r="TJZ140" s="39"/>
      <c r="TKA140" s="39"/>
      <c r="TKB140" s="39"/>
      <c r="TKC140" s="39"/>
      <c r="TKD140" s="39"/>
      <c r="TKE140" s="39"/>
      <c r="TKF140" s="39"/>
      <c r="TKG140" s="39"/>
      <c r="TKH140" s="39"/>
      <c r="TKI140" s="39"/>
      <c r="TKJ140" s="39"/>
      <c r="TKK140" s="39"/>
      <c r="TKL140" s="39"/>
      <c r="TKM140" s="39"/>
      <c r="TKN140" s="39"/>
      <c r="TKO140" s="39"/>
      <c r="TKP140" s="39"/>
      <c r="TKQ140" s="39"/>
      <c r="TKR140" s="39"/>
      <c r="TKS140" s="39"/>
      <c r="TKT140" s="39"/>
      <c r="TKU140" s="39"/>
      <c r="TKV140" s="39"/>
      <c r="TKW140" s="39"/>
      <c r="TKX140" s="39"/>
      <c r="TKY140" s="39"/>
      <c r="TKZ140" s="39"/>
      <c r="TLA140" s="39"/>
      <c r="TLB140" s="39"/>
      <c r="TLC140" s="39"/>
      <c r="TLD140" s="39"/>
      <c r="TLE140" s="39"/>
      <c r="TLF140" s="39"/>
      <c r="TLG140" s="39"/>
      <c r="TLH140" s="39"/>
      <c r="TLI140" s="39"/>
      <c r="TLJ140" s="39"/>
      <c r="TLK140" s="39"/>
      <c r="TLL140" s="39"/>
      <c r="TLM140" s="39"/>
      <c r="TLN140" s="39"/>
      <c r="TLO140" s="39"/>
      <c r="TLP140" s="39"/>
      <c r="TLQ140" s="39"/>
      <c r="TLR140" s="39"/>
      <c r="TLS140" s="39"/>
      <c r="TLT140" s="39"/>
      <c r="TLU140" s="39"/>
      <c r="TLV140" s="39"/>
      <c r="TLW140" s="39"/>
      <c r="TLX140" s="39"/>
      <c r="TLY140" s="39"/>
      <c r="TLZ140" s="39"/>
      <c r="TMA140" s="39"/>
      <c r="TMB140" s="39"/>
      <c r="TMC140" s="39"/>
      <c r="TMD140" s="39"/>
      <c r="TME140" s="39"/>
      <c r="TMF140" s="39"/>
      <c r="TMG140" s="39"/>
      <c r="TMH140" s="39"/>
      <c r="TMI140" s="39"/>
      <c r="TMJ140" s="39"/>
      <c r="TMK140" s="39"/>
      <c r="TML140" s="39"/>
      <c r="TMM140" s="39"/>
      <c r="TMN140" s="39"/>
      <c r="TMO140" s="39"/>
      <c r="TMP140" s="39"/>
      <c r="TMQ140" s="39"/>
      <c r="TMR140" s="39"/>
      <c r="TMS140" s="39"/>
      <c r="TMT140" s="39"/>
      <c r="TMU140" s="39"/>
      <c r="TMV140" s="39"/>
      <c r="TMW140" s="39"/>
      <c r="TMX140" s="39"/>
      <c r="TMY140" s="39"/>
      <c r="TMZ140" s="39"/>
      <c r="TNA140" s="39"/>
      <c r="TNB140" s="39"/>
      <c r="TNC140" s="39"/>
      <c r="TND140" s="39"/>
      <c r="TNE140" s="39"/>
      <c r="TNF140" s="39"/>
      <c r="TNG140" s="39"/>
      <c r="TNH140" s="39"/>
      <c r="TNI140" s="39"/>
      <c r="TNJ140" s="39"/>
      <c r="TNK140" s="39"/>
      <c r="TNL140" s="39"/>
      <c r="TNM140" s="39"/>
      <c r="TNN140" s="39"/>
      <c r="TNO140" s="39"/>
      <c r="TNP140" s="39"/>
      <c r="TNQ140" s="39"/>
      <c r="TNR140" s="39"/>
      <c r="TNS140" s="39"/>
      <c r="TNT140" s="39"/>
      <c r="TNU140" s="39"/>
      <c r="TNV140" s="39"/>
      <c r="TNW140" s="39"/>
      <c r="TNX140" s="39"/>
      <c r="TNY140" s="39"/>
      <c r="TNZ140" s="39"/>
      <c r="TOA140" s="39"/>
      <c r="TOB140" s="39"/>
      <c r="TOC140" s="39"/>
      <c r="TOD140" s="39"/>
      <c r="TOE140" s="39"/>
      <c r="TOF140" s="39"/>
      <c r="TOG140" s="39"/>
      <c r="TOH140" s="39"/>
      <c r="TOI140" s="39"/>
      <c r="TOJ140" s="39"/>
      <c r="TOK140" s="39"/>
      <c r="TOL140" s="39"/>
      <c r="TOM140" s="39"/>
      <c r="TON140" s="39"/>
      <c r="TOO140" s="39"/>
      <c r="TOP140" s="39"/>
      <c r="TOQ140" s="39"/>
      <c r="TOR140" s="39"/>
      <c r="TOS140" s="39"/>
      <c r="TOT140" s="39"/>
      <c r="TOU140" s="39"/>
      <c r="TOV140" s="39"/>
      <c r="TOW140" s="39"/>
      <c r="TOX140" s="39"/>
      <c r="TOY140" s="39"/>
      <c r="TOZ140" s="39"/>
      <c r="TPA140" s="39"/>
      <c r="TPB140" s="39"/>
      <c r="TPC140" s="39"/>
      <c r="TPD140" s="39"/>
      <c r="TPE140" s="39"/>
      <c r="TPF140" s="39"/>
      <c r="TPG140" s="39"/>
      <c r="TPH140" s="39"/>
      <c r="TPI140" s="39"/>
      <c r="TPJ140" s="39"/>
      <c r="TPK140" s="39"/>
      <c r="TPL140" s="39"/>
      <c r="TPM140" s="39"/>
      <c r="TPN140" s="39"/>
      <c r="TPO140" s="39"/>
      <c r="TPP140" s="39"/>
      <c r="TPQ140" s="39"/>
      <c r="TPR140" s="39"/>
      <c r="TPS140" s="39"/>
      <c r="TPT140" s="39"/>
      <c r="TPU140" s="39"/>
      <c r="TPV140" s="39"/>
      <c r="TPW140" s="39"/>
      <c r="TPX140" s="39"/>
      <c r="TPY140" s="39"/>
      <c r="TPZ140" s="39"/>
      <c r="TQA140" s="39"/>
      <c r="TQB140" s="39"/>
      <c r="TQC140" s="39"/>
      <c r="TQD140" s="39"/>
      <c r="TQE140" s="39"/>
      <c r="TQF140" s="39"/>
      <c r="TQG140" s="39"/>
      <c r="TQH140" s="39"/>
      <c r="TQI140" s="39"/>
      <c r="TQJ140" s="39"/>
      <c r="TQK140" s="39"/>
      <c r="TQL140" s="39"/>
      <c r="TQM140" s="39"/>
      <c r="TQN140" s="39"/>
      <c r="TQO140" s="39"/>
      <c r="TQP140" s="39"/>
      <c r="TQQ140" s="39"/>
      <c r="TQR140" s="39"/>
      <c r="TQS140" s="39"/>
      <c r="TQT140" s="39"/>
      <c r="TQU140" s="39"/>
      <c r="TQV140" s="39"/>
      <c r="TQW140" s="39"/>
      <c r="TQX140" s="39"/>
      <c r="TQY140" s="39"/>
      <c r="TQZ140" s="39"/>
      <c r="TRA140" s="39"/>
      <c r="TRB140" s="39"/>
      <c r="TRC140" s="39"/>
      <c r="TRD140" s="39"/>
      <c r="TRE140" s="39"/>
      <c r="TRF140" s="39"/>
      <c r="TRG140" s="39"/>
      <c r="TRH140" s="39"/>
      <c r="TRI140" s="39"/>
      <c r="TRJ140" s="39"/>
      <c r="TRK140" s="39"/>
      <c r="TRL140" s="39"/>
      <c r="TRM140" s="39"/>
      <c r="TRN140" s="39"/>
      <c r="TRO140" s="39"/>
      <c r="TRP140" s="39"/>
      <c r="TRQ140" s="39"/>
      <c r="TRR140" s="39"/>
      <c r="TRS140" s="39"/>
      <c r="TRT140" s="39"/>
      <c r="TRU140" s="39"/>
      <c r="TRV140" s="39"/>
      <c r="TRW140" s="39"/>
      <c r="TRX140" s="39"/>
      <c r="TRY140" s="39"/>
      <c r="TRZ140" s="39"/>
      <c r="TSA140" s="39"/>
      <c r="TSB140" s="39"/>
      <c r="TSC140" s="39"/>
      <c r="TSD140" s="39"/>
      <c r="TSE140" s="39"/>
      <c r="TSF140" s="39"/>
      <c r="TSG140" s="39"/>
      <c r="TSH140" s="39"/>
      <c r="TSI140" s="39"/>
      <c r="TSJ140" s="39"/>
      <c r="TSK140" s="39"/>
      <c r="TSL140" s="39"/>
      <c r="TSM140" s="39"/>
      <c r="TSN140" s="39"/>
      <c r="TSO140" s="39"/>
      <c r="TSP140" s="39"/>
      <c r="TSQ140" s="39"/>
      <c r="TSR140" s="39"/>
      <c r="TSS140" s="39"/>
      <c r="TST140" s="39"/>
      <c r="TSU140" s="39"/>
      <c r="TSV140" s="39"/>
      <c r="TSW140" s="39"/>
      <c r="TSX140" s="39"/>
      <c r="TSY140" s="39"/>
      <c r="TSZ140" s="39"/>
      <c r="TTA140" s="39"/>
      <c r="TTB140" s="39"/>
      <c r="TTC140" s="39"/>
      <c r="TTD140" s="39"/>
      <c r="TTE140" s="39"/>
      <c r="TTF140" s="39"/>
      <c r="TTG140" s="39"/>
      <c r="TTH140" s="39"/>
      <c r="TTI140" s="39"/>
      <c r="TTJ140" s="39"/>
      <c r="TTK140" s="39"/>
      <c r="TTL140" s="39"/>
      <c r="TTM140" s="39"/>
      <c r="TTN140" s="39"/>
      <c r="TTO140" s="39"/>
      <c r="TTP140" s="39"/>
      <c r="TTQ140" s="39"/>
      <c r="TTR140" s="39"/>
      <c r="TTS140" s="39"/>
      <c r="TTT140" s="39"/>
      <c r="TTU140" s="39"/>
      <c r="TTV140" s="39"/>
      <c r="TTW140" s="39"/>
      <c r="TTX140" s="39"/>
      <c r="TTY140" s="39"/>
      <c r="TTZ140" s="39"/>
      <c r="TUA140" s="39"/>
      <c r="TUB140" s="39"/>
      <c r="TUC140" s="39"/>
      <c r="TUD140" s="39"/>
      <c r="TUE140" s="39"/>
      <c r="TUF140" s="39"/>
      <c r="TUG140" s="39"/>
      <c r="TUH140" s="39"/>
      <c r="TUI140" s="39"/>
      <c r="TUJ140" s="39"/>
      <c r="TUK140" s="39"/>
      <c r="TUL140" s="39"/>
      <c r="TUM140" s="39"/>
      <c r="TUN140" s="39"/>
      <c r="TUO140" s="39"/>
      <c r="TUP140" s="39"/>
      <c r="TUQ140" s="39"/>
      <c r="TUR140" s="39"/>
      <c r="TUS140" s="39"/>
      <c r="TUT140" s="39"/>
      <c r="TUU140" s="39"/>
      <c r="TUV140" s="39"/>
      <c r="TUW140" s="39"/>
      <c r="TUX140" s="39"/>
      <c r="TUY140" s="39"/>
      <c r="TUZ140" s="39"/>
      <c r="TVA140" s="39"/>
      <c r="TVB140" s="39"/>
      <c r="TVC140" s="39"/>
      <c r="TVD140" s="39"/>
      <c r="TVE140" s="39"/>
      <c r="TVF140" s="39"/>
      <c r="TVG140" s="39"/>
      <c r="TVH140" s="39"/>
      <c r="TVI140" s="39"/>
      <c r="TVJ140" s="39"/>
      <c r="TVK140" s="39"/>
      <c r="TVL140" s="39"/>
      <c r="TVM140" s="39"/>
      <c r="TVN140" s="39"/>
      <c r="TVO140" s="39"/>
      <c r="TVP140" s="39"/>
      <c r="TVQ140" s="39"/>
      <c r="TVR140" s="39"/>
      <c r="TVS140" s="39"/>
      <c r="TVT140" s="39"/>
      <c r="TVU140" s="39"/>
      <c r="TVV140" s="39"/>
      <c r="TVW140" s="39"/>
      <c r="TVX140" s="39"/>
      <c r="TVY140" s="39"/>
      <c r="TVZ140" s="39"/>
      <c r="TWA140" s="39"/>
      <c r="TWB140" s="39"/>
      <c r="TWC140" s="39"/>
      <c r="TWD140" s="39"/>
      <c r="TWE140" s="39"/>
      <c r="TWF140" s="39"/>
      <c r="TWG140" s="39"/>
      <c r="TWH140" s="39"/>
      <c r="TWI140" s="39"/>
      <c r="TWJ140" s="39"/>
      <c r="TWK140" s="39"/>
      <c r="TWL140" s="39"/>
      <c r="TWM140" s="39"/>
      <c r="TWN140" s="39"/>
      <c r="TWO140" s="39"/>
      <c r="TWP140" s="39"/>
      <c r="TWQ140" s="39"/>
      <c r="TWR140" s="39"/>
      <c r="TWS140" s="39"/>
      <c r="TWT140" s="39"/>
      <c r="TWU140" s="39"/>
      <c r="TWV140" s="39"/>
      <c r="TWW140" s="39"/>
      <c r="TWX140" s="39"/>
      <c r="TWY140" s="39"/>
      <c r="TWZ140" s="39"/>
      <c r="TXA140" s="39"/>
      <c r="TXB140" s="39"/>
      <c r="TXC140" s="39"/>
      <c r="TXD140" s="39"/>
      <c r="TXE140" s="39"/>
      <c r="TXF140" s="39"/>
      <c r="TXG140" s="39"/>
      <c r="TXH140" s="39"/>
      <c r="TXI140" s="39"/>
      <c r="TXJ140" s="39"/>
      <c r="TXK140" s="39"/>
      <c r="TXL140" s="39"/>
      <c r="TXM140" s="39"/>
      <c r="TXN140" s="39"/>
      <c r="TXO140" s="39"/>
      <c r="TXP140" s="39"/>
      <c r="TXQ140" s="39"/>
      <c r="TXR140" s="39"/>
      <c r="TXS140" s="39"/>
      <c r="TXT140" s="39"/>
      <c r="TXU140" s="39"/>
      <c r="TXV140" s="39"/>
      <c r="TXW140" s="39"/>
      <c r="TXX140" s="39"/>
      <c r="TXY140" s="39"/>
      <c r="TXZ140" s="39"/>
      <c r="TYA140" s="39"/>
      <c r="TYB140" s="39"/>
      <c r="TYC140" s="39"/>
      <c r="TYD140" s="39"/>
      <c r="TYE140" s="39"/>
      <c r="TYF140" s="39"/>
      <c r="TYG140" s="39"/>
      <c r="TYH140" s="39"/>
      <c r="TYI140" s="39"/>
      <c r="TYJ140" s="39"/>
      <c r="TYK140" s="39"/>
      <c r="TYL140" s="39"/>
      <c r="TYM140" s="39"/>
      <c r="TYN140" s="39"/>
      <c r="TYO140" s="39"/>
      <c r="TYP140" s="39"/>
      <c r="TYQ140" s="39"/>
      <c r="TYR140" s="39"/>
      <c r="TYS140" s="39"/>
      <c r="TYT140" s="39"/>
      <c r="TYU140" s="39"/>
      <c r="TYV140" s="39"/>
      <c r="TYW140" s="39"/>
      <c r="TYX140" s="39"/>
      <c r="TYY140" s="39"/>
      <c r="TYZ140" s="39"/>
      <c r="TZA140" s="39"/>
      <c r="TZB140" s="39"/>
      <c r="TZC140" s="39"/>
      <c r="TZD140" s="39"/>
      <c r="TZE140" s="39"/>
      <c r="TZF140" s="39"/>
      <c r="TZG140" s="39"/>
      <c r="TZH140" s="39"/>
      <c r="TZI140" s="39"/>
      <c r="TZJ140" s="39"/>
      <c r="TZK140" s="39"/>
      <c r="TZL140" s="39"/>
      <c r="TZM140" s="39"/>
      <c r="TZN140" s="39"/>
      <c r="TZO140" s="39"/>
      <c r="TZP140" s="39"/>
      <c r="TZQ140" s="39"/>
      <c r="TZR140" s="39"/>
      <c r="TZS140" s="39"/>
      <c r="TZT140" s="39"/>
      <c r="TZU140" s="39"/>
      <c r="TZV140" s="39"/>
      <c r="TZW140" s="39"/>
      <c r="TZX140" s="39"/>
      <c r="TZY140" s="39"/>
      <c r="TZZ140" s="39"/>
      <c r="UAA140" s="39"/>
      <c r="UAB140" s="39"/>
      <c r="UAC140" s="39"/>
      <c r="UAD140" s="39"/>
      <c r="UAE140" s="39"/>
      <c r="UAF140" s="39"/>
      <c r="UAG140" s="39"/>
      <c r="UAH140" s="39"/>
      <c r="UAI140" s="39"/>
      <c r="UAJ140" s="39"/>
      <c r="UAK140" s="39"/>
      <c r="UAL140" s="39"/>
      <c r="UAM140" s="39"/>
      <c r="UAN140" s="39"/>
      <c r="UAO140" s="39"/>
      <c r="UAP140" s="39"/>
      <c r="UAQ140" s="39"/>
      <c r="UAR140" s="39"/>
      <c r="UAS140" s="39"/>
      <c r="UAT140" s="39"/>
      <c r="UAU140" s="39"/>
      <c r="UAV140" s="39"/>
      <c r="UAW140" s="39"/>
      <c r="UAX140" s="39"/>
      <c r="UAY140" s="39"/>
      <c r="UAZ140" s="39"/>
      <c r="UBA140" s="39"/>
      <c r="UBB140" s="39"/>
      <c r="UBC140" s="39"/>
      <c r="UBD140" s="39"/>
      <c r="UBE140" s="39"/>
      <c r="UBF140" s="39"/>
      <c r="UBG140" s="39"/>
      <c r="UBH140" s="39"/>
      <c r="UBI140" s="39"/>
      <c r="UBJ140" s="39"/>
      <c r="UBK140" s="39"/>
      <c r="UBL140" s="39"/>
      <c r="UBM140" s="39"/>
      <c r="UBN140" s="39"/>
      <c r="UBO140" s="39"/>
      <c r="UBP140" s="39"/>
      <c r="UBQ140" s="39"/>
      <c r="UBR140" s="39"/>
      <c r="UBS140" s="39"/>
      <c r="UBT140" s="39"/>
      <c r="UBU140" s="39"/>
      <c r="UBV140" s="39"/>
      <c r="UBW140" s="39"/>
      <c r="UBX140" s="39"/>
      <c r="UBY140" s="39"/>
      <c r="UBZ140" s="39"/>
      <c r="UCA140" s="39"/>
      <c r="UCB140" s="39"/>
      <c r="UCC140" s="39"/>
      <c r="UCD140" s="39"/>
      <c r="UCE140" s="39"/>
      <c r="UCF140" s="39"/>
      <c r="UCG140" s="39"/>
      <c r="UCH140" s="39"/>
      <c r="UCI140" s="39"/>
      <c r="UCJ140" s="39"/>
      <c r="UCK140" s="39"/>
      <c r="UCL140" s="39"/>
      <c r="UCM140" s="39"/>
      <c r="UCN140" s="39"/>
      <c r="UCO140" s="39"/>
      <c r="UCP140" s="39"/>
      <c r="UCQ140" s="39"/>
      <c r="UCR140" s="39"/>
      <c r="UCS140" s="39"/>
      <c r="UCT140" s="39"/>
      <c r="UCU140" s="39"/>
      <c r="UCV140" s="39"/>
      <c r="UCW140" s="39"/>
      <c r="UCX140" s="39"/>
      <c r="UCY140" s="39"/>
      <c r="UCZ140" s="39"/>
      <c r="UDA140" s="39"/>
      <c r="UDB140" s="39"/>
      <c r="UDC140" s="39"/>
      <c r="UDD140" s="39"/>
      <c r="UDE140" s="39"/>
      <c r="UDF140" s="39"/>
      <c r="UDG140" s="39"/>
      <c r="UDH140" s="39"/>
      <c r="UDI140" s="39"/>
      <c r="UDJ140" s="39"/>
      <c r="UDK140" s="39"/>
      <c r="UDL140" s="39"/>
      <c r="UDM140" s="39"/>
      <c r="UDN140" s="39"/>
      <c r="UDO140" s="39"/>
      <c r="UDP140" s="39"/>
      <c r="UDQ140" s="39"/>
      <c r="UDR140" s="39"/>
      <c r="UDS140" s="39"/>
      <c r="UDT140" s="39"/>
      <c r="UDU140" s="39"/>
      <c r="UDV140" s="39"/>
      <c r="UDW140" s="39"/>
      <c r="UDX140" s="39"/>
      <c r="UDY140" s="39"/>
      <c r="UDZ140" s="39"/>
      <c r="UEA140" s="39"/>
      <c r="UEB140" s="39"/>
      <c r="UEC140" s="39"/>
      <c r="UED140" s="39"/>
      <c r="UEE140" s="39"/>
      <c r="UEF140" s="39"/>
      <c r="UEG140" s="39"/>
      <c r="UEH140" s="39"/>
      <c r="UEI140" s="39"/>
      <c r="UEJ140" s="39"/>
      <c r="UEK140" s="39"/>
      <c r="UEL140" s="39"/>
      <c r="UEM140" s="39"/>
      <c r="UEN140" s="39"/>
      <c r="UEO140" s="39"/>
      <c r="UEP140" s="39"/>
      <c r="UEQ140" s="39"/>
      <c r="UER140" s="39"/>
      <c r="UES140" s="39"/>
      <c r="UET140" s="39"/>
      <c r="UEU140" s="39"/>
      <c r="UEV140" s="39"/>
      <c r="UEW140" s="39"/>
      <c r="UEX140" s="39"/>
      <c r="UEY140" s="39"/>
      <c r="UEZ140" s="39"/>
      <c r="UFA140" s="39"/>
      <c r="UFB140" s="39"/>
      <c r="UFC140" s="39"/>
      <c r="UFD140" s="39"/>
      <c r="UFE140" s="39"/>
      <c r="UFF140" s="39"/>
      <c r="UFG140" s="39"/>
      <c r="UFH140" s="39"/>
      <c r="UFI140" s="39"/>
      <c r="UFJ140" s="39"/>
      <c r="UFK140" s="39"/>
      <c r="UFL140" s="39"/>
      <c r="UFM140" s="39"/>
      <c r="UFN140" s="39"/>
      <c r="UFO140" s="39"/>
      <c r="UFP140" s="39"/>
      <c r="UFQ140" s="39"/>
      <c r="UFR140" s="39"/>
      <c r="UFS140" s="39"/>
      <c r="UFT140" s="39"/>
      <c r="UFU140" s="39"/>
      <c r="UFV140" s="39"/>
      <c r="UFW140" s="39"/>
      <c r="UFX140" s="39"/>
      <c r="UFY140" s="39"/>
      <c r="UFZ140" s="39"/>
      <c r="UGA140" s="39"/>
      <c r="UGB140" s="39"/>
      <c r="UGC140" s="39"/>
      <c r="UGD140" s="39"/>
      <c r="UGE140" s="39"/>
      <c r="UGF140" s="39"/>
      <c r="UGG140" s="39"/>
      <c r="UGH140" s="39"/>
      <c r="UGI140" s="39"/>
      <c r="UGJ140" s="39"/>
      <c r="UGK140" s="39"/>
      <c r="UGL140" s="39"/>
      <c r="UGM140" s="39"/>
      <c r="UGN140" s="39"/>
      <c r="UGO140" s="39"/>
      <c r="UGP140" s="39"/>
      <c r="UGQ140" s="39"/>
      <c r="UGR140" s="39"/>
      <c r="UGS140" s="39"/>
      <c r="UGT140" s="39"/>
      <c r="UGU140" s="39"/>
      <c r="UGV140" s="39"/>
      <c r="UGW140" s="39"/>
      <c r="UGX140" s="39"/>
      <c r="UGY140" s="39"/>
      <c r="UGZ140" s="39"/>
      <c r="UHA140" s="39"/>
      <c r="UHB140" s="39"/>
      <c r="UHC140" s="39"/>
      <c r="UHD140" s="39"/>
      <c r="UHE140" s="39"/>
      <c r="UHF140" s="39"/>
      <c r="UHG140" s="39"/>
      <c r="UHH140" s="39"/>
      <c r="UHI140" s="39"/>
      <c r="UHJ140" s="39"/>
      <c r="UHK140" s="39"/>
      <c r="UHL140" s="39"/>
      <c r="UHM140" s="39"/>
      <c r="UHN140" s="39"/>
      <c r="UHO140" s="39"/>
      <c r="UHP140" s="39"/>
      <c r="UHQ140" s="39"/>
      <c r="UHR140" s="39"/>
      <c r="UHS140" s="39"/>
      <c r="UHT140" s="39"/>
      <c r="UHU140" s="39"/>
      <c r="UHV140" s="39"/>
      <c r="UHW140" s="39"/>
      <c r="UHX140" s="39"/>
      <c r="UHY140" s="39"/>
      <c r="UHZ140" s="39"/>
      <c r="UIA140" s="39"/>
      <c r="UIB140" s="39"/>
      <c r="UIC140" s="39"/>
      <c r="UID140" s="39"/>
      <c r="UIE140" s="39"/>
      <c r="UIF140" s="39"/>
      <c r="UIG140" s="39"/>
      <c r="UIH140" s="39"/>
      <c r="UII140" s="39"/>
      <c r="UIJ140" s="39"/>
      <c r="UIK140" s="39"/>
      <c r="UIL140" s="39"/>
      <c r="UIM140" s="39"/>
      <c r="UIN140" s="39"/>
      <c r="UIO140" s="39"/>
      <c r="UIP140" s="39"/>
      <c r="UIQ140" s="39"/>
      <c r="UIR140" s="39"/>
      <c r="UIS140" s="39"/>
      <c r="UIT140" s="39"/>
      <c r="UIU140" s="39"/>
      <c r="UIV140" s="39"/>
      <c r="UIW140" s="39"/>
      <c r="UIX140" s="39"/>
      <c r="UIY140" s="39"/>
      <c r="UIZ140" s="39"/>
      <c r="UJA140" s="39"/>
      <c r="UJB140" s="39"/>
      <c r="UJC140" s="39"/>
      <c r="UJD140" s="39"/>
      <c r="UJE140" s="39"/>
      <c r="UJF140" s="39"/>
      <c r="UJG140" s="39"/>
      <c r="UJH140" s="39"/>
      <c r="UJI140" s="39"/>
      <c r="UJJ140" s="39"/>
      <c r="UJK140" s="39"/>
      <c r="UJL140" s="39"/>
      <c r="UJM140" s="39"/>
      <c r="UJN140" s="39"/>
      <c r="UJO140" s="39"/>
      <c r="UJP140" s="39"/>
      <c r="UJQ140" s="39"/>
      <c r="UJR140" s="39"/>
      <c r="UJS140" s="39"/>
      <c r="UJT140" s="39"/>
      <c r="UJU140" s="39"/>
      <c r="UJV140" s="39"/>
      <c r="UJW140" s="39"/>
      <c r="UJX140" s="39"/>
      <c r="UJY140" s="39"/>
      <c r="UJZ140" s="39"/>
      <c r="UKA140" s="39"/>
      <c r="UKB140" s="39"/>
      <c r="UKC140" s="39"/>
      <c r="UKD140" s="39"/>
      <c r="UKE140" s="39"/>
      <c r="UKF140" s="39"/>
      <c r="UKG140" s="39"/>
      <c r="UKH140" s="39"/>
      <c r="UKI140" s="39"/>
      <c r="UKJ140" s="39"/>
      <c r="UKK140" s="39"/>
      <c r="UKL140" s="39"/>
      <c r="UKM140" s="39"/>
      <c r="UKN140" s="39"/>
      <c r="UKO140" s="39"/>
      <c r="UKP140" s="39"/>
      <c r="UKQ140" s="39"/>
      <c r="UKR140" s="39"/>
      <c r="UKS140" s="39"/>
      <c r="UKT140" s="39"/>
      <c r="UKU140" s="39"/>
      <c r="UKV140" s="39"/>
      <c r="UKW140" s="39"/>
      <c r="UKX140" s="39"/>
      <c r="UKY140" s="39"/>
      <c r="UKZ140" s="39"/>
      <c r="ULA140" s="39"/>
      <c r="ULB140" s="39"/>
      <c r="ULC140" s="39"/>
      <c r="ULD140" s="39"/>
      <c r="ULE140" s="39"/>
      <c r="ULF140" s="39"/>
      <c r="ULG140" s="39"/>
      <c r="ULH140" s="39"/>
      <c r="ULI140" s="39"/>
      <c r="ULJ140" s="39"/>
      <c r="ULK140" s="39"/>
      <c r="ULL140" s="39"/>
      <c r="ULM140" s="39"/>
      <c r="ULN140" s="39"/>
      <c r="ULO140" s="39"/>
      <c r="ULP140" s="39"/>
      <c r="ULQ140" s="39"/>
      <c r="ULR140" s="39"/>
      <c r="ULS140" s="39"/>
      <c r="ULT140" s="39"/>
      <c r="ULU140" s="39"/>
      <c r="ULV140" s="39"/>
      <c r="ULW140" s="39"/>
      <c r="ULX140" s="39"/>
      <c r="ULY140" s="39"/>
      <c r="ULZ140" s="39"/>
      <c r="UMA140" s="39"/>
      <c r="UMB140" s="39"/>
      <c r="UMC140" s="39"/>
      <c r="UMD140" s="39"/>
      <c r="UME140" s="39"/>
      <c r="UMF140" s="39"/>
      <c r="UMG140" s="39"/>
      <c r="UMH140" s="39"/>
      <c r="UMI140" s="39"/>
      <c r="UMJ140" s="39"/>
      <c r="UMK140" s="39"/>
      <c r="UML140" s="39"/>
      <c r="UMM140" s="39"/>
      <c r="UMN140" s="39"/>
      <c r="UMO140" s="39"/>
      <c r="UMP140" s="39"/>
      <c r="UMQ140" s="39"/>
      <c r="UMR140" s="39"/>
      <c r="UMS140" s="39"/>
      <c r="UMT140" s="39"/>
      <c r="UMU140" s="39"/>
      <c r="UMV140" s="39"/>
      <c r="UMW140" s="39"/>
      <c r="UMX140" s="39"/>
      <c r="UMY140" s="39"/>
      <c r="UMZ140" s="39"/>
      <c r="UNA140" s="39"/>
      <c r="UNB140" s="39"/>
      <c r="UNC140" s="39"/>
      <c r="UND140" s="39"/>
      <c r="UNE140" s="39"/>
      <c r="UNF140" s="39"/>
      <c r="UNG140" s="39"/>
      <c r="UNH140" s="39"/>
      <c r="UNI140" s="39"/>
      <c r="UNJ140" s="39"/>
      <c r="UNK140" s="39"/>
      <c r="UNL140" s="39"/>
      <c r="UNM140" s="39"/>
      <c r="UNN140" s="39"/>
      <c r="UNO140" s="39"/>
      <c r="UNP140" s="39"/>
      <c r="UNQ140" s="39"/>
      <c r="UNR140" s="39"/>
      <c r="UNS140" s="39"/>
      <c r="UNT140" s="39"/>
      <c r="UNU140" s="39"/>
      <c r="UNV140" s="39"/>
      <c r="UNW140" s="39"/>
      <c r="UNX140" s="39"/>
      <c r="UNY140" s="39"/>
      <c r="UNZ140" s="39"/>
      <c r="UOA140" s="39"/>
      <c r="UOB140" s="39"/>
      <c r="UOC140" s="39"/>
      <c r="UOD140" s="39"/>
      <c r="UOE140" s="39"/>
      <c r="UOF140" s="39"/>
      <c r="UOG140" s="39"/>
      <c r="UOH140" s="39"/>
      <c r="UOI140" s="39"/>
      <c r="UOJ140" s="39"/>
      <c r="UOK140" s="39"/>
      <c r="UOL140" s="39"/>
      <c r="UOM140" s="39"/>
      <c r="UON140" s="39"/>
      <c r="UOO140" s="39"/>
      <c r="UOP140" s="39"/>
      <c r="UOQ140" s="39"/>
      <c r="UOR140" s="39"/>
      <c r="UOS140" s="39"/>
      <c r="UOT140" s="39"/>
      <c r="UOU140" s="39"/>
      <c r="UOV140" s="39"/>
      <c r="UOW140" s="39"/>
      <c r="UOX140" s="39"/>
      <c r="UOY140" s="39"/>
      <c r="UOZ140" s="39"/>
      <c r="UPA140" s="39"/>
      <c r="UPB140" s="39"/>
      <c r="UPC140" s="39"/>
      <c r="UPD140" s="39"/>
      <c r="UPE140" s="39"/>
      <c r="UPF140" s="39"/>
      <c r="UPG140" s="39"/>
      <c r="UPH140" s="39"/>
      <c r="UPI140" s="39"/>
      <c r="UPJ140" s="39"/>
      <c r="UPK140" s="39"/>
      <c r="UPL140" s="39"/>
      <c r="UPM140" s="39"/>
      <c r="UPN140" s="39"/>
      <c r="UPO140" s="39"/>
      <c r="UPP140" s="39"/>
      <c r="UPQ140" s="39"/>
      <c r="UPR140" s="39"/>
      <c r="UPS140" s="39"/>
      <c r="UPT140" s="39"/>
      <c r="UPU140" s="39"/>
      <c r="UPV140" s="39"/>
      <c r="UPW140" s="39"/>
      <c r="UPX140" s="39"/>
      <c r="UPY140" s="39"/>
      <c r="UPZ140" s="39"/>
      <c r="UQA140" s="39"/>
      <c r="UQB140" s="39"/>
      <c r="UQC140" s="39"/>
      <c r="UQD140" s="39"/>
      <c r="UQE140" s="39"/>
      <c r="UQF140" s="39"/>
      <c r="UQG140" s="39"/>
      <c r="UQH140" s="39"/>
      <c r="UQI140" s="39"/>
      <c r="UQJ140" s="39"/>
      <c r="UQK140" s="39"/>
      <c r="UQL140" s="39"/>
      <c r="UQM140" s="39"/>
      <c r="UQN140" s="39"/>
      <c r="UQO140" s="39"/>
      <c r="UQP140" s="39"/>
      <c r="UQQ140" s="39"/>
      <c r="UQR140" s="39"/>
      <c r="UQS140" s="39"/>
      <c r="UQT140" s="39"/>
      <c r="UQU140" s="39"/>
      <c r="UQV140" s="39"/>
      <c r="UQW140" s="39"/>
      <c r="UQX140" s="39"/>
      <c r="UQY140" s="39"/>
      <c r="UQZ140" s="39"/>
      <c r="URA140" s="39"/>
      <c r="URB140" s="39"/>
      <c r="URC140" s="39"/>
      <c r="URD140" s="39"/>
      <c r="URE140" s="39"/>
      <c r="URF140" s="39"/>
      <c r="URG140" s="39"/>
      <c r="URH140" s="39"/>
      <c r="URI140" s="39"/>
      <c r="URJ140" s="39"/>
      <c r="URK140" s="39"/>
      <c r="URL140" s="39"/>
      <c r="URM140" s="39"/>
      <c r="URN140" s="39"/>
      <c r="URO140" s="39"/>
      <c r="URP140" s="39"/>
      <c r="URQ140" s="39"/>
      <c r="URR140" s="39"/>
      <c r="URS140" s="39"/>
      <c r="URT140" s="39"/>
      <c r="URU140" s="39"/>
      <c r="URV140" s="39"/>
      <c r="URW140" s="39"/>
      <c r="URX140" s="39"/>
      <c r="URY140" s="39"/>
      <c r="URZ140" s="39"/>
      <c r="USA140" s="39"/>
      <c r="USB140" s="39"/>
      <c r="USC140" s="39"/>
      <c r="USD140" s="39"/>
      <c r="USE140" s="39"/>
      <c r="USF140" s="39"/>
      <c r="USG140" s="39"/>
      <c r="USH140" s="39"/>
      <c r="USI140" s="39"/>
      <c r="USJ140" s="39"/>
      <c r="USK140" s="39"/>
      <c r="USL140" s="39"/>
      <c r="USM140" s="39"/>
      <c r="USN140" s="39"/>
      <c r="USO140" s="39"/>
      <c r="USP140" s="39"/>
      <c r="USQ140" s="39"/>
      <c r="USR140" s="39"/>
      <c r="USS140" s="39"/>
      <c r="UST140" s="39"/>
      <c r="USU140" s="39"/>
      <c r="USV140" s="39"/>
      <c r="USW140" s="39"/>
      <c r="USX140" s="39"/>
      <c r="USY140" s="39"/>
      <c r="USZ140" s="39"/>
      <c r="UTA140" s="39"/>
      <c r="UTB140" s="39"/>
      <c r="UTC140" s="39"/>
      <c r="UTD140" s="39"/>
      <c r="UTE140" s="39"/>
      <c r="UTF140" s="39"/>
      <c r="UTG140" s="39"/>
      <c r="UTH140" s="39"/>
      <c r="UTI140" s="39"/>
      <c r="UTJ140" s="39"/>
      <c r="UTK140" s="39"/>
      <c r="UTL140" s="39"/>
      <c r="UTM140" s="39"/>
      <c r="UTN140" s="39"/>
      <c r="UTO140" s="39"/>
      <c r="UTP140" s="39"/>
      <c r="UTQ140" s="39"/>
      <c r="UTR140" s="39"/>
      <c r="UTS140" s="39"/>
      <c r="UTT140" s="39"/>
      <c r="UTU140" s="39"/>
      <c r="UTV140" s="39"/>
      <c r="UTW140" s="39"/>
      <c r="UTX140" s="39"/>
      <c r="UTY140" s="39"/>
      <c r="UTZ140" s="39"/>
      <c r="UUA140" s="39"/>
      <c r="UUB140" s="39"/>
      <c r="UUC140" s="39"/>
      <c r="UUD140" s="39"/>
      <c r="UUE140" s="39"/>
      <c r="UUF140" s="39"/>
      <c r="UUG140" s="39"/>
      <c r="UUH140" s="39"/>
      <c r="UUI140" s="39"/>
      <c r="UUJ140" s="39"/>
      <c r="UUK140" s="39"/>
      <c r="UUL140" s="39"/>
      <c r="UUM140" s="39"/>
      <c r="UUN140" s="39"/>
      <c r="UUO140" s="39"/>
      <c r="UUP140" s="39"/>
      <c r="UUQ140" s="39"/>
      <c r="UUR140" s="39"/>
      <c r="UUS140" s="39"/>
      <c r="UUT140" s="39"/>
      <c r="UUU140" s="39"/>
      <c r="UUV140" s="39"/>
      <c r="UUW140" s="39"/>
      <c r="UUX140" s="39"/>
      <c r="UUY140" s="39"/>
      <c r="UUZ140" s="39"/>
      <c r="UVA140" s="39"/>
      <c r="UVB140" s="39"/>
      <c r="UVC140" s="39"/>
      <c r="UVD140" s="39"/>
      <c r="UVE140" s="39"/>
      <c r="UVF140" s="39"/>
      <c r="UVG140" s="39"/>
      <c r="UVH140" s="39"/>
      <c r="UVI140" s="39"/>
      <c r="UVJ140" s="39"/>
      <c r="UVK140" s="39"/>
      <c r="UVL140" s="39"/>
      <c r="UVM140" s="39"/>
      <c r="UVN140" s="39"/>
      <c r="UVO140" s="39"/>
      <c r="UVP140" s="39"/>
      <c r="UVQ140" s="39"/>
      <c r="UVR140" s="39"/>
      <c r="UVS140" s="39"/>
      <c r="UVT140" s="39"/>
      <c r="UVU140" s="39"/>
      <c r="UVV140" s="39"/>
      <c r="UVW140" s="39"/>
      <c r="UVX140" s="39"/>
      <c r="UVY140" s="39"/>
      <c r="UVZ140" s="39"/>
      <c r="UWA140" s="39"/>
      <c r="UWB140" s="39"/>
      <c r="UWC140" s="39"/>
      <c r="UWD140" s="39"/>
      <c r="UWE140" s="39"/>
      <c r="UWF140" s="39"/>
      <c r="UWG140" s="39"/>
      <c r="UWH140" s="39"/>
      <c r="UWI140" s="39"/>
      <c r="UWJ140" s="39"/>
      <c r="UWK140" s="39"/>
      <c r="UWL140" s="39"/>
      <c r="UWM140" s="39"/>
      <c r="UWN140" s="39"/>
      <c r="UWO140" s="39"/>
      <c r="UWP140" s="39"/>
      <c r="UWQ140" s="39"/>
      <c r="UWR140" s="39"/>
      <c r="UWS140" s="39"/>
      <c r="UWT140" s="39"/>
      <c r="UWU140" s="39"/>
      <c r="UWV140" s="39"/>
      <c r="UWW140" s="39"/>
      <c r="UWX140" s="39"/>
      <c r="UWY140" s="39"/>
      <c r="UWZ140" s="39"/>
      <c r="UXA140" s="39"/>
      <c r="UXB140" s="39"/>
      <c r="UXC140" s="39"/>
      <c r="UXD140" s="39"/>
      <c r="UXE140" s="39"/>
      <c r="UXF140" s="39"/>
      <c r="UXG140" s="39"/>
      <c r="UXH140" s="39"/>
      <c r="UXI140" s="39"/>
      <c r="UXJ140" s="39"/>
      <c r="UXK140" s="39"/>
      <c r="UXL140" s="39"/>
      <c r="UXM140" s="39"/>
      <c r="UXN140" s="39"/>
      <c r="UXO140" s="39"/>
      <c r="UXP140" s="39"/>
      <c r="UXQ140" s="39"/>
      <c r="UXR140" s="39"/>
      <c r="UXS140" s="39"/>
      <c r="UXT140" s="39"/>
      <c r="UXU140" s="39"/>
      <c r="UXV140" s="39"/>
      <c r="UXW140" s="39"/>
      <c r="UXX140" s="39"/>
      <c r="UXY140" s="39"/>
      <c r="UXZ140" s="39"/>
      <c r="UYA140" s="39"/>
      <c r="UYB140" s="39"/>
      <c r="UYC140" s="39"/>
      <c r="UYD140" s="39"/>
      <c r="UYE140" s="39"/>
      <c r="UYF140" s="39"/>
      <c r="UYG140" s="39"/>
      <c r="UYH140" s="39"/>
      <c r="UYI140" s="39"/>
      <c r="UYJ140" s="39"/>
      <c r="UYK140" s="39"/>
      <c r="UYL140" s="39"/>
      <c r="UYM140" s="39"/>
      <c r="UYN140" s="39"/>
      <c r="UYO140" s="39"/>
      <c r="UYP140" s="39"/>
      <c r="UYQ140" s="39"/>
      <c r="UYR140" s="39"/>
      <c r="UYS140" s="39"/>
      <c r="UYT140" s="39"/>
      <c r="UYU140" s="39"/>
      <c r="UYV140" s="39"/>
      <c r="UYW140" s="39"/>
      <c r="UYX140" s="39"/>
      <c r="UYY140" s="39"/>
      <c r="UYZ140" s="39"/>
      <c r="UZA140" s="39"/>
      <c r="UZB140" s="39"/>
      <c r="UZC140" s="39"/>
      <c r="UZD140" s="39"/>
      <c r="UZE140" s="39"/>
      <c r="UZF140" s="39"/>
      <c r="UZG140" s="39"/>
      <c r="UZH140" s="39"/>
      <c r="UZI140" s="39"/>
      <c r="UZJ140" s="39"/>
      <c r="UZK140" s="39"/>
      <c r="UZL140" s="39"/>
      <c r="UZM140" s="39"/>
      <c r="UZN140" s="39"/>
      <c r="UZO140" s="39"/>
      <c r="UZP140" s="39"/>
      <c r="UZQ140" s="39"/>
      <c r="UZR140" s="39"/>
      <c r="UZS140" s="39"/>
      <c r="UZT140" s="39"/>
      <c r="UZU140" s="39"/>
      <c r="UZV140" s="39"/>
      <c r="UZW140" s="39"/>
      <c r="UZX140" s="39"/>
      <c r="UZY140" s="39"/>
      <c r="UZZ140" s="39"/>
      <c r="VAA140" s="39"/>
      <c r="VAB140" s="39"/>
      <c r="VAC140" s="39"/>
      <c r="VAD140" s="39"/>
      <c r="VAE140" s="39"/>
      <c r="VAF140" s="39"/>
      <c r="VAG140" s="39"/>
      <c r="VAH140" s="39"/>
      <c r="VAI140" s="39"/>
      <c r="VAJ140" s="39"/>
      <c r="VAK140" s="39"/>
      <c r="VAL140" s="39"/>
      <c r="VAM140" s="39"/>
      <c r="VAN140" s="39"/>
      <c r="VAO140" s="39"/>
      <c r="VAP140" s="39"/>
      <c r="VAQ140" s="39"/>
      <c r="VAR140" s="39"/>
      <c r="VAS140" s="39"/>
      <c r="VAT140" s="39"/>
      <c r="VAU140" s="39"/>
      <c r="VAV140" s="39"/>
      <c r="VAW140" s="39"/>
      <c r="VAX140" s="39"/>
      <c r="VAY140" s="39"/>
      <c r="VAZ140" s="39"/>
      <c r="VBA140" s="39"/>
      <c r="VBB140" s="39"/>
      <c r="VBC140" s="39"/>
      <c r="VBD140" s="39"/>
      <c r="VBE140" s="39"/>
      <c r="VBF140" s="39"/>
      <c r="VBG140" s="39"/>
      <c r="VBH140" s="39"/>
      <c r="VBI140" s="39"/>
      <c r="VBJ140" s="39"/>
      <c r="VBK140" s="39"/>
      <c r="VBL140" s="39"/>
      <c r="VBM140" s="39"/>
      <c r="VBN140" s="39"/>
      <c r="VBO140" s="39"/>
      <c r="VBP140" s="39"/>
      <c r="VBQ140" s="39"/>
      <c r="VBR140" s="39"/>
      <c r="VBS140" s="39"/>
      <c r="VBT140" s="39"/>
      <c r="VBU140" s="39"/>
      <c r="VBV140" s="39"/>
      <c r="VBW140" s="39"/>
      <c r="VBX140" s="39"/>
      <c r="VBY140" s="39"/>
      <c r="VBZ140" s="39"/>
      <c r="VCA140" s="39"/>
      <c r="VCB140" s="39"/>
      <c r="VCC140" s="39"/>
      <c r="VCD140" s="39"/>
      <c r="VCE140" s="39"/>
      <c r="VCF140" s="39"/>
      <c r="VCG140" s="39"/>
      <c r="VCH140" s="39"/>
      <c r="VCI140" s="39"/>
      <c r="VCJ140" s="39"/>
      <c r="VCK140" s="39"/>
      <c r="VCL140" s="39"/>
      <c r="VCM140" s="39"/>
      <c r="VCN140" s="39"/>
      <c r="VCO140" s="39"/>
      <c r="VCP140" s="39"/>
      <c r="VCQ140" s="39"/>
      <c r="VCR140" s="39"/>
      <c r="VCS140" s="39"/>
      <c r="VCT140" s="39"/>
      <c r="VCU140" s="39"/>
      <c r="VCV140" s="39"/>
      <c r="VCW140" s="39"/>
      <c r="VCX140" s="39"/>
      <c r="VCY140" s="39"/>
      <c r="VCZ140" s="39"/>
      <c r="VDA140" s="39"/>
      <c r="VDB140" s="39"/>
      <c r="VDC140" s="39"/>
      <c r="VDD140" s="39"/>
      <c r="VDE140" s="39"/>
      <c r="VDF140" s="39"/>
      <c r="VDG140" s="39"/>
      <c r="VDH140" s="39"/>
      <c r="VDI140" s="39"/>
      <c r="VDJ140" s="39"/>
      <c r="VDK140" s="39"/>
      <c r="VDL140" s="39"/>
      <c r="VDM140" s="39"/>
      <c r="VDN140" s="39"/>
      <c r="VDO140" s="39"/>
      <c r="VDP140" s="39"/>
      <c r="VDQ140" s="39"/>
      <c r="VDR140" s="39"/>
      <c r="VDS140" s="39"/>
      <c r="VDT140" s="39"/>
      <c r="VDU140" s="39"/>
      <c r="VDV140" s="39"/>
      <c r="VDW140" s="39"/>
      <c r="VDX140" s="39"/>
      <c r="VDY140" s="39"/>
      <c r="VDZ140" s="39"/>
      <c r="VEA140" s="39"/>
      <c r="VEB140" s="39"/>
      <c r="VEC140" s="39"/>
      <c r="VED140" s="39"/>
      <c r="VEE140" s="39"/>
      <c r="VEF140" s="39"/>
      <c r="VEG140" s="39"/>
      <c r="VEH140" s="39"/>
      <c r="VEI140" s="39"/>
      <c r="VEJ140" s="39"/>
      <c r="VEK140" s="39"/>
      <c r="VEL140" s="39"/>
      <c r="VEM140" s="39"/>
      <c r="VEN140" s="39"/>
      <c r="VEO140" s="39"/>
      <c r="VEP140" s="39"/>
      <c r="VEQ140" s="39"/>
      <c r="VER140" s="39"/>
      <c r="VES140" s="39"/>
      <c r="VET140" s="39"/>
      <c r="VEU140" s="39"/>
      <c r="VEV140" s="39"/>
      <c r="VEW140" s="39"/>
      <c r="VEX140" s="39"/>
      <c r="VEY140" s="39"/>
      <c r="VEZ140" s="39"/>
      <c r="VFA140" s="39"/>
      <c r="VFB140" s="39"/>
      <c r="VFC140" s="39"/>
      <c r="VFD140" s="39"/>
      <c r="VFE140" s="39"/>
      <c r="VFF140" s="39"/>
      <c r="VFG140" s="39"/>
      <c r="VFH140" s="39"/>
      <c r="VFI140" s="39"/>
      <c r="VFJ140" s="39"/>
      <c r="VFK140" s="39"/>
      <c r="VFL140" s="39"/>
      <c r="VFM140" s="39"/>
      <c r="VFN140" s="39"/>
      <c r="VFO140" s="39"/>
      <c r="VFP140" s="39"/>
      <c r="VFQ140" s="39"/>
      <c r="VFR140" s="39"/>
      <c r="VFS140" s="39"/>
      <c r="VFT140" s="39"/>
      <c r="VFU140" s="39"/>
      <c r="VFV140" s="39"/>
      <c r="VFW140" s="39"/>
      <c r="VFX140" s="39"/>
      <c r="VFY140" s="39"/>
      <c r="VFZ140" s="39"/>
      <c r="VGA140" s="39"/>
      <c r="VGB140" s="39"/>
      <c r="VGC140" s="39"/>
      <c r="VGD140" s="39"/>
      <c r="VGE140" s="39"/>
      <c r="VGF140" s="39"/>
      <c r="VGG140" s="39"/>
      <c r="VGH140" s="39"/>
      <c r="VGI140" s="39"/>
      <c r="VGJ140" s="39"/>
      <c r="VGK140" s="39"/>
      <c r="VGL140" s="39"/>
      <c r="VGM140" s="39"/>
      <c r="VGN140" s="39"/>
      <c r="VGO140" s="39"/>
      <c r="VGP140" s="39"/>
      <c r="VGQ140" s="39"/>
      <c r="VGR140" s="39"/>
      <c r="VGS140" s="39"/>
      <c r="VGT140" s="39"/>
      <c r="VGU140" s="39"/>
      <c r="VGV140" s="39"/>
      <c r="VGW140" s="39"/>
      <c r="VGX140" s="39"/>
      <c r="VGY140" s="39"/>
      <c r="VGZ140" s="39"/>
      <c r="VHA140" s="39"/>
      <c r="VHB140" s="39"/>
      <c r="VHC140" s="39"/>
      <c r="VHD140" s="39"/>
      <c r="VHE140" s="39"/>
      <c r="VHF140" s="39"/>
      <c r="VHG140" s="39"/>
      <c r="VHH140" s="39"/>
      <c r="VHI140" s="39"/>
      <c r="VHJ140" s="39"/>
      <c r="VHK140" s="39"/>
      <c r="VHL140" s="39"/>
      <c r="VHM140" s="39"/>
      <c r="VHN140" s="39"/>
      <c r="VHO140" s="39"/>
      <c r="VHP140" s="39"/>
      <c r="VHQ140" s="39"/>
      <c r="VHR140" s="39"/>
      <c r="VHS140" s="39"/>
      <c r="VHT140" s="39"/>
      <c r="VHU140" s="39"/>
      <c r="VHV140" s="39"/>
      <c r="VHW140" s="39"/>
      <c r="VHX140" s="39"/>
      <c r="VHY140" s="39"/>
      <c r="VHZ140" s="39"/>
      <c r="VIA140" s="39"/>
      <c r="VIB140" s="39"/>
      <c r="VIC140" s="39"/>
      <c r="VID140" s="39"/>
      <c r="VIE140" s="39"/>
      <c r="VIF140" s="39"/>
      <c r="VIG140" s="39"/>
      <c r="VIH140" s="39"/>
      <c r="VII140" s="39"/>
      <c r="VIJ140" s="39"/>
      <c r="VIK140" s="39"/>
      <c r="VIL140" s="39"/>
      <c r="VIM140" s="39"/>
      <c r="VIN140" s="39"/>
      <c r="VIO140" s="39"/>
      <c r="VIP140" s="39"/>
      <c r="VIQ140" s="39"/>
      <c r="VIR140" s="39"/>
      <c r="VIS140" s="39"/>
      <c r="VIT140" s="39"/>
      <c r="VIU140" s="39"/>
      <c r="VIV140" s="39"/>
      <c r="VIW140" s="39"/>
      <c r="VIX140" s="39"/>
      <c r="VIY140" s="39"/>
      <c r="VIZ140" s="39"/>
      <c r="VJA140" s="39"/>
      <c r="VJB140" s="39"/>
      <c r="VJC140" s="39"/>
      <c r="VJD140" s="39"/>
      <c r="VJE140" s="39"/>
      <c r="VJF140" s="39"/>
      <c r="VJG140" s="39"/>
      <c r="VJH140" s="39"/>
      <c r="VJI140" s="39"/>
      <c r="VJJ140" s="39"/>
      <c r="VJK140" s="39"/>
      <c r="VJL140" s="39"/>
      <c r="VJM140" s="39"/>
      <c r="VJN140" s="39"/>
      <c r="VJO140" s="39"/>
      <c r="VJP140" s="39"/>
      <c r="VJQ140" s="39"/>
      <c r="VJR140" s="39"/>
      <c r="VJS140" s="39"/>
      <c r="VJT140" s="39"/>
      <c r="VJU140" s="39"/>
      <c r="VJV140" s="39"/>
      <c r="VJW140" s="39"/>
      <c r="VJX140" s="39"/>
      <c r="VJY140" s="39"/>
      <c r="VJZ140" s="39"/>
      <c r="VKA140" s="39"/>
      <c r="VKB140" s="39"/>
      <c r="VKC140" s="39"/>
      <c r="VKD140" s="39"/>
      <c r="VKE140" s="39"/>
      <c r="VKF140" s="39"/>
      <c r="VKG140" s="39"/>
      <c r="VKH140" s="39"/>
      <c r="VKI140" s="39"/>
      <c r="VKJ140" s="39"/>
      <c r="VKK140" s="39"/>
      <c r="VKL140" s="39"/>
      <c r="VKM140" s="39"/>
      <c r="VKN140" s="39"/>
      <c r="VKO140" s="39"/>
      <c r="VKP140" s="39"/>
      <c r="VKQ140" s="39"/>
      <c r="VKR140" s="39"/>
      <c r="VKS140" s="39"/>
      <c r="VKT140" s="39"/>
      <c r="VKU140" s="39"/>
      <c r="VKV140" s="39"/>
      <c r="VKW140" s="39"/>
      <c r="VKX140" s="39"/>
      <c r="VKY140" s="39"/>
      <c r="VKZ140" s="39"/>
      <c r="VLA140" s="39"/>
      <c r="VLB140" s="39"/>
      <c r="VLC140" s="39"/>
      <c r="VLD140" s="39"/>
      <c r="VLE140" s="39"/>
      <c r="VLF140" s="39"/>
      <c r="VLG140" s="39"/>
      <c r="VLH140" s="39"/>
      <c r="VLI140" s="39"/>
      <c r="VLJ140" s="39"/>
      <c r="VLK140" s="39"/>
      <c r="VLL140" s="39"/>
      <c r="VLM140" s="39"/>
      <c r="VLN140" s="39"/>
      <c r="VLO140" s="39"/>
      <c r="VLP140" s="39"/>
      <c r="VLQ140" s="39"/>
      <c r="VLR140" s="39"/>
      <c r="VLS140" s="39"/>
      <c r="VLT140" s="39"/>
      <c r="VLU140" s="39"/>
      <c r="VLV140" s="39"/>
      <c r="VLW140" s="39"/>
      <c r="VLX140" s="39"/>
      <c r="VLY140" s="39"/>
      <c r="VLZ140" s="39"/>
      <c r="VMA140" s="39"/>
      <c r="VMB140" s="39"/>
      <c r="VMC140" s="39"/>
      <c r="VMD140" s="39"/>
      <c r="VME140" s="39"/>
      <c r="VMF140" s="39"/>
      <c r="VMG140" s="39"/>
      <c r="VMH140" s="39"/>
      <c r="VMI140" s="39"/>
      <c r="VMJ140" s="39"/>
      <c r="VMK140" s="39"/>
      <c r="VML140" s="39"/>
      <c r="VMM140" s="39"/>
      <c r="VMN140" s="39"/>
      <c r="VMO140" s="39"/>
      <c r="VMP140" s="39"/>
      <c r="VMQ140" s="39"/>
      <c r="VMR140" s="39"/>
      <c r="VMS140" s="39"/>
      <c r="VMT140" s="39"/>
      <c r="VMU140" s="39"/>
      <c r="VMV140" s="39"/>
      <c r="VMW140" s="39"/>
      <c r="VMX140" s="39"/>
      <c r="VMY140" s="39"/>
      <c r="VMZ140" s="39"/>
      <c r="VNA140" s="39"/>
      <c r="VNB140" s="39"/>
      <c r="VNC140" s="39"/>
      <c r="VND140" s="39"/>
      <c r="VNE140" s="39"/>
      <c r="VNF140" s="39"/>
      <c r="VNG140" s="39"/>
      <c r="VNH140" s="39"/>
      <c r="VNI140" s="39"/>
      <c r="VNJ140" s="39"/>
      <c r="VNK140" s="39"/>
      <c r="VNL140" s="39"/>
      <c r="VNM140" s="39"/>
      <c r="VNN140" s="39"/>
      <c r="VNO140" s="39"/>
      <c r="VNP140" s="39"/>
      <c r="VNQ140" s="39"/>
      <c r="VNR140" s="39"/>
      <c r="VNS140" s="39"/>
      <c r="VNT140" s="39"/>
      <c r="VNU140" s="39"/>
      <c r="VNV140" s="39"/>
      <c r="VNW140" s="39"/>
      <c r="VNX140" s="39"/>
      <c r="VNY140" s="39"/>
      <c r="VNZ140" s="39"/>
      <c r="VOA140" s="39"/>
      <c r="VOB140" s="39"/>
      <c r="VOC140" s="39"/>
      <c r="VOD140" s="39"/>
      <c r="VOE140" s="39"/>
      <c r="VOF140" s="39"/>
      <c r="VOG140" s="39"/>
      <c r="VOH140" s="39"/>
      <c r="VOI140" s="39"/>
      <c r="VOJ140" s="39"/>
      <c r="VOK140" s="39"/>
      <c r="VOL140" s="39"/>
      <c r="VOM140" s="39"/>
      <c r="VON140" s="39"/>
      <c r="VOO140" s="39"/>
      <c r="VOP140" s="39"/>
      <c r="VOQ140" s="39"/>
      <c r="VOR140" s="39"/>
      <c r="VOS140" s="39"/>
      <c r="VOT140" s="39"/>
      <c r="VOU140" s="39"/>
      <c r="VOV140" s="39"/>
      <c r="VOW140" s="39"/>
      <c r="VOX140" s="39"/>
      <c r="VOY140" s="39"/>
      <c r="VOZ140" s="39"/>
      <c r="VPA140" s="39"/>
      <c r="VPB140" s="39"/>
      <c r="VPC140" s="39"/>
      <c r="VPD140" s="39"/>
      <c r="VPE140" s="39"/>
      <c r="VPF140" s="39"/>
      <c r="VPG140" s="39"/>
      <c r="VPH140" s="39"/>
      <c r="VPI140" s="39"/>
      <c r="VPJ140" s="39"/>
      <c r="VPK140" s="39"/>
      <c r="VPL140" s="39"/>
      <c r="VPM140" s="39"/>
      <c r="VPN140" s="39"/>
      <c r="VPO140" s="39"/>
      <c r="VPP140" s="39"/>
      <c r="VPQ140" s="39"/>
      <c r="VPR140" s="39"/>
      <c r="VPS140" s="39"/>
      <c r="VPT140" s="39"/>
      <c r="VPU140" s="39"/>
      <c r="VPV140" s="39"/>
      <c r="VPW140" s="39"/>
      <c r="VPX140" s="39"/>
      <c r="VPY140" s="39"/>
      <c r="VPZ140" s="39"/>
      <c r="VQA140" s="39"/>
      <c r="VQB140" s="39"/>
      <c r="VQC140" s="39"/>
      <c r="VQD140" s="39"/>
      <c r="VQE140" s="39"/>
      <c r="VQF140" s="39"/>
      <c r="VQG140" s="39"/>
      <c r="VQH140" s="39"/>
      <c r="VQI140" s="39"/>
      <c r="VQJ140" s="39"/>
      <c r="VQK140" s="39"/>
      <c r="VQL140" s="39"/>
      <c r="VQM140" s="39"/>
      <c r="VQN140" s="39"/>
      <c r="VQO140" s="39"/>
      <c r="VQP140" s="39"/>
      <c r="VQQ140" s="39"/>
      <c r="VQR140" s="39"/>
      <c r="VQS140" s="39"/>
      <c r="VQT140" s="39"/>
      <c r="VQU140" s="39"/>
      <c r="VQV140" s="39"/>
      <c r="VQW140" s="39"/>
      <c r="VQX140" s="39"/>
      <c r="VQY140" s="39"/>
      <c r="VQZ140" s="39"/>
      <c r="VRA140" s="39"/>
      <c r="VRB140" s="39"/>
      <c r="VRC140" s="39"/>
      <c r="VRD140" s="39"/>
      <c r="VRE140" s="39"/>
      <c r="VRF140" s="39"/>
      <c r="VRG140" s="39"/>
      <c r="VRH140" s="39"/>
      <c r="VRI140" s="39"/>
      <c r="VRJ140" s="39"/>
      <c r="VRK140" s="39"/>
      <c r="VRL140" s="39"/>
      <c r="VRM140" s="39"/>
      <c r="VRN140" s="39"/>
      <c r="VRO140" s="39"/>
      <c r="VRP140" s="39"/>
      <c r="VRQ140" s="39"/>
      <c r="VRR140" s="39"/>
      <c r="VRS140" s="39"/>
      <c r="VRT140" s="39"/>
      <c r="VRU140" s="39"/>
      <c r="VRV140" s="39"/>
      <c r="VRW140" s="39"/>
      <c r="VRX140" s="39"/>
      <c r="VRY140" s="39"/>
      <c r="VRZ140" s="39"/>
      <c r="VSA140" s="39"/>
      <c r="VSB140" s="39"/>
      <c r="VSC140" s="39"/>
      <c r="VSD140" s="39"/>
      <c r="VSE140" s="39"/>
      <c r="VSF140" s="39"/>
      <c r="VSG140" s="39"/>
      <c r="VSH140" s="39"/>
      <c r="VSI140" s="39"/>
      <c r="VSJ140" s="39"/>
      <c r="VSK140" s="39"/>
      <c r="VSL140" s="39"/>
      <c r="VSM140" s="39"/>
      <c r="VSN140" s="39"/>
      <c r="VSO140" s="39"/>
      <c r="VSP140" s="39"/>
      <c r="VSQ140" s="39"/>
      <c r="VSR140" s="39"/>
      <c r="VSS140" s="39"/>
      <c r="VST140" s="39"/>
      <c r="VSU140" s="39"/>
      <c r="VSV140" s="39"/>
      <c r="VSW140" s="39"/>
      <c r="VSX140" s="39"/>
      <c r="VSY140" s="39"/>
      <c r="VSZ140" s="39"/>
      <c r="VTA140" s="39"/>
      <c r="VTB140" s="39"/>
      <c r="VTC140" s="39"/>
      <c r="VTD140" s="39"/>
      <c r="VTE140" s="39"/>
      <c r="VTF140" s="39"/>
      <c r="VTG140" s="39"/>
      <c r="VTH140" s="39"/>
      <c r="VTI140" s="39"/>
      <c r="VTJ140" s="39"/>
      <c r="VTK140" s="39"/>
      <c r="VTL140" s="39"/>
      <c r="VTM140" s="39"/>
      <c r="VTN140" s="39"/>
      <c r="VTO140" s="39"/>
      <c r="VTP140" s="39"/>
      <c r="VTQ140" s="39"/>
      <c r="VTR140" s="39"/>
      <c r="VTS140" s="39"/>
      <c r="VTT140" s="39"/>
      <c r="VTU140" s="39"/>
      <c r="VTV140" s="39"/>
      <c r="VTW140" s="39"/>
      <c r="VTX140" s="39"/>
      <c r="VTY140" s="39"/>
      <c r="VTZ140" s="39"/>
      <c r="VUA140" s="39"/>
      <c r="VUB140" s="39"/>
      <c r="VUC140" s="39"/>
      <c r="VUD140" s="39"/>
      <c r="VUE140" s="39"/>
      <c r="VUF140" s="39"/>
      <c r="VUG140" s="39"/>
      <c r="VUH140" s="39"/>
      <c r="VUI140" s="39"/>
      <c r="VUJ140" s="39"/>
      <c r="VUK140" s="39"/>
      <c r="VUL140" s="39"/>
      <c r="VUM140" s="39"/>
      <c r="VUN140" s="39"/>
      <c r="VUO140" s="39"/>
      <c r="VUP140" s="39"/>
      <c r="VUQ140" s="39"/>
      <c r="VUR140" s="39"/>
      <c r="VUS140" s="39"/>
      <c r="VUT140" s="39"/>
      <c r="VUU140" s="39"/>
      <c r="VUV140" s="39"/>
      <c r="VUW140" s="39"/>
      <c r="VUX140" s="39"/>
      <c r="VUY140" s="39"/>
      <c r="VUZ140" s="39"/>
      <c r="VVA140" s="39"/>
      <c r="VVB140" s="39"/>
      <c r="VVC140" s="39"/>
      <c r="VVD140" s="39"/>
      <c r="VVE140" s="39"/>
      <c r="VVF140" s="39"/>
      <c r="VVG140" s="39"/>
      <c r="VVH140" s="39"/>
      <c r="VVI140" s="39"/>
      <c r="VVJ140" s="39"/>
      <c r="VVK140" s="39"/>
      <c r="VVL140" s="39"/>
      <c r="VVM140" s="39"/>
      <c r="VVN140" s="39"/>
      <c r="VVO140" s="39"/>
      <c r="VVP140" s="39"/>
      <c r="VVQ140" s="39"/>
      <c r="VVR140" s="39"/>
      <c r="VVS140" s="39"/>
      <c r="VVT140" s="39"/>
      <c r="VVU140" s="39"/>
      <c r="VVV140" s="39"/>
      <c r="VVW140" s="39"/>
      <c r="VVX140" s="39"/>
      <c r="VVY140" s="39"/>
      <c r="VVZ140" s="39"/>
      <c r="VWA140" s="39"/>
      <c r="VWB140" s="39"/>
      <c r="VWC140" s="39"/>
      <c r="VWD140" s="39"/>
      <c r="VWE140" s="39"/>
      <c r="VWF140" s="39"/>
      <c r="VWG140" s="39"/>
      <c r="VWH140" s="39"/>
      <c r="VWI140" s="39"/>
      <c r="VWJ140" s="39"/>
      <c r="VWK140" s="39"/>
      <c r="VWL140" s="39"/>
      <c r="VWM140" s="39"/>
      <c r="VWN140" s="39"/>
      <c r="VWO140" s="39"/>
      <c r="VWP140" s="39"/>
      <c r="VWQ140" s="39"/>
      <c r="VWR140" s="39"/>
      <c r="VWS140" s="39"/>
      <c r="VWT140" s="39"/>
      <c r="VWU140" s="39"/>
      <c r="VWV140" s="39"/>
      <c r="VWW140" s="39"/>
      <c r="VWX140" s="39"/>
      <c r="VWY140" s="39"/>
      <c r="VWZ140" s="39"/>
      <c r="VXA140" s="39"/>
      <c r="VXB140" s="39"/>
      <c r="VXC140" s="39"/>
      <c r="VXD140" s="39"/>
      <c r="VXE140" s="39"/>
      <c r="VXF140" s="39"/>
      <c r="VXG140" s="39"/>
      <c r="VXH140" s="39"/>
      <c r="VXI140" s="39"/>
      <c r="VXJ140" s="39"/>
      <c r="VXK140" s="39"/>
      <c r="VXL140" s="39"/>
      <c r="VXM140" s="39"/>
      <c r="VXN140" s="39"/>
      <c r="VXO140" s="39"/>
      <c r="VXP140" s="39"/>
      <c r="VXQ140" s="39"/>
      <c r="VXR140" s="39"/>
      <c r="VXS140" s="39"/>
      <c r="VXT140" s="39"/>
      <c r="VXU140" s="39"/>
      <c r="VXV140" s="39"/>
      <c r="VXW140" s="39"/>
      <c r="VXX140" s="39"/>
      <c r="VXY140" s="39"/>
      <c r="VXZ140" s="39"/>
      <c r="VYA140" s="39"/>
      <c r="VYB140" s="39"/>
      <c r="VYC140" s="39"/>
      <c r="VYD140" s="39"/>
      <c r="VYE140" s="39"/>
      <c r="VYF140" s="39"/>
      <c r="VYG140" s="39"/>
      <c r="VYH140" s="39"/>
      <c r="VYI140" s="39"/>
      <c r="VYJ140" s="39"/>
      <c r="VYK140" s="39"/>
      <c r="VYL140" s="39"/>
      <c r="VYM140" s="39"/>
      <c r="VYN140" s="39"/>
      <c r="VYO140" s="39"/>
      <c r="VYP140" s="39"/>
      <c r="VYQ140" s="39"/>
      <c r="VYR140" s="39"/>
      <c r="VYS140" s="39"/>
      <c r="VYT140" s="39"/>
      <c r="VYU140" s="39"/>
      <c r="VYV140" s="39"/>
      <c r="VYW140" s="39"/>
      <c r="VYX140" s="39"/>
      <c r="VYY140" s="39"/>
      <c r="VYZ140" s="39"/>
      <c r="VZA140" s="39"/>
      <c r="VZB140" s="39"/>
      <c r="VZC140" s="39"/>
      <c r="VZD140" s="39"/>
      <c r="VZE140" s="39"/>
      <c r="VZF140" s="39"/>
      <c r="VZG140" s="39"/>
      <c r="VZH140" s="39"/>
      <c r="VZI140" s="39"/>
      <c r="VZJ140" s="39"/>
      <c r="VZK140" s="39"/>
      <c r="VZL140" s="39"/>
      <c r="VZM140" s="39"/>
      <c r="VZN140" s="39"/>
      <c r="VZO140" s="39"/>
      <c r="VZP140" s="39"/>
      <c r="VZQ140" s="39"/>
      <c r="VZR140" s="39"/>
      <c r="VZS140" s="39"/>
      <c r="VZT140" s="39"/>
      <c r="VZU140" s="39"/>
      <c r="VZV140" s="39"/>
      <c r="VZW140" s="39"/>
      <c r="VZX140" s="39"/>
      <c r="VZY140" s="39"/>
      <c r="VZZ140" s="39"/>
      <c r="WAA140" s="39"/>
      <c r="WAB140" s="39"/>
      <c r="WAC140" s="39"/>
      <c r="WAD140" s="39"/>
      <c r="WAE140" s="39"/>
      <c r="WAF140" s="39"/>
      <c r="WAG140" s="39"/>
      <c r="WAH140" s="39"/>
      <c r="WAI140" s="39"/>
      <c r="WAJ140" s="39"/>
      <c r="WAK140" s="39"/>
      <c r="WAL140" s="39"/>
      <c r="WAM140" s="39"/>
      <c r="WAN140" s="39"/>
      <c r="WAO140" s="39"/>
      <c r="WAP140" s="39"/>
      <c r="WAQ140" s="39"/>
      <c r="WAR140" s="39"/>
      <c r="WAS140" s="39"/>
      <c r="WAT140" s="39"/>
      <c r="WAU140" s="39"/>
      <c r="WAV140" s="39"/>
      <c r="WAW140" s="39"/>
      <c r="WAX140" s="39"/>
      <c r="WAY140" s="39"/>
      <c r="WAZ140" s="39"/>
      <c r="WBA140" s="39"/>
      <c r="WBB140" s="39"/>
      <c r="WBC140" s="39"/>
      <c r="WBD140" s="39"/>
      <c r="WBE140" s="39"/>
      <c r="WBF140" s="39"/>
      <c r="WBG140" s="39"/>
      <c r="WBH140" s="39"/>
      <c r="WBI140" s="39"/>
      <c r="WBJ140" s="39"/>
      <c r="WBK140" s="39"/>
      <c r="WBL140" s="39"/>
      <c r="WBM140" s="39"/>
      <c r="WBN140" s="39"/>
      <c r="WBO140" s="39"/>
      <c r="WBP140" s="39"/>
      <c r="WBQ140" s="39"/>
      <c r="WBR140" s="39"/>
      <c r="WBS140" s="39"/>
      <c r="WBT140" s="39"/>
      <c r="WBU140" s="39"/>
      <c r="WBV140" s="39"/>
      <c r="WBW140" s="39"/>
      <c r="WBX140" s="39"/>
      <c r="WBY140" s="39"/>
      <c r="WBZ140" s="39"/>
      <c r="WCA140" s="39"/>
      <c r="WCB140" s="39"/>
      <c r="WCC140" s="39"/>
      <c r="WCD140" s="39"/>
      <c r="WCE140" s="39"/>
      <c r="WCF140" s="39"/>
      <c r="WCG140" s="39"/>
      <c r="WCH140" s="39"/>
      <c r="WCI140" s="39"/>
      <c r="WCJ140" s="39"/>
      <c r="WCK140" s="39"/>
      <c r="WCL140" s="39"/>
      <c r="WCM140" s="39"/>
      <c r="WCN140" s="39"/>
      <c r="WCO140" s="39"/>
      <c r="WCP140" s="39"/>
      <c r="WCQ140" s="39"/>
      <c r="WCR140" s="39"/>
      <c r="WCS140" s="39"/>
      <c r="WCT140" s="39"/>
      <c r="WCU140" s="39"/>
      <c r="WCV140" s="39"/>
      <c r="WCW140" s="39"/>
      <c r="WCX140" s="39"/>
      <c r="WCY140" s="39"/>
      <c r="WCZ140" s="39"/>
      <c r="WDA140" s="39"/>
      <c r="WDB140" s="39"/>
      <c r="WDC140" s="39"/>
      <c r="WDD140" s="39"/>
      <c r="WDE140" s="39"/>
      <c r="WDF140" s="39"/>
      <c r="WDG140" s="39"/>
      <c r="WDH140" s="39"/>
      <c r="WDI140" s="39"/>
      <c r="WDJ140" s="39"/>
      <c r="WDK140" s="39"/>
      <c r="WDL140" s="39"/>
      <c r="WDM140" s="39"/>
      <c r="WDN140" s="39"/>
      <c r="WDO140" s="39"/>
      <c r="WDP140" s="39"/>
      <c r="WDQ140" s="39"/>
      <c r="WDR140" s="39"/>
      <c r="WDS140" s="39"/>
      <c r="WDT140" s="39"/>
      <c r="WDU140" s="39"/>
      <c r="WDV140" s="39"/>
      <c r="WDW140" s="39"/>
      <c r="WDX140" s="39"/>
      <c r="WDY140" s="39"/>
      <c r="WDZ140" s="39"/>
      <c r="WEA140" s="39"/>
      <c r="WEB140" s="39"/>
      <c r="WEC140" s="39"/>
      <c r="WED140" s="39"/>
      <c r="WEE140" s="39"/>
      <c r="WEF140" s="39"/>
      <c r="WEG140" s="39"/>
      <c r="WEH140" s="39"/>
      <c r="WEI140" s="39"/>
      <c r="WEJ140" s="39"/>
      <c r="WEK140" s="39"/>
      <c r="WEL140" s="39"/>
      <c r="WEM140" s="39"/>
      <c r="WEN140" s="39"/>
      <c r="WEO140" s="39"/>
      <c r="WEP140" s="39"/>
      <c r="WEQ140" s="39"/>
      <c r="WER140" s="39"/>
      <c r="WES140" s="39"/>
      <c r="WET140" s="39"/>
      <c r="WEU140" s="39"/>
      <c r="WEV140" s="39"/>
      <c r="WEW140" s="39"/>
      <c r="WEX140" s="39"/>
      <c r="WEY140" s="39"/>
      <c r="WEZ140" s="39"/>
      <c r="WFA140" s="39"/>
      <c r="WFB140" s="39"/>
      <c r="WFC140" s="39"/>
      <c r="WFD140" s="39"/>
      <c r="WFE140" s="39"/>
      <c r="WFF140" s="39"/>
      <c r="WFG140" s="39"/>
      <c r="WFH140" s="39"/>
      <c r="WFI140" s="39"/>
      <c r="WFJ140" s="39"/>
      <c r="WFK140" s="39"/>
      <c r="WFL140" s="39"/>
      <c r="WFM140" s="39"/>
      <c r="WFN140" s="39"/>
      <c r="WFO140" s="39"/>
      <c r="WFP140" s="39"/>
      <c r="WFQ140" s="39"/>
      <c r="WFR140" s="39"/>
      <c r="WFS140" s="39"/>
      <c r="WFT140" s="39"/>
      <c r="WFU140" s="39"/>
      <c r="WFV140" s="39"/>
      <c r="WFW140" s="39"/>
      <c r="WFX140" s="39"/>
      <c r="WFY140" s="39"/>
      <c r="WFZ140" s="39"/>
      <c r="WGA140" s="39"/>
      <c r="WGB140" s="39"/>
      <c r="WGC140" s="39"/>
      <c r="WGD140" s="39"/>
      <c r="WGE140" s="39"/>
      <c r="WGF140" s="39"/>
      <c r="WGG140" s="39"/>
      <c r="WGH140" s="39"/>
      <c r="WGI140" s="39"/>
      <c r="WGJ140" s="39"/>
      <c r="WGK140" s="39"/>
      <c r="WGL140" s="39"/>
      <c r="WGM140" s="39"/>
      <c r="WGN140" s="39"/>
      <c r="WGO140" s="39"/>
      <c r="WGP140" s="39"/>
      <c r="WGQ140" s="39"/>
      <c r="WGR140" s="39"/>
      <c r="WGS140" s="39"/>
      <c r="WGT140" s="39"/>
      <c r="WGU140" s="39"/>
      <c r="WGV140" s="39"/>
      <c r="WGW140" s="39"/>
      <c r="WGX140" s="39"/>
      <c r="WGY140" s="39"/>
      <c r="WGZ140" s="39"/>
      <c r="WHA140" s="39"/>
      <c r="WHB140" s="39"/>
      <c r="WHC140" s="39"/>
      <c r="WHD140" s="39"/>
      <c r="WHE140" s="39"/>
      <c r="WHF140" s="39"/>
      <c r="WHG140" s="39"/>
      <c r="WHH140" s="39"/>
      <c r="WHI140" s="39"/>
      <c r="WHJ140" s="39"/>
      <c r="WHK140" s="39"/>
      <c r="WHL140" s="39"/>
      <c r="WHM140" s="39"/>
      <c r="WHN140" s="39"/>
      <c r="WHO140" s="39"/>
      <c r="WHP140" s="39"/>
      <c r="WHQ140" s="39"/>
      <c r="WHR140" s="39"/>
      <c r="WHS140" s="39"/>
      <c r="WHT140" s="39"/>
      <c r="WHU140" s="39"/>
      <c r="WHV140" s="39"/>
      <c r="WHW140" s="39"/>
      <c r="WHX140" s="39"/>
      <c r="WHY140" s="39"/>
      <c r="WHZ140" s="39"/>
      <c r="WIA140" s="39"/>
      <c r="WIB140" s="39"/>
      <c r="WIC140" s="39"/>
      <c r="WID140" s="39"/>
      <c r="WIE140" s="39"/>
      <c r="WIF140" s="39"/>
      <c r="WIG140" s="39"/>
      <c r="WIH140" s="39"/>
      <c r="WII140" s="39"/>
      <c r="WIJ140" s="39"/>
      <c r="WIK140" s="39"/>
      <c r="WIL140" s="39"/>
      <c r="WIM140" s="39"/>
      <c r="WIN140" s="39"/>
      <c r="WIO140" s="39"/>
      <c r="WIP140" s="39"/>
      <c r="WIQ140" s="39"/>
      <c r="WIR140" s="39"/>
      <c r="WIS140" s="39"/>
      <c r="WIT140" s="39"/>
      <c r="WIU140" s="39"/>
      <c r="WIV140" s="39"/>
      <c r="WIW140" s="39"/>
      <c r="WIX140" s="39"/>
      <c r="WIY140" s="39"/>
      <c r="WIZ140" s="39"/>
      <c r="WJA140" s="39"/>
      <c r="WJB140" s="39"/>
      <c r="WJC140" s="39"/>
      <c r="WJD140" s="39"/>
      <c r="WJE140" s="39"/>
      <c r="WJF140" s="39"/>
      <c r="WJG140" s="39"/>
      <c r="WJH140" s="39"/>
      <c r="WJI140" s="39"/>
      <c r="WJJ140" s="39"/>
      <c r="WJK140" s="39"/>
      <c r="WJL140" s="39"/>
      <c r="WJM140" s="39"/>
      <c r="WJN140" s="39"/>
      <c r="WJO140" s="39"/>
      <c r="WJP140" s="39"/>
      <c r="WJQ140" s="39"/>
      <c r="WJR140" s="39"/>
      <c r="WJS140" s="39"/>
      <c r="WJT140" s="39"/>
      <c r="WJU140" s="39"/>
      <c r="WJV140" s="39"/>
      <c r="WJW140" s="39"/>
      <c r="WJX140" s="39"/>
      <c r="WJY140" s="39"/>
      <c r="WJZ140" s="39"/>
      <c r="WKA140" s="39"/>
      <c r="WKB140" s="39"/>
      <c r="WKC140" s="39"/>
      <c r="WKD140" s="39"/>
      <c r="WKE140" s="39"/>
      <c r="WKF140" s="39"/>
      <c r="WKG140" s="39"/>
      <c r="WKH140" s="39"/>
      <c r="WKI140" s="39"/>
      <c r="WKJ140" s="39"/>
      <c r="WKK140" s="39"/>
      <c r="WKL140" s="39"/>
      <c r="WKM140" s="39"/>
      <c r="WKN140" s="39"/>
      <c r="WKO140" s="39"/>
      <c r="WKP140" s="39"/>
      <c r="WKQ140" s="39"/>
      <c r="WKR140" s="39"/>
      <c r="WKS140" s="39"/>
      <c r="WKT140" s="39"/>
      <c r="WKU140" s="39"/>
      <c r="WKV140" s="39"/>
      <c r="WKW140" s="39"/>
      <c r="WKX140" s="39"/>
      <c r="WKY140" s="39"/>
      <c r="WKZ140" s="39"/>
      <c r="WLA140" s="39"/>
      <c r="WLB140" s="39"/>
      <c r="WLC140" s="39"/>
      <c r="WLD140" s="39"/>
      <c r="WLE140" s="39"/>
      <c r="WLF140" s="39"/>
      <c r="WLG140" s="39"/>
      <c r="WLH140" s="39"/>
      <c r="WLI140" s="39"/>
      <c r="WLJ140" s="39"/>
      <c r="WLK140" s="39"/>
      <c r="WLL140" s="39"/>
      <c r="WLM140" s="39"/>
      <c r="WLN140" s="39"/>
      <c r="WLO140" s="39"/>
      <c r="WLP140" s="39"/>
      <c r="WLQ140" s="39"/>
      <c r="WLR140" s="39"/>
      <c r="WLS140" s="39"/>
      <c r="WLT140" s="39"/>
      <c r="WLU140" s="39"/>
      <c r="WLV140" s="39"/>
      <c r="WLW140" s="39"/>
      <c r="WLX140" s="39"/>
      <c r="WLY140" s="39"/>
      <c r="WLZ140" s="39"/>
      <c r="WMA140" s="39"/>
      <c r="WMB140" s="39"/>
      <c r="WMC140" s="39"/>
      <c r="WMD140" s="39"/>
      <c r="WME140" s="39"/>
      <c r="WMF140" s="39"/>
      <c r="WMG140" s="39"/>
      <c r="WMH140" s="39"/>
      <c r="WMI140" s="39"/>
      <c r="WMJ140" s="39"/>
      <c r="WMK140" s="39"/>
      <c r="WML140" s="39"/>
      <c r="WMM140" s="39"/>
      <c r="WMN140" s="39"/>
      <c r="WMO140" s="39"/>
      <c r="WMP140" s="39"/>
      <c r="WMQ140" s="39"/>
      <c r="WMR140" s="39"/>
      <c r="WMS140" s="39"/>
      <c r="WMT140" s="39"/>
      <c r="WMU140" s="39"/>
      <c r="WMV140" s="39"/>
      <c r="WMW140" s="39"/>
      <c r="WMX140" s="39"/>
      <c r="WMY140" s="39"/>
      <c r="WMZ140" s="39"/>
      <c r="WNA140" s="39"/>
      <c r="WNB140" s="39"/>
      <c r="WNC140" s="39"/>
      <c r="WND140" s="39"/>
      <c r="WNE140" s="39"/>
      <c r="WNF140" s="39"/>
      <c r="WNG140" s="39"/>
      <c r="WNH140" s="39"/>
      <c r="WNI140" s="39"/>
      <c r="WNJ140" s="39"/>
      <c r="WNK140" s="39"/>
      <c r="WNL140" s="39"/>
      <c r="WNM140" s="39"/>
      <c r="WNN140" s="39"/>
      <c r="WNO140" s="39"/>
      <c r="WNP140" s="39"/>
      <c r="WNQ140" s="39"/>
      <c r="WNR140" s="39"/>
      <c r="WNS140" s="39"/>
      <c r="WNT140" s="39"/>
      <c r="WNU140" s="39"/>
      <c r="WNV140" s="39"/>
      <c r="WNW140" s="39"/>
      <c r="WNX140" s="39"/>
      <c r="WNY140" s="39"/>
      <c r="WNZ140" s="39"/>
      <c r="WOA140" s="39"/>
      <c r="WOB140" s="39"/>
      <c r="WOC140" s="39"/>
      <c r="WOD140" s="39"/>
      <c r="WOE140" s="39"/>
      <c r="WOF140" s="39"/>
      <c r="WOG140" s="39"/>
      <c r="WOH140" s="39"/>
      <c r="WOI140" s="39"/>
      <c r="WOJ140" s="39"/>
      <c r="WOK140" s="39"/>
      <c r="WOL140" s="39"/>
      <c r="WOM140" s="39"/>
      <c r="WON140" s="39"/>
      <c r="WOO140" s="39"/>
      <c r="WOP140" s="39"/>
      <c r="WOQ140" s="39"/>
      <c r="WOR140" s="39"/>
      <c r="WOS140" s="39"/>
      <c r="WOT140" s="39"/>
      <c r="WOU140" s="39"/>
      <c r="WOV140" s="39"/>
      <c r="WOW140" s="39"/>
      <c r="WOX140" s="39"/>
      <c r="WOY140" s="39"/>
      <c r="WOZ140" s="39"/>
      <c r="WPA140" s="39"/>
      <c r="WPB140" s="39"/>
      <c r="WPC140" s="39"/>
      <c r="WPD140" s="39"/>
      <c r="WPE140" s="39"/>
      <c r="WPF140" s="39"/>
      <c r="WPG140" s="39"/>
      <c r="WPH140" s="39"/>
      <c r="WPI140" s="39"/>
      <c r="WPJ140" s="39"/>
      <c r="WPK140" s="39"/>
      <c r="WPL140" s="39"/>
      <c r="WPM140" s="39"/>
      <c r="WPN140" s="39"/>
      <c r="WPO140" s="39"/>
      <c r="WPP140" s="39"/>
      <c r="WPQ140" s="39"/>
      <c r="WPR140" s="39"/>
      <c r="WPS140" s="39"/>
      <c r="WPT140" s="39"/>
      <c r="WPU140" s="39"/>
      <c r="WPV140" s="39"/>
      <c r="WPW140" s="39"/>
      <c r="WPX140" s="39"/>
      <c r="WPY140" s="39"/>
      <c r="WPZ140" s="39"/>
      <c r="WQA140" s="39"/>
      <c r="WQB140" s="39"/>
      <c r="WQC140" s="39"/>
      <c r="WQD140" s="39"/>
      <c r="WQE140" s="39"/>
      <c r="WQF140" s="39"/>
      <c r="WQG140" s="39"/>
      <c r="WQH140" s="39"/>
      <c r="WQI140" s="39"/>
      <c r="WQJ140" s="39"/>
      <c r="WQK140" s="39"/>
      <c r="WQL140" s="39"/>
      <c r="WQM140" s="39"/>
      <c r="WQN140" s="39"/>
      <c r="WQO140" s="39"/>
      <c r="WQP140" s="39"/>
      <c r="WQQ140" s="39"/>
      <c r="WQR140" s="39"/>
      <c r="WQS140" s="39"/>
      <c r="WQT140" s="39"/>
      <c r="WQU140" s="39"/>
      <c r="WQV140" s="39"/>
      <c r="WQW140" s="39"/>
      <c r="WQX140" s="39"/>
      <c r="WQY140" s="39"/>
      <c r="WQZ140" s="39"/>
      <c r="WRA140" s="39"/>
      <c r="WRB140" s="39"/>
      <c r="WRC140" s="39"/>
      <c r="WRD140" s="39"/>
      <c r="WRE140" s="39"/>
      <c r="WRF140" s="39"/>
      <c r="WRG140" s="39"/>
      <c r="WRH140" s="39"/>
      <c r="WRI140" s="39"/>
      <c r="WRJ140" s="39"/>
      <c r="WRK140" s="39"/>
      <c r="WRL140" s="39"/>
      <c r="WRM140" s="39"/>
      <c r="WRN140" s="39"/>
      <c r="WRO140" s="39"/>
      <c r="WRP140" s="39"/>
      <c r="WRQ140" s="39"/>
      <c r="WRR140" s="39"/>
      <c r="WRS140" s="39"/>
      <c r="WRT140" s="39"/>
      <c r="WRU140" s="39"/>
      <c r="WRV140" s="39"/>
      <c r="WRW140" s="39"/>
      <c r="WRX140" s="39"/>
      <c r="WRY140" s="39"/>
      <c r="WRZ140" s="39"/>
      <c r="WSA140" s="39"/>
      <c r="WSB140" s="39"/>
      <c r="WSC140" s="39"/>
      <c r="WSD140" s="39"/>
      <c r="WSE140" s="39"/>
      <c r="WSF140" s="39"/>
      <c r="WSG140" s="39"/>
      <c r="WSH140" s="39"/>
      <c r="WSI140" s="39"/>
      <c r="WSJ140" s="39"/>
      <c r="WSK140" s="39"/>
      <c r="WSL140" s="39"/>
      <c r="WSM140" s="39"/>
      <c r="WSN140" s="39"/>
      <c r="WSO140" s="39"/>
      <c r="WSP140" s="39"/>
      <c r="WSQ140" s="39"/>
      <c r="WSR140" s="39"/>
      <c r="WSS140" s="39"/>
      <c r="WST140" s="39"/>
      <c r="WSU140" s="39"/>
      <c r="WSV140" s="39"/>
      <c r="WSW140" s="39"/>
      <c r="WSX140" s="39"/>
      <c r="WSY140" s="39"/>
      <c r="WSZ140" s="39"/>
      <c r="WTA140" s="39"/>
      <c r="WTB140" s="39"/>
      <c r="WTC140" s="39"/>
      <c r="WTD140" s="39"/>
      <c r="WTE140" s="39"/>
      <c r="WTF140" s="39"/>
      <c r="WTG140" s="39"/>
      <c r="WTH140" s="39"/>
      <c r="WTI140" s="39"/>
      <c r="WTJ140" s="39"/>
      <c r="WTK140" s="39"/>
      <c r="WTL140" s="39"/>
      <c r="WTM140" s="39"/>
      <c r="WTN140" s="39"/>
      <c r="WTO140" s="39"/>
      <c r="WTP140" s="39"/>
      <c r="WTQ140" s="39"/>
      <c r="WTR140" s="39"/>
      <c r="WTS140" s="39"/>
      <c r="WTT140" s="39"/>
      <c r="WTU140" s="39"/>
      <c r="WTV140" s="39"/>
      <c r="WTW140" s="39"/>
      <c r="WTX140" s="39"/>
      <c r="WTY140" s="39"/>
      <c r="WTZ140" s="39"/>
      <c r="WUA140" s="39"/>
      <c r="WUB140" s="39"/>
      <c r="WUC140" s="39"/>
      <c r="WUD140" s="39"/>
      <c r="WUE140" s="39"/>
      <c r="WUF140" s="39"/>
      <c r="WUG140" s="39"/>
      <c r="WUH140" s="39"/>
      <c r="WUI140" s="39"/>
      <c r="WUJ140" s="39"/>
      <c r="WUK140" s="39"/>
      <c r="WUL140" s="39"/>
      <c r="WUM140" s="39"/>
      <c r="WUN140" s="39"/>
      <c r="WUO140" s="39"/>
      <c r="WUP140" s="39"/>
      <c r="WUQ140" s="39"/>
      <c r="WUR140" s="39"/>
      <c r="WUS140" s="39"/>
      <c r="WUT140" s="39"/>
      <c r="WUU140" s="39"/>
      <c r="WUV140" s="39"/>
      <c r="WUW140" s="39"/>
      <c r="WUX140" s="39"/>
      <c r="WUY140" s="39"/>
      <c r="WUZ140" s="39"/>
      <c r="WVA140" s="39"/>
      <c r="WVB140" s="39"/>
      <c r="WVC140" s="39"/>
      <c r="WVD140" s="39"/>
      <c r="WVE140" s="39"/>
      <c r="WVF140" s="39"/>
      <c r="WVG140" s="39"/>
      <c r="WVH140" s="39"/>
      <c r="WVI140" s="39"/>
      <c r="WVJ140" s="39"/>
      <c r="WVK140" s="39"/>
      <c r="WVL140" s="39"/>
      <c r="WVM140" s="39"/>
      <c r="WVN140" s="39"/>
      <c r="WVO140" s="39"/>
      <c r="WVP140" s="39"/>
      <c r="WVQ140" s="39"/>
      <c r="WVR140" s="39"/>
      <c r="WVS140" s="39"/>
      <c r="WVT140" s="39"/>
      <c r="WVU140" s="39"/>
      <c r="WVV140" s="39"/>
      <c r="WVW140" s="39"/>
      <c r="WVX140" s="39"/>
      <c r="WVY140" s="39"/>
      <c r="WVZ140" s="39"/>
      <c r="WWA140" s="39"/>
      <c r="WWB140" s="39"/>
      <c r="WWC140" s="39"/>
      <c r="WWD140" s="39"/>
      <c r="WWE140" s="39"/>
      <c r="WWF140" s="39"/>
      <c r="WWG140" s="39"/>
      <c r="WWH140" s="39"/>
      <c r="WWI140" s="39"/>
      <c r="WWJ140" s="39"/>
      <c r="WWK140" s="39"/>
      <c r="WWL140" s="39"/>
      <c r="WWM140" s="39"/>
      <c r="WWN140" s="39"/>
      <c r="WWO140" s="39"/>
      <c r="WWP140" s="39"/>
      <c r="WWQ140" s="39"/>
      <c r="WWR140" s="39"/>
      <c r="WWS140" s="39"/>
      <c r="WWT140" s="39"/>
      <c r="WWU140" s="39"/>
      <c r="WWV140" s="39"/>
      <c r="WWW140" s="39"/>
      <c r="WWX140" s="39"/>
      <c r="WWY140" s="39"/>
      <c r="WWZ140" s="39"/>
      <c r="WXA140" s="39"/>
      <c r="WXB140" s="39"/>
      <c r="WXC140" s="39"/>
      <c r="WXD140" s="39"/>
      <c r="WXE140" s="39"/>
      <c r="WXF140" s="39"/>
      <c r="WXG140" s="39"/>
      <c r="WXH140" s="39"/>
      <c r="WXI140" s="39"/>
      <c r="WXJ140" s="39"/>
      <c r="WXK140" s="39"/>
      <c r="WXL140" s="39"/>
      <c r="WXM140" s="39"/>
      <c r="WXN140" s="39"/>
      <c r="WXO140" s="39"/>
      <c r="WXP140" s="39"/>
      <c r="WXQ140" s="39"/>
      <c r="WXR140" s="39"/>
      <c r="WXS140" s="39"/>
      <c r="WXT140" s="39"/>
      <c r="WXU140" s="39"/>
      <c r="WXV140" s="39"/>
      <c r="WXW140" s="39"/>
      <c r="WXX140" s="39"/>
      <c r="WXY140" s="39"/>
      <c r="WXZ140" s="39"/>
      <c r="WYA140" s="39"/>
      <c r="WYB140" s="39"/>
      <c r="WYC140" s="39"/>
      <c r="WYD140" s="39"/>
      <c r="WYE140" s="39"/>
      <c r="WYF140" s="39"/>
      <c r="WYG140" s="39"/>
      <c r="WYH140" s="39"/>
      <c r="WYI140" s="39"/>
      <c r="WYJ140" s="39"/>
      <c r="WYK140" s="39"/>
      <c r="WYL140" s="39"/>
      <c r="WYM140" s="39"/>
      <c r="WYN140" s="39"/>
      <c r="WYO140" s="39"/>
      <c r="WYP140" s="39"/>
      <c r="WYQ140" s="39"/>
      <c r="WYR140" s="39"/>
      <c r="WYS140" s="39"/>
      <c r="WYT140" s="39"/>
      <c r="WYU140" s="39"/>
      <c r="WYV140" s="39"/>
      <c r="WYW140" s="39"/>
      <c r="WYX140" s="39"/>
      <c r="WYY140" s="39"/>
      <c r="WYZ140" s="39"/>
      <c r="WZA140" s="39"/>
      <c r="WZB140" s="39"/>
      <c r="WZC140" s="39"/>
      <c r="WZD140" s="39"/>
      <c r="WZE140" s="39"/>
      <c r="WZF140" s="39"/>
      <c r="WZG140" s="39"/>
      <c r="WZH140" s="39"/>
      <c r="WZI140" s="39"/>
      <c r="WZJ140" s="39"/>
      <c r="WZK140" s="39"/>
      <c r="WZL140" s="39"/>
      <c r="WZM140" s="39"/>
      <c r="WZN140" s="39"/>
      <c r="WZO140" s="39"/>
      <c r="WZP140" s="39"/>
      <c r="WZQ140" s="39"/>
      <c r="WZR140" s="39"/>
      <c r="WZS140" s="39"/>
      <c r="WZT140" s="39"/>
      <c r="WZU140" s="39"/>
      <c r="WZV140" s="39"/>
      <c r="WZW140" s="39"/>
      <c r="WZX140" s="39"/>
      <c r="WZY140" s="39"/>
      <c r="WZZ140" s="39"/>
      <c r="XAA140" s="39"/>
      <c r="XAB140" s="39"/>
      <c r="XAC140" s="39"/>
      <c r="XAD140" s="39"/>
      <c r="XAE140" s="39"/>
      <c r="XAF140" s="39"/>
      <c r="XAG140" s="39"/>
      <c r="XAH140" s="39"/>
      <c r="XAI140" s="39"/>
      <c r="XAJ140" s="39"/>
      <c r="XAK140" s="39"/>
      <c r="XAL140" s="39"/>
      <c r="XAM140" s="39"/>
      <c r="XAN140" s="39"/>
      <c r="XAO140" s="39"/>
      <c r="XAP140" s="39"/>
      <c r="XAQ140" s="39"/>
      <c r="XAR140" s="39"/>
      <c r="XAS140" s="39"/>
      <c r="XAT140" s="39"/>
      <c r="XAU140" s="39"/>
      <c r="XAV140" s="39"/>
      <c r="XAW140" s="39"/>
      <c r="XAX140" s="39"/>
      <c r="XAY140" s="39"/>
      <c r="XAZ140" s="39"/>
      <c r="XBA140" s="39"/>
      <c r="XBB140" s="39"/>
      <c r="XBC140" s="39"/>
      <c r="XBD140" s="39"/>
      <c r="XBE140" s="39"/>
      <c r="XBF140" s="39"/>
      <c r="XBG140" s="39"/>
      <c r="XBH140" s="39"/>
      <c r="XBI140" s="39"/>
      <c r="XBJ140" s="39"/>
      <c r="XBK140" s="39"/>
      <c r="XBL140" s="39"/>
      <c r="XBM140" s="39"/>
      <c r="XBN140" s="39"/>
      <c r="XBO140" s="39"/>
      <c r="XBP140" s="39"/>
      <c r="XBQ140" s="39"/>
      <c r="XBR140" s="39"/>
      <c r="XBS140" s="39"/>
      <c r="XBT140" s="39"/>
      <c r="XBU140" s="39"/>
      <c r="XBV140" s="39"/>
      <c r="XBW140" s="39"/>
      <c r="XBX140" s="39"/>
      <c r="XBY140" s="39"/>
      <c r="XBZ140" s="39"/>
      <c r="XCA140" s="39"/>
      <c r="XCB140" s="39"/>
      <c r="XCC140" s="39"/>
      <c r="XCD140" s="39"/>
      <c r="XCE140" s="39"/>
      <c r="XCF140" s="39"/>
      <c r="XCG140" s="39"/>
      <c r="XCH140" s="39"/>
      <c r="XCI140" s="39"/>
      <c r="XCJ140" s="39"/>
      <c r="XCK140" s="39"/>
      <c r="XCL140" s="39"/>
      <c r="XCM140" s="39"/>
      <c r="XCN140" s="39"/>
      <c r="XCO140" s="39"/>
      <c r="XCP140" s="39"/>
      <c r="XCQ140" s="39"/>
      <c r="XCR140" s="39"/>
      <c r="XCS140" s="39"/>
      <c r="XCT140" s="39"/>
      <c r="XCU140" s="39"/>
      <c r="XCV140" s="39"/>
      <c r="XCW140" s="39"/>
      <c r="XCX140" s="39"/>
      <c r="XCY140" s="39"/>
      <c r="XCZ140" s="39"/>
      <c r="XDA140" s="39"/>
      <c r="XDB140" s="39"/>
      <c r="XDC140" s="39"/>
      <c r="XDD140" s="39"/>
      <c r="XDE140" s="39"/>
      <c r="XDF140" s="39"/>
      <c r="XDG140" s="39"/>
      <c r="XDH140" s="39"/>
      <c r="XDI140" s="39"/>
      <c r="XDJ140" s="39"/>
      <c r="XDK140" s="39"/>
      <c r="XDL140" s="39"/>
      <c r="XDM140" s="39"/>
      <c r="XDN140" s="39"/>
      <c r="XDO140" s="39"/>
      <c r="XDP140" s="39"/>
      <c r="XDQ140" s="39"/>
      <c r="XDR140" s="39"/>
      <c r="XDS140" s="39"/>
      <c r="XDT140" s="39"/>
      <c r="XDU140" s="39"/>
      <c r="XDV140" s="39"/>
      <c r="XDW140" s="39"/>
      <c r="XDX140" s="39"/>
      <c r="XDY140" s="39"/>
      <c r="XDZ140" s="39"/>
      <c r="XEA140" s="39"/>
      <c r="XEB140" s="39"/>
      <c r="XEC140" s="39"/>
      <c r="XED140" s="39"/>
      <c r="XEE140" s="39"/>
      <c r="XEF140" s="39"/>
      <c r="XEG140" s="39"/>
      <c r="XEH140" s="39"/>
      <c r="XEI140" s="39"/>
      <c r="XEJ140" s="39"/>
      <c r="XEK140" s="39"/>
      <c r="XEL140" s="39"/>
      <c r="XEM140" s="39"/>
      <c r="XEN140" s="39"/>
      <c r="XEO140" s="39"/>
      <c r="XEP140" s="39"/>
      <c r="XEQ140" s="39"/>
      <c r="XER140" s="39"/>
      <c r="XES140" s="39"/>
      <c r="XET140" s="39"/>
      <c r="XEU140" s="39"/>
      <c r="XEV140" s="39"/>
      <c r="XEW140" s="39"/>
      <c r="XEX140" s="39"/>
      <c r="XEY140" s="39"/>
      <c r="XEZ140" s="39"/>
      <c r="XFA140" s="39"/>
      <c r="XFB140" s="39"/>
      <c r="XFC140" s="39"/>
      <c r="XFD140" s="39"/>
    </row>
    <row r="65541" spans="1:16384">
      <c r="A65541" s="0"/>
      <c r="B65541" s="0"/>
      <c r="C65541" s="0"/>
      <c r="D65541" s="0"/>
      <c r="E65541" s="0"/>
      <c r="F65541" s="0"/>
      <c r="G65541" s="0"/>
      <c r="H65541" s="0"/>
      <c r="I65541" s="0"/>
      <c r="J65541" s="0"/>
      <c r="K65541" s="0"/>
      <c r="L65541" s="0"/>
      <c r="M65541" s="0"/>
      <c r="N65541" s="0"/>
      <c r="O65541" s="0"/>
      <c r="P65541" s="0"/>
      <c r="Q65541" s="0"/>
      <c r="R65541" s="0"/>
      <c r="S65541" s="0"/>
      <c r="T65541" s="0"/>
      <c r="U65541" s="0"/>
      <c r="V65541" s="0"/>
      <c r="W65541" s="0"/>
      <c r="X65541" s="0"/>
      <c r="Y65541" s="0"/>
      <c r="Z65541" s="0"/>
      <c r="AA65541" s="0"/>
      <c r="AB65541" s="0"/>
      <c r="AC65541" s="0"/>
      <c r="AD65541" s="0"/>
      <c r="AE65541" s="0"/>
      <c r="AF65541" s="0"/>
      <c r="AG65541" s="0"/>
      <c r="AH65541" s="0"/>
      <c r="AI65541" s="0"/>
      <c r="AJ65541" s="0"/>
      <c r="AK65541" s="0"/>
      <c r="AL65541" s="0"/>
      <c r="AM65541" s="0"/>
      <c r="AN65541" s="0"/>
      <c r="AO65541" s="0"/>
      <c r="AP65541" s="0"/>
      <c r="AQ65541" s="0"/>
      <c r="AR65541" s="0"/>
      <c r="AS65541" s="0"/>
      <c r="AT65541" s="0"/>
      <c r="AU65541" s="0"/>
      <c r="AV65541" s="0"/>
      <c r="AW65541" s="0"/>
      <c r="AX65541" s="0"/>
      <c r="AY65541" s="0"/>
      <c r="AZ65541" s="0"/>
      <c r="BA65541" s="0"/>
      <c r="BB65541" s="0"/>
      <c r="BC65541" s="0"/>
      <c r="BD65541" s="0"/>
      <c r="BE65541" s="0"/>
      <c r="BF65541" s="0"/>
      <c r="BG65541" s="0"/>
      <c r="BH65541" s="0"/>
      <c r="BI65541" s="0"/>
      <c r="BJ65541" s="0"/>
      <c r="BK65541" s="0"/>
      <c r="BL65541" s="0"/>
      <c r="BM65541" s="0"/>
      <c r="BN65541" s="0"/>
      <c r="BO65541" s="0"/>
      <c r="BP65541" s="0"/>
      <c r="BQ65541" s="0"/>
      <c r="BR65541" s="0"/>
      <c r="BS65541" s="0"/>
      <c r="BT65541" s="0"/>
      <c r="BU65541" s="0"/>
      <c r="BV65541" s="0"/>
      <c r="BW65541" s="0"/>
      <c r="BX65541" s="0"/>
      <c r="BY65541" s="0"/>
      <c r="BZ65541" s="0"/>
      <c r="CA65541" s="0"/>
      <c r="CB65541" s="0"/>
      <c r="CC65541" s="0"/>
      <c r="CD65541" s="0"/>
      <c r="CE65541" s="0"/>
      <c r="CF65541" s="0"/>
      <c r="CG65541" s="0"/>
      <c r="CH65541" s="0"/>
      <c r="CI65541" s="0"/>
      <c r="CJ65541" s="0"/>
      <c r="CK65541" s="0"/>
      <c r="CL65541" s="0"/>
      <c r="CM65541" s="0"/>
      <c r="CN65541" s="0"/>
      <c r="CO65541" s="0"/>
      <c r="CP65541" s="0"/>
      <c r="CQ65541" s="0"/>
      <c r="CR65541" s="0"/>
      <c r="CS65541" s="0"/>
      <c r="CT65541" s="0"/>
      <c r="CU65541" s="0"/>
      <c r="CV65541" s="0"/>
      <c r="CW65541" s="0"/>
      <c r="CX65541" s="0"/>
      <c r="CY65541" s="0"/>
      <c r="CZ65541" s="0"/>
      <c r="DA65541" s="0"/>
      <c r="DB65541" s="0"/>
      <c r="DC65541" s="0"/>
      <c r="DD65541" s="0"/>
      <c r="DE65541" s="0"/>
      <c r="DF65541" s="0"/>
      <c r="DG65541" s="0"/>
      <c r="DH65541" s="0"/>
      <c r="DI65541" s="0"/>
      <c r="DJ65541" s="0"/>
      <c r="DK65541" s="0"/>
      <c r="DL65541" s="0"/>
      <c r="DM65541" s="0"/>
      <c r="DN65541" s="0"/>
      <c r="DO65541" s="0"/>
      <c r="DP65541" s="0"/>
      <c r="DQ65541" s="0"/>
      <c r="DR65541" s="0"/>
      <c r="DS65541" s="0"/>
      <c r="DT65541" s="0"/>
      <c r="DU65541" s="0"/>
      <c r="DV65541" s="0"/>
      <c r="DW65541" s="0"/>
      <c r="DX65541" s="0"/>
      <c r="DY65541" s="0"/>
      <c r="DZ65541" s="0"/>
      <c r="EA65541" s="0"/>
      <c r="EB65541" s="0"/>
      <c r="EC65541" s="0"/>
      <c r="ED65541" s="0"/>
      <c r="EE65541" s="0"/>
      <c r="EF65541" s="0"/>
      <c r="EG65541" s="0"/>
      <c r="EH65541" s="0"/>
      <c r="EI65541" s="0"/>
      <c r="EJ65541" s="0"/>
      <c r="EK65541" s="0"/>
      <c r="EL65541" s="0"/>
      <c r="EM65541" s="0"/>
      <c r="EN65541" s="0"/>
      <c r="EO65541" s="0"/>
      <c r="EP65541" s="0"/>
      <c r="EQ65541" s="0"/>
      <c r="ER65541" s="0"/>
      <c r="ES65541" s="0"/>
      <c r="ET65541" s="0"/>
      <c r="EU65541" s="0"/>
      <c r="EV65541" s="0"/>
      <c r="EW65541" s="0"/>
      <c r="EX65541" s="0"/>
      <c r="EY65541" s="0"/>
      <c r="EZ65541" s="0"/>
      <c r="FA65541" s="0"/>
      <c r="FB65541" s="0"/>
      <c r="FC65541" s="0"/>
      <c r="FD65541" s="0"/>
      <c r="FE65541" s="0"/>
      <c r="FF65541" s="0"/>
      <c r="FG65541" s="0"/>
      <c r="FH65541" s="0"/>
      <c r="FI65541" s="0"/>
      <c r="FJ65541" s="0"/>
      <c r="FK65541" s="0"/>
      <c r="FL65541" s="0"/>
      <c r="FM65541" s="0"/>
      <c r="FN65541" s="0"/>
      <c r="FO65541" s="0"/>
      <c r="FP65541" s="0"/>
      <c r="FQ65541" s="0"/>
      <c r="FR65541" s="0"/>
      <c r="FS65541" s="0"/>
      <c r="FT65541" s="0"/>
      <c r="FU65541" s="0"/>
      <c r="FV65541" s="0"/>
      <c r="FW65541" s="0"/>
      <c r="FX65541" s="0"/>
      <c r="FY65541" s="0"/>
      <c r="FZ65541" s="0"/>
      <c r="GA65541" s="0"/>
      <c r="GB65541" s="0"/>
      <c r="GC65541" s="0"/>
      <c r="GD65541" s="0"/>
      <c r="GE65541" s="0"/>
      <c r="GF65541" s="0"/>
      <c r="GG65541" s="0"/>
      <c r="GH65541" s="0"/>
      <c r="GI65541" s="0"/>
      <c r="GJ65541" s="0"/>
      <c r="GK65541" s="0"/>
      <c r="GL65541" s="0"/>
      <c r="GM65541" s="0"/>
      <c r="GN65541" s="0"/>
      <c r="GO65541" s="0"/>
      <c r="GP65541" s="0"/>
      <c r="GQ65541" s="0"/>
      <c r="GR65541" s="0"/>
      <c r="GS65541" s="0"/>
      <c r="GT65541" s="0"/>
      <c r="GU65541" s="0"/>
      <c r="GV65541" s="0"/>
      <c r="GW65541" s="0"/>
      <c r="GX65541" s="0"/>
      <c r="GY65541" s="0"/>
      <c r="GZ65541" s="0"/>
      <c r="HA65541" s="0"/>
      <c r="HB65541" s="0"/>
      <c r="HC65541" s="0"/>
      <c r="HD65541" s="0"/>
      <c r="HE65541" s="0"/>
      <c r="HF65541" s="0"/>
      <c r="HG65541" s="0"/>
      <c r="HH65541" s="0"/>
      <c r="HI65541" s="0"/>
      <c r="HJ65541" s="0"/>
      <c r="HK65541" s="0"/>
      <c r="HL65541" s="0"/>
      <c r="HM65541" s="0"/>
      <c r="HN65541" s="0"/>
      <c r="HO65541" s="0"/>
      <c r="HP65541" s="0"/>
      <c r="HQ65541" s="0"/>
      <c r="HR65541" s="0"/>
      <c r="HS65541" s="0"/>
      <c r="HT65541" s="0"/>
      <c r="HU65541" s="0"/>
      <c r="HV65541" s="0"/>
      <c r="HW65541" s="0"/>
      <c r="HX65541" s="0"/>
      <c r="HY65541" s="0"/>
      <c r="HZ65541" s="0"/>
      <c r="IA65541" s="0"/>
      <c r="IB65541" s="0"/>
      <c r="IC65541" s="0"/>
      <c r="ID65541" s="0"/>
      <c r="IE65541" s="0"/>
      <c r="IF65541" s="0"/>
      <c r="IG65541" s="0"/>
      <c r="IH65541" s="0"/>
      <c r="II65541" s="0"/>
      <c r="IJ65541" s="0"/>
      <c r="IK65541" s="0"/>
      <c r="IL65541" s="0"/>
      <c r="IM65541" s="0"/>
      <c r="IN65541" s="0"/>
      <c r="IO65541" s="0"/>
    </row>
    <row r="65542" spans="1:16384">
      <c r="A65542" s="0"/>
      <c r="B65542" s="0"/>
      <c r="C65542" s="0"/>
      <c r="D65542" s="0"/>
      <c r="E65542" s="0"/>
      <c r="F65542" s="0"/>
      <c r="G65542" s="0"/>
      <c r="H65542" s="0"/>
      <c r="I65542" s="0"/>
      <c r="J65542" s="0"/>
      <c r="K65542" s="0"/>
      <c r="L65542" s="0"/>
      <c r="M65542" s="0"/>
      <c r="N65542" s="0"/>
      <c r="O65542" s="0"/>
      <c r="P65542" s="0"/>
      <c r="Q65542" s="0"/>
      <c r="R65542" s="0"/>
      <c r="S65542" s="0"/>
      <c r="T65542" s="0"/>
      <c r="U65542" s="0"/>
      <c r="V65542" s="0"/>
      <c r="W65542" s="0"/>
      <c r="X65542" s="0"/>
      <c r="Y65542" s="0"/>
      <c r="Z65542" s="0"/>
      <c r="AA65542" s="0"/>
      <c r="AB65542" s="0"/>
      <c r="AC65542" s="0"/>
      <c r="AD65542" s="0"/>
      <c r="AE65542" s="0"/>
      <c r="AF65542" s="0"/>
      <c r="AG65542" s="0"/>
      <c r="AH65542" s="0"/>
      <c r="AI65542" s="0"/>
      <c r="AJ65542" s="0"/>
      <c r="AK65542" s="0"/>
      <c r="AL65542" s="0"/>
      <c r="AM65542" s="0"/>
      <c r="AN65542" s="0"/>
      <c r="AO65542" s="0"/>
      <c r="AP65542" s="0"/>
      <c r="AQ65542" s="0"/>
      <c r="AR65542" s="0"/>
      <c r="AS65542" s="0"/>
      <c r="AT65542" s="0"/>
      <c r="AU65542" s="0"/>
      <c r="AV65542" s="0"/>
      <c r="AW65542" s="0"/>
      <c r="AX65542" s="0"/>
      <c r="AY65542" s="0"/>
      <c r="AZ65542" s="0"/>
      <c r="BA65542" s="0"/>
      <c r="BB65542" s="0"/>
      <c r="BC65542" s="0"/>
      <c r="BD65542" s="0"/>
      <c r="BE65542" s="0"/>
      <c r="BF65542" s="0"/>
      <c r="BG65542" s="0"/>
      <c r="BH65542" s="0"/>
      <c r="BI65542" s="0"/>
      <c r="BJ65542" s="0"/>
      <c r="BK65542" s="0"/>
      <c r="BL65542" s="0"/>
      <c r="BM65542" s="0"/>
      <c r="BN65542" s="0"/>
      <c r="BO65542" s="0"/>
      <c r="BP65542" s="0"/>
      <c r="BQ65542" s="0"/>
      <c r="BR65542" s="0"/>
      <c r="BS65542" s="0"/>
      <c r="BT65542" s="0"/>
      <c r="BU65542" s="0"/>
      <c r="BV65542" s="0"/>
      <c r="BW65542" s="0"/>
      <c r="BX65542" s="0"/>
      <c r="BY65542" s="0"/>
      <c r="BZ65542" s="0"/>
      <c r="CA65542" s="0"/>
      <c r="CB65542" s="0"/>
      <c r="CC65542" s="0"/>
      <c r="CD65542" s="0"/>
      <c r="CE65542" s="0"/>
      <c r="CF65542" s="0"/>
      <c r="CG65542" s="0"/>
      <c r="CH65542" s="0"/>
      <c r="CI65542" s="0"/>
      <c r="CJ65542" s="0"/>
      <c r="CK65542" s="0"/>
      <c r="CL65542" s="0"/>
      <c r="CM65542" s="0"/>
      <c r="CN65542" s="0"/>
      <c r="CO65542" s="0"/>
      <c r="CP65542" s="0"/>
      <c r="CQ65542" s="0"/>
      <c r="CR65542" s="0"/>
      <c r="CS65542" s="0"/>
      <c r="CT65542" s="0"/>
      <c r="CU65542" s="0"/>
      <c r="CV65542" s="0"/>
      <c r="CW65542" s="0"/>
      <c r="CX65542" s="0"/>
      <c r="CY65542" s="0"/>
      <c r="CZ65542" s="0"/>
      <c r="DA65542" s="0"/>
      <c r="DB65542" s="0"/>
      <c r="DC65542" s="0"/>
      <c r="DD65542" s="0"/>
      <c r="DE65542" s="0"/>
      <c r="DF65542" s="0"/>
      <c r="DG65542" s="0"/>
      <c r="DH65542" s="0"/>
      <c r="DI65542" s="0"/>
      <c r="DJ65542" s="0"/>
      <c r="DK65542" s="0"/>
      <c r="DL65542" s="0"/>
      <c r="DM65542" s="0"/>
      <c r="DN65542" s="0"/>
      <c r="DO65542" s="0"/>
      <c r="DP65542" s="0"/>
      <c r="DQ65542" s="0"/>
      <c r="DR65542" s="0"/>
      <c r="DS65542" s="0"/>
      <c r="DT65542" s="0"/>
      <c r="DU65542" s="0"/>
      <c r="DV65542" s="0"/>
      <c r="DW65542" s="0"/>
      <c r="DX65542" s="0"/>
      <c r="DY65542" s="0"/>
      <c r="DZ65542" s="0"/>
      <c r="EA65542" s="0"/>
      <c r="EB65542" s="0"/>
      <c r="EC65542" s="0"/>
      <c r="ED65542" s="0"/>
      <c r="EE65542" s="0"/>
      <c r="EF65542" s="0"/>
      <c r="EG65542" s="0"/>
      <c r="EH65542" s="0"/>
      <c r="EI65542" s="0"/>
      <c r="EJ65542" s="0"/>
      <c r="EK65542" s="0"/>
      <c r="EL65542" s="0"/>
      <c r="EM65542" s="0"/>
      <c r="EN65542" s="0"/>
      <c r="EO65542" s="0"/>
      <c r="EP65542" s="0"/>
      <c r="EQ65542" s="0"/>
      <c r="ER65542" s="0"/>
      <c r="ES65542" s="0"/>
      <c r="ET65542" s="0"/>
      <c r="EU65542" s="0"/>
      <c r="EV65542" s="0"/>
      <c r="EW65542" s="0"/>
      <c r="EX65542" s="0"/>
      <c r="EY65542" s="0"/>
      <c r="EZ65542" s="0"/>
      <c r="FA65542" s="0"/>
      <c r="FB65542" s="0"/>
      <c r="FC65542" s="0"/>
      <c r="FD65542" s="0"/>
      <c r="FE65542" s="0"/>
      <c r="FF65542" s="0"/>
      <c r="FG65542" s="0"/>
      <c r="FH65542" s="0"/>
      <c r="FI65542" s="0"/>
      <c r="FJ65542" s="0"/>
      <c r="FK65542" s="0"/>
      <c r="FL65542" s="0"/>
      <c r="FM65542" s="0"/>
      <c r="FN65542" s="0"/>
      <c r="FO65542" s="0"/>
      <c r="FP65542" s="0"/>
      <c r="FQ65542" s="0"/>
      <c r="FR65542" s="0"/>
      <c r="FS65542" s="0"/>
      <c r="FT65542" s="0"/>
      <c r="FU65542" s="0"/>
      <c r="FV65542" s="0"/>
      <c r="FW65542" s="0"/>
      <c r="FX65542" s="0"/>
      <c r="FY65542" s="0"/>
      <c r="FZ65542" s="0"/>
      <c r="GA65542" s="0"/>
      <c r="GB65542" s="0"/>
      <c r="GC65542" s="0"/>
      <c r="GD65542" s="0"/>
      <c r="GE65542" s="0"/>
      <c r="GF65542" s="0"/>
      <c r="GG65542" s="0"/>
      <c r="GH65542" s="0"/>
      <c r="GI65542" s="0"/>
      <c r="GJ65542" s="0"/>
      <c r="GK65542" s="0"/>
      <c r="GL65542" s="0"/>
      <c r="GM65542" s="0"/>
      <c r="GN65542" s="0"/>
      <c r="GO65542" s="0"/>
      <c r="GP65542" s="0"/>
      <c r="GQ65542" s="0"/>
      <c r="GR65542" s="0"/>
      <c r="GS65542" s="0"/>
      <c r="GT65542" s="0"/>
      <c r="GU65542" s="0"/>
      <c r="GV65542" s="0"/>
      <c r="GW65542" s="0"/>
      <c r="GX65542" s="0"/>
      <c r="GY65542" s="0"/>
      <c r="GZ65542" s="0"/>
      <c r="HA65542" s="0"/>
      <c r="HB65542" s="0"/>
      <c r="HC65542" s="0"/>
      <c r="HD65542" s="0"/>
      <c r="HE65542" s="0"/>
      <c r="HF65542" s="0"/>
      <c r="HG65542" s="0"/>
      <c r="HH65542" s="0"/>
      <c r="HI65542" s="0"/>
      <c r="HJ65542" s="0"/>
      <c r="HK65542" s="0"/>
      <c r="HL65542" s="0"/>
      <c r="HM65542" s="0"/>
      <c r="HN65542" s="0"/>
      <c r="HO65542" s="0"/>
      <c r="HP65542" s="0"/>
      <c r="HQ65542" s="0"/>
      <c r="HR65542" s="0"/>
      <c r="HS65542" s="0"/>
      <c r="HT65542" s="0"/>
      <c r="HU65542" s="0"/>
      <c r="HV65542" s="0"/>
      <c r="HW65542" s="0"/>
      <c r="HX65542" s="0"/>
      <c r="HY65542" s="0"/>
      <c r="HZ65542" s="0"/>
      <c r="IA65542" s="0"/>
      <c r="IB65542" s="0"/>
      <c r="IC65542" s="0"/>
      <c r="ID65542" s="0"/>
      <c r="IE65542" s="0"/>
      <c r="IF65542" s="0"/>
      <c r="IG65542" s="0"/>
      <c r="IH65542" s="0"/>
      <c r="II65542" s="0"/>
      <c r="IJ65542" s="0"/>
      <c r="IK65542" s="0"/>
      <c r="IL65542" s="0"/>
      <c r="IM65542" s="0"/>
      <c r="IN65542" s="0"/>
      <c r="IO65542" s="0"/>
    </row>
    <row r="65543" spans="1:16384">
      <c r="A65543" s="0"/>
      <c r="B65543" s="0"/>
      <c r="C65543" s="0"/>
      <c r="D65543" s="0"/>
      <c r="E65543" s="0"/>
      <c r="F65543" s="0"/>
      <c r="G65543" s="0"/>
      <c r="H65543" s="0"/>
      <c r="I65543" s="0"/>
      <c r="J65543" s="0"/>
      <c r="K65543" s="0"/>
      <c r="L65543" s="0"/>
      <c r="M65543" s="0"/>
      <c r="N65543" s="0"/>
      <c r="O65543" s="0"/>
      <c r="P65543" s="0"/>
      <c r="Q65543" s="0"/>
      <c r="R65543" s="0"/>
      <c r="S65543" s="0"/>
      <c r="T65543" s="0"/>
      <c r="U65543" s="0"/>
      <c r="V65543" s="0"/>
      <c r="W65543" s="0"/>
      <c r="X65543" s="0"/>
      <c r="Y65543" s="0"/>
      <c r="Z65543" s="0"/>
      <c r="AA65543" s="0"/>
      <c r="AB65543" s="0"/>
      <c r="AC65543" s="0"/>
      <c r="AD65543" s="0"/>
      <c r="AE65543" s="0"/>
      <c r="AF65543" s="0"/>
      <c r="AG65543" s="0"/>
      <c r="AH65543" s="0"/>
      <c r="AI65543" s="0"/>
      <c r="AJ65543" s="0"/>
      <c r="AK65543" s="0"/>
      <c r="AL65543" s="0"/>
      <c r="AM65543" s="0"/>
      <c r="AN65543" s="0"/>
      <c r="AO65543" s="0"/>
      <c r="AP65543" s="0"/>
      <c r="AQ65543" s="0"/>
      <c r="AR65543" s="0"/>
      <c r="AS65543" s="0"/>
      <c r="AT65543" s="0"/>
      <c r="AU65543" s="0"/>
      <c r="AV65543" s="0"/>
      <c r="AW65543" s="0"/>
      <c r="AX65543" s="0"/>
      <c r="AY65543" s="0"/>
      <c r="AZ65543" s="0"/>
      <c r="BA65543" s="0"/>
      <c r="BB65543" s="0"/>
      <c r="BC65543" s="0"/>
      <c r="BD65543" s="0"/>
      <c r="BE65543" s="0"/>
      <c r="BF65543" s="0"/>
      <c r="BG65543" s="0"/>
      <c r="BH65543" s="0"/>
      <c r="BI65543" s="0"/>
      <c r="BJ65543" s="0"/>
      <c r="BK65543" s="0"/>
      <c r="BL65543" s="0"/>
      <c r="BM65543" s="0"/>
      <c r="BN65543" s="0"/>
      <c r="BO65543" s="0"/>
      <c r="BP65543" s="0"/>
      <c r="BQ65543" s="0"/>
      <c r="BR65543" s="0"/>
      <c r="BS65543" s="0"/>
      <c r="BT65543" s="0"/>
      <c r="BU65543" s="0"/>
      <c r="BV65543" s="0"/>
      <c r="BW65543" s="0"/>
      <c r="BX65543" s="0"/>
      <c r="BY65543" s="0"/>
      <c r="BZ65543" s="0"/>
      <c r="CA65543" s="0"/>
      <c r="CB65543" s="0"/>
      <c r="CC65543" s="0"/>
      <c r="CD65543" s="0"/>
      <c r="CE65543" s="0"/>
      <c r="CF65543" s="0"/>
      <c r="CG65543" s="0"/>
      <c r="CH65543" s="0"/>
      <c r="CI65543" s="0"/>
      <c r="CJ65543" s="0"/>
      <c r="CK65543" s="0"/>
      <c r="CL65543" s="0"/>
      <c r="CM65543" s="0"/>
      <c r="CN65543" s="0"/>
      <c r="CO65543" s="0"/>
      <c r="CP65543" s="0"/>
      <c r="CQ65543" s="0"/>
      <c r="CR65543" s="0"/>
      <c r="CS65543" s="0"/>
      <c r="CT65543" s="0"/>
      <c r="CU65543" s="0"/>
      <c r="CV65543" s="0"/>
      <c r="CW65543" s="0"/>
      <c r="CX65543" s="0"/>
      <c r="CY65543" s="0"/>
      <c r="CZ65543" s="0"/>
      <c r="DA65543" s="0"/>
      <c r="DB65543" s="0"/>
      <c r="DC65543" s="0"/>
      <c r="DD65543" s="0"/>
      <c r="DE65543" s="0"/>
      <c r="DF65543" s="0"/>
      <c r="DG65543" s="0"/>
      <c r="DH65543" s="0"/>
      <c r="DI65543" s="0"/>
      <c r="DJ65543" s="0"/>
      <c r="DK65543" s="0"/>
      <c r="DL65543" s="0"/>
      <c r="DM65543" s="0"/>
      <c r="DN65543" s="0"/>
      <c r="DO65543" s="0"/>
      <c r="DP65543" s="0"/>
      <c r="DQ65543" s="0"/>
      <c r="DR65543" s="0"/>
      <c r="DS65543" s="0"/>
      <c r="DT65543" s="0"/>
      <c r="DU65543" s="0"/>
      <c r="DV65543" s="0"/>
      <c r="DW65543" s="0"/>
      <c r="DX65543" s="0"/>
      <c r="DY65543" s="0"/>
      <c r="DZ65543" s="0"/>
      <c r="EA65543" s="0"/>
      <c r="EB65543" s="0"/>
      <c r="EC65543" s="0"/>
      <c r="ED65543" s="0"/>
      <c r="EE65543" s="0"/>
      <c r="EF65543" s="0"/>
      <c r="EG65543" s="0"/>
      <c r="EH65543" s="0"/>
      <c r="EI65543" s="0"/>
      <c r="EJ65543" s="0"/>
      <c r="EK65543" s="0"/>
      <c r="EL65543" s="0"/>
      <c r="EM65543" s="0"/>
      <c r="EN65543" s="0"/>
      <c r="EO65543" s="0"/>
      <c r="EP65543" s="0"/>
      <c r="EQ65543" s="0"/>
      <c r="ER65543" s="0"/>
      <c r="ES65543" s="0"/>
      <c r="ET65543" s="0"/>
      <c r="EU65543" s="0"/>
      <c r="EV65543" s="0"/>
      <c r="EW65543" s="0"/>
      <c r="EX65543" s="0"/>
      <c r="EY65543" s="0"/>
      <c r="EZ65543" s="0"/>
      <c r="FA65543" s="0"/>
      <c r="FB65543" s="0"/>
      <c r="FC65543" s="0"/>
      <c r="FD65543" s="0"/>
      <c r="FE65543" s="0"/>
      <c r="FF65543" s="0"/>
      <c r="FG65543" s="0"/>
      <c r="FH65543" s="0"/>
      <c r="FI65543" s="0"/>
      <c r="FJ65543" s="0"/>
      <c r="FK65543" s="0"/>
      <c r="FL65543" s="0"/>
      <c r="FM65543" s="0"/>
      <c r="FN65543" s="0"/>
      <c r="FO65543" s="0"/>
      <c r="FP65543" s="0"/>
      <c r="FQ65543" s="0"/>
      <c r="FR65543" s="0"/>
      <c r="FS65543" s="0"/>
      <c r="FT65543" s="0"/>
      <c r="FU65543" s="0"/>
      <c r="FV65543" s="0"/>
      <c r="FW65543" s="0"/>
      <c r="FX65543" s="0"/>
      <c r="FY65543" s="0"/>
      <c r="FZ65543" s="0"/>
      <c r="GA65543" s="0"/>
      <c r="GB65543" s="0"/>
      <c r="GC65543" s="0"/>
      <c r="GD65543" s="0"/>
      <c r="GE65543" s="0"/>
      <c r="GF65543" s="0"/>
      <c r="GG65543" s="0"/>
      <c r="GH65543" s="0"/>
      <c r="GI65543" s="0"/>
      <c r="GJ65543" s="0"/>
      <c r="GK65543" s="0"/>
      <c r="GL65543" s="0"/>
      <c r="GM65543" s="0"/>
      <c r="GN65543" s="0"/>
      <c r="GO65543" s="0"/>
      <c r="GP65543" s="0"/>
      <c r="GQ65543" s="0"/>
      <c r="GR65543" s="0"/>
      <c r="GS65543" s="0"/>
      <c r="GT65543" s="0"/>
      <c r="GU65543" s="0"/>
      <c r="GV65543" s="0"/>
      <c r="GW65543" s="0"/>
      <c r="GX65543" s="0"/>
      <c r="GY65543" s="0"/>
      <c r="GZ65543" s="0"/>
      <c r="HA65543" s="0"/>
      <c r="HB65543" s="0"/>
      <c r="HC65543" s="0"/>
      <c r="HD65543" s="0"/>
      <c r="HE65543" s="0"/>
      <c r="HF65543" s="0"/>
      <c r="HG65543" s="0"/>
      <c r="HH65543" s="0"/>
      <c r="HI65543" s="0"/>
      <c r="HJ65543" s="0"/>
      <c r="HK65543" s="0"/>
      <c r="HL65543" s="0"/>
      <c r="HM65543" s="0"/>
      <c r="HN65543" s="0"/>
      <c r="HO65543" s="0"/>
      <c r="HP65543" s="0"/>
      <c r="HQ65543" s="0"/>
      <c r="HR65543" s="0"/>
      <c r="HS65543" s="0"/>
      <c r="HT65543" s="0"/>
      <c r="HU65543" s="0"/>
      <c r="HV65543" s="0"/>
      <c r="HW65543" s="0"/>
      <c r="HX65543" s="0"/>
      <c r="HY65543" s="0"/>
      <c r="HZ65543" s="0"/>
      <c r="IA65543" s="0"/>
      <c r="IB65543" s="0"/>
      <c r="IC65543" s="0"/>
      <c r="ID65543" s="0"/>
      <c r="IE65543" s="0"/>
      <c r="IF65543" s="0"/>
      <c r="IG65543" s="0"/>
      <c r="IH65543" s="0"/>
      <c r="II65543" s="0"/>
      <c r="IJ65543" s="0"/>
      <c r="IK65543" s="0"/>
      <c r="IL65543" s="0"/>
      <c r="IM65543" s="0"/>
      <c r="IN65543" s="0"/>
      <c r="IO65543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5905511811023623" right="0.5905511811023623" top="0.5905511811023623" bottom="0.7086614173228347" header="0.3937007874015748" footer="0.3937007874015748"/>
  <pageSetup blackAndWhite="0" cellComments="asDisplayed" draft="0" errors="displayed" fitToHeight="0" orientation="portrait" pageOrder="downThenOver" paperSize="9" scale="52" useFirstPageNumber="0"/>
  <headerFooter>
    <oddHeader/>
    <oddFooter>&amp;CPage &amp;P</oddFooter>
  </headerFooter>
  <rowBreaks count="0"/>
  <colBreaks count="1">
    <brk id="69" max="1048575"/>
  </colBreaks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Q46"/>
  <sheetViews>
    <sheetView workbookViewId="0">
      <selection activeCell="B13" sqref="B13"/>
    </sheetView>
  </sheetViews>
  <sheetFormatPr defaultRowHeight="12.6"/>
  <cols>
    <col min="1" max="1" style="0" width="12.284975961538462" customWidth="1"/>
    <col min="2" max="2" style="0" width="29.28395432692308" customWidth="1"/>
    <col min="3" max="3" style="0" width="10.427944711538462" customWidth="1"/>
    <col min="4" max="4" style="0" width="21.998677884615386" customWidth="1"/>
    <col min="5" max="5" style="0" width="29.85534855769231" customWidth="1"/>
    <col min="6" max="6" style="0" width="9.142307692307693"/>
    <col min="7" max="7" style="0" width="22.712920673076926" customWidth="1"/>
    <col min="8" max="8" style="0" width="25.141346153846158" customWidth="1"/>
    <col min="9" max="11" style="0" width="9.142307692307693"/>
    <col min="12" max="12" style="0" width="10.46032371794872" customWidth="1"/>
    <col min="13" max="16384" style="0" width="9.142307692307693"/>
  </cols>
  <sheetData>
    <row r="1" spans="1:251" customHeight="1" ht="15.75">
      <c r="A1" s="40" t="s">
        <v>112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pans="1:251">
      <c r="A2" s="40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</row>
    <row r="3" spans="1:251" ht="13.5">
      <c r="A3" s="4"/>
      <c r="B3" t="inlineStr">
        <is>
          <t>needed </t>
        </is>
      </c>
      <c r="C3" t="s">
        <v>113</v>
      </c>
      <c r="D3" t="s">
        <v>114</v>
      </c>
      <c r="E3" t="inlineStr">
        <is>
          <t>needed</t>
        </is>
      </c>
      <c r="F3" t="s">
        <v>113</v>
      </c>
      <c r="G3" t="s">
        <v>114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</row>
    <row r="4" spans="1:251">
      <c r="A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ht="13.5">
      <c r="A5" s="5" t="s">
        <v>0</v>
      </c>
      <c r="B5" s="5" t="s">
        <v>1</v>
      </c>
      <c r="C5" s="5"/>
      <c r="D5" s="5"/>
      <c r="E5" s="5" t="s">
        <v>2</v>
      </c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</row>
    <row r="7" spans="1:251" ht="13.5">
      <c r="A7" t="s">
        <v>115</v>
      </c>
      <c r="B7" t="s">
        <v>116</v>
      </c>
      <c r="C7">
        <v>22</v>
      </c>
      <c r="D7" t="s">
        <v>117</v>
      </c>
      <c r="E7" t="s">
        <v>118</v>
      </c>
      <c r="F7">
        <v>40</v>
      </c>
      <c r="G7" t="s">
        <v>119</v>
      </c>
    </row>
    <row r="8" spans="1:251" ht="13.5"/>
    <row r="9" spans="1:251" ht="13.5"/>
    <row r="10" spans="1:251" ht="13.5">
      <c r="A10" s="5" t="s">
        <v>17</v>
      </c>
      <c r="B10" s="5" t="s">
        <v>18</v>
      </c>
      <c r="C10" s="5"/>
      <c r="D10" s="5"/>
      <c r="E10" s="5" t="s">
        <v>2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</row>
    <row r="11" spans="1:251" ht="12.75"/>
    <row r="12" spans="1:251" ht="13.5">
      <c r="A12" t="s">
        <v>115</v>
      </c>
      <c r="B12" t="s">
        <v>120</v>
      </c>
      <c r="C12">
        <v>74</v>
      </c>
      <c r="D12" t="s">
        <v>117</v>
      </c>
      <c r="E12" t="s">
        <v>118</v>
      </c>
      <c r="F12">
        <v>44</v>
      </c>
      <c r="G12" t="s">
        <v>119</v>
      </c>
    </row>
    <row r="13" spans="1:251" ht="13.5"/>
    <row r="14" spans="1:251" ht="13.5"/>
    <row r="15" spans="1:251" ht="13.5">
      <c r="A15" s="5" t="s">
        <v>38</v>
      </c>
      <c r="B15" s="5" t="s">
        <v>18</v>
      </c>
      <c r="C15" s="5"/>
      <c r="D15" s="5"/>
      <c r="E15" s="5" t="s">
        <v>39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</row>
    <row r="16" spans="1:251" ht="12.75"/>
    <row r="17" spans="1:251" ht="13.5">
      <c r="A17" t="s">
        <v>121</v>
      </c>
      <c r="B17" t="s">
        <v>120</v>
      </c>
      <c r="C17">
        <v>76</v>
      </c>
      <c r="D17" t="s">
        <v>122</v>
      </c>
      <c r="E17" t="s">
        <v>118</v>
      </c>
      <c r="F17" s="41">
        <v>41</v>
      </c>
      <c r="G17" t="s">
        <v>123</v>
      </c>
    </row>
    <row r="18" spans="1:251" ht="13.5">
      <c r="G18" t="s">
        <v>124</v>
      </c>
    </row>
    <row r="20" spans="1:251" ht="13.5">
      <c r="A20" t="s">
        <v>125</v>
      </c>
      <c r="B20" t="s">
        <v>120</v>
      </c>
      <c r="C20">
        <v>76</v>
      </c>
      <c r="D20" t="s">
        <v>122</v>
      </c>
      <c r="E20" t="inlineStr">
        <is>
          <t>at least 60 pax, more likely 70</t>
        </is>
      </c>
      <c r="F20">
        <v>58</v>
      </c>
      <c r="G20" t="s">
        <v>126</v>
      </c>
      <c r="H20" t="inlineStr">
        <is>
          <t>moving Wanda 1330-1510 from M110 to</t>
        </is>
      </c>
    </row>
    <row r="21" spans="1:251" ht="13.5">
      <c r="G21" t="s">
        <v>127</v>
      </c>
      <c r="H21" t="inlineStr">
        <is>
          <t>M119 or M325+M326</t>
        </is>
      </c>
    </row>
    <row r="22" spans="1:251" ht="13.5">
      <c r="H22" t="inlineStr">
        <is>
          <t>T-503-POSH, Nethernaður og glæpastarfsemi</t>
        </is>
      </c>
    </row>
    <row r="23" spans="1:251" ht="13.5">
      <c r="A23" s="5" t="s">
        <v>61</v>
      </c>
      <c r="B23" s="5" t="s">
        <v>18</v>
      </c>
      <c r="C23" s="5"/>
      <c r="D23" s="5"/>
      <c r="E23" s="5" t="s">
        <v>62</v>
      </c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</row>
    <row r="24" spans="1:251" ht="12.75"/>
    <row r="25" spans="1:251" ht="13.5">
      <c r="A25" t="s">
        <v>128</v>
      </c>
      <c r="B25" t="s">
        <v>120</v>
      </c>
      <c r="C25">
        <v>75</v>
      </c>
      <c r="D25" t="s">
        <v>129</v>
      </c>
      <c r="E25" t="s">
        <v>130</v>
      </c>
      <c r="F25">
        <v>31</v>
      </c>
      <c r="G25" t="s">
        <v>131</v>
      </c>
      <c r="H25" t="inlineStr">
        <is>
          <t>moved Guðrún Sævars 8-11 from V109 to M210</t>
        </is>
      </c>
    </row>
    <row r="26" spans="1:251" ht="13.5">
      <c r="H26" t="inlineStr">
        <is>
          <t>T-863-EIIP, Orka í iðnaðarferlum</t>
        </is>
      </c>
    </row>
    <row r="28" spans="1:251" ht="13.5">
      <c r="H28" t="inlineStr">
        <is>
          <t>moved Magnús 1010-1150 from V209</t>
        </is>
      </c>
    </row>
    <row r="29" spans="1:251" ht="13.5">
      <c r="H29" t="inlineStr">
        <is>
          <t>to M215 and M220</t>
        </is>
      </c>
    </row>
    <row r="30" spans="1:251" ht="13.5">
      <c r="H30" t="inlineStr">
        <is>
          <t>Reiknirit</t>
        </is>
      </c>
    </row>
    <row r="32" spans="1:251" ht="13.5">
      <c r="A32" t="s">
        <v>125</v>
      </c>
      <c r="B32" t="s">
        <v>120</v>
      </c>
      <c r="C32">
        <v>75</v>
      </c>
      <c r="D32" t="s">
        <v>132</v>
      </c>
      <c r="E32" t="s">
        <v>130</v>
      </c>
      <c r="F32">
        <v>31</v>
      </c>
      <c r="G32" t="s">
        <v>131</v>
      </c>
      <c r="H32" t="inlineStr">
        <is>
          <t>1240-1420 Hans Haraldsson M105</t>
        </is>
      </c>
    </row>
    <row r="33" spans="1:251" ht="13.5">
      <c r="D33" t="inlineStr">
        <is>
          <t>(booked 1420-18)</t>
        </is>
      </c>
    </row>
    <row r="35" spans="1:251" ht="12.75"/>
    <row r="36" spans="1:251" ht="13.5">
      <c r="A36" s="5" t="s">
        <v>84</v>
      </c>
      <c r="B36" s="5" t="s">
        <v>18</v>
      </c>
      <c r="C36" s="5"/>
      <c r="D36" s="5"/>
      <c r="E36" s="5" t="s">
        <v>62</v>
      </c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</row>
    <row r="37" spans="1:251" ht="12.75"/>
    <row r="38" spans="1:251" ht="13.5">
      <c r="A38" t="s">
        <v>128</v>
      </c>
      <c r="B38" t="s">
        <v>120</v>
      </c>
      <c r="C38">
        <v>74</v>
      </c>
      <c r="D38" t="s">
        <v>133</v>
      </c>
      <c r="E38" t="s">
        <v>130</v>
      </c>
      <c r="F38">
        <v>31</v>
      </c>
      <c r="G38" t="s">
        <v>134</v>
      </c>
    </row>
    <row r="41" spans="1:251" ht="13.5">
      <c r="A41" t="s">
        <v>125</v>
      </c>
      <c r="B41" t="s">
        <v>120</v>
      </c>
      <c r="C41">
        <v>74</v>
      </c>
      <c r="D41" t="s">
        <v>133</v>
      </c>
      <c r="E41" t="s">
        <v>130</v>
      </c>
      <c r="F41">
        <v>31</v>
      </c>
      <c r="G41" t="s">
        <v>134</v>
      </c>
    </row>
    <row r="42" spans="1:251" ht="13.5">
      <c r="D42" t="s">
        <v>135</v>
      </c>
    </row>
    <row r="43" spans="1:251" ht="12.75"/>
    <row r="44" spans="1:251" ht="13.5">
      <c r="A44" s="5" t="s">
        <v>103</v>
      </c>
      <c r="B44" s="5" t="s">
        <v>104</v>
      </c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</row>
    <row r="45" spans="1:251" ht="12.75"/>
    <row r="46" spans="1:251" ht="13.5">
      <c r="A46" t="inlineStr">
        <is>
          <t>830-18</t>
        </is>
      </c>
      <c r="B46" t="s">
        <v>116</v>
      </c>
      <c r="C46">
        <v>33</v>
      </c>
      <c r="D46" t="inlineStr">
        <is>
          <t>M117 (32) (#7806)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landscape" pageOrder="downThenOver" paperSize="9" scale="79" useFirstPageNumber="0"/>
  <headerFooter>
    <oddHeader>&amp;C&amp;A</oddHeader>
    <oddFooter>&amp;CPage &amp;P</oddFooter>
  </headerFooter>
  <rowBreaks count="0"/>
  <colBreaks count="0"/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36"/>
  <sheetViews>
    <sheetView workbookViewId="0">
      <selection activeCell="D7" sqref="D7"/>
    </sheetView>
  </sheetViews>
  <sheetFormatPr defaultRowHeight="12.75"/>
  <cols>
    <col min="1" max="1" style="0" width="20.284495192307695" customWidth="1"/>
    <col min="2" max="16384" style="0" width="9.142307692307693"/>
  </cols>
  <sheetData>
    <row r="1" spans="1:25" ht="13.5">
      <c r="B1" t="inlineStr">
        <is>
          <t>Early</t>
        </is>
      </c>
      <c r="G1" t="inlineStr">
        <is>
          <t>Late</t>
        </is>
      </c>
      <c r="L1" t="inlineStr">
        <is>
          <t>Invit</t>
        </is>
      </c>
      <c r="M1" t="s">
        <v>136</v>
      </c>
      <c r="N1" t="s">
        <v>136</v>
      </c>
      <c r="O1" t="s">
        <v>136</v>
      </c>
      <c r="P1" t="s">
        <v>136</v>
      </c>
      <c r="Q1" t="s">
        <v>136</v>
      </c>
      <c r="R1" t="s">
        <v>136</v>
      </c>
      <c r="S1" t="s">
        <v>136</v>
      </c>
      <c r="T1" t="s">
        <v>136</v>
      </c>
      <c r="U1" t="s">
        <v>136</v>
      </c>
      <c r="V1" t="s">
        <v>136</v>
      </c>
      <c r="W1" t="inlineStr">
        <is>
          <t>Addit OA</t>
        </is>
      </c>
      <c r="X1" t="s">
        <v>137</v>
      </c>
      <c r="Y1" t="s">
        <v>137</v>
      </c>
    </row>
    <row r="2" spans="1:25" ht="13.5">
      <c r="B2" t="s">
        <v>138</v>
      </c>
      <c r="C2" t="s">
        <v>139</v>
      </c>
      <c r="D2" t="s">
        <v>140</v>
      </c>
      <c r="E2" t="s">
        <v>141</v>
      </c>
      <c r="F2" t="inlineStr">
        <is>
          <t>Red-&gt; Reg</t>
        </is>
      </c>
      <c r="G2" t="s">
        <v>138</v>
      </c>
      <c r="H2" t="s">
        <v>139</v>
      </c>
      <c r="I2" t="s">
        <v>140</v>
      </c>
      <c r="J2" t="s">
        <v>141</v>
      </c>
      <c r="K2" t="inlineStr">
        <is>
          <t>Red -&gt; Reg</t>
        </is>
      </c>
      <c r="M2" t="inlineStr">
        <is>
          <t>Regular</t>
        </is>
      </c>
      <c r="N2" t="inlineStr">
        <is>
          <t>Reduced </t>
        </is>
      </c>
      <c r="O2" t="inlineStr">
        <is>
          <t>Reg+Red</t>
        </is>
      </c>
      <c r="P2" t="inlineStr">
        <is>
          <t>Dinner</t>
        </is>
      </c>
      <c r="Q2" t="inlineStr">
        <is>
          <t>Sat</t>
        </is>
      </c>
      <c r="R2" t="inlineStr">
        <is>
          <t>Sun</t>
        </is>
      </c>
      <c r="S2" t="inlineStr">
        <is>
          <t>Mon</t>
        </is>
      </c>
      <c r="T2" t="inlineStr">
        <is>
          <t>Tue</t>
        </is>
      </c>
      <c r="U2" t="inlineStr">
        <is>
          <t>Wed</t>
        </is>
      </c>
      <c r="V2" t="inlineStr">
        <is>
          <t>Thu</t>
        </is>
      </c>
      <c r="Y2" t="inlineStr">
        <is>
          <t>presenter</t>
        </is>
      </c>
    </row>
    <row r="3" spans="1:25" ht="13.5">
      <c r="A3" t="s">
        <v>2</v>
      </c>
      <c r="B3" s="42">
        <v>16</v>
      </c>
      <c r="C3" s="42">
        <v>2</v>
      </c>
      <c r="D3" s="42">
        <f>7-1</f>
        <v>6</v>
      </c>
      <c r="E3" s="42">
        <v>2</v>
      </c>
      <c r="F3" s="42"/>
      <c r="G3" s="42">
        <v>1</v>
      </c>
      <c r="H3" s="42">
        <v>1</v>
      </c>
      <c r="I3" s="42"/>
      <c r="J3" s="42"/>
      <c r="K3" s="42"/>
      <c r="L3" s="43">
        <v>1</v>
      </c>
      <c r="M3" s="44">
        <f>B3+D3+F3+G3+I3+K3</f>
        <v>23</v>
      </c>
      <c r="N3" s="44">
        <f>C3+E3-F3+H3+J3-K3</f>
        <v>5</v>
      </c>
      <c r="O3" s="44">
        <f>L3+M3+N3</f>
        <v>29</v>
      </c>
      <c r="P3" s="44">
        <f>B3+C3+G3+H3+L3</f>
        <v>21</v>
      </c>
      <c r="Q3" s="44">
        <f>O3</f>
        <v>29</v>
      </c>
      <c r="R3" s="44">
        <f>O3</f>
        <v>29</v>
      </c>
      <c r="S3" s="44">
        <f>O3</f>
        <v>29</v>
      </c>
      <c r="T3" s="44"/>
      <c r="U3" s="44"/>
      <c r="V3" s="44"/>
      <c r="W3" s="45"/>
      <c r="X3" s="45"/>
      <c r="Y3" s="45"/>
    </row>
    <row r="4" spans="1:25" ht="13.5">
      <c r="A4" t="inlineStr">
        <is>
          <t>TABLEAUX+FroCoS</t>
        </is>
      </c>
      <c r="B4" s="42">
        <v>8</v>
      </c>
      <c r="C4" s="42">
        <v>2</v>
      </c>
      <c r="D4" s="42">
        <v>3</v>
      </c>
      <c r="E4" s="42"/>
      <c r="F4" s="42"/>
      <c r="G4" s="42"/>
      <c r="H4" s="42"/>
      <c r="I4" s="42"/>
      <c r="J4" s="42"/>
      <c r="K4" s="42"/>
      <c r="L4" s="43">
        <v>1</v>
      </c>
      <c r="M4" s="44">
        <f>B4+D4+F4+G4+I4+K4</f>
        <v>11</v>
      </c>
      <c r="N4" s="44">
        <f>C4+E4-F4+H4+J4-K4</f>
        <v>2</v>
      </c>
      <c r="O4" s="44">
        <f>L4+M4+N4</f>
        <v>14</v>
      </c>
      <c r="P4" s="44">
        <f>B4+C4+G4+H4+L4</f>
        <v>11</v>
      </c>
      <c r="Q4" s="44">
        <f>O4</f>
        <v>14</v>
      </c>
      <c r="R4" s="44">
        <f>O4</f>
        <v>14</v>
      </c>
      <c r="S4" s="44">
        <f>O4</f>
        <v>14</v>
      </c>
      <c r="T4" s="44">
        <f>O4</f>
        <v>14</v>
      </c>
      <c r="U4" s="44">
        <f>O4</f>
        <v>14</v>
      </c>
      <c r="V4" s="44"/>
      <c r="W4" s="42">
        <v>1</v>
      </c>
      <c r="X4" s="42">
        <v>8</v>
      </c>
      <c r="Y4" s="42">
        <f>2+1</f>
        <v>3</v>
      </c>
    </row>
    <row r="5" spans="1:25" ht="13.5">
      <c r="A5" t="s">
        <v>18</v>
      </c>
      <c r="B5" s="42">
        <f>33+1</f>
        <v>34</v>
      </c>
      <c r="C5" s="42">
        <f>21-1</f>
        <v>20</v>
      </c>
      <c r="D5" s="42">
        <v>8</v>
      </c>
      <c r="E5" s="42">
        <v>5</v>
      </c>
      <c r="F5" s="42">
        <v>2</v>
      </c>
      <c r="G5" s="42">
        <v>1</v>
      </c>
      <c r="H5" s="42">
        <v>1</v>
      </c>
      <c r="I5" s="42">
        <f>4-1</f>
        <v>3</v>
      </c>
      <c r="J5" s="42">
        <v>1</v>
      </c>
      <c r="K5" s="42"/>
      <c r="L5" s="43">
        <v>2</v>
      </c>
      <c r="M5" s="44">
        <f>B5+D5+F5+G5+I5+K5</f>
        <v>48</v>
      </c>
      <c r="N5" s="44">
        <f>C5+E5-F5+H5+J5-K5</f>
        <v>25</v>
      </c>
      <c r="O5" s="44">
        <f>L5+M5+N5</f>
        <v>75</v>
      </c>
      <c r="P5" s="44">
        <f>B5+C5+G5+H5+L5</f>
        <v>58</v>
      </c>
      <c r="Q5" s="44"/>
      <c r="R5" s="44">
        <f>O5</f>
        <v>75</v>
      </c>
      <c r="S5" s="44">
        <f>O5</f>
        <v>75</v>
      </c>
      <c r="T5" s="44">
        <f>O5</f>
        <v>75</v>
      </c>
      <c r="U5" s="44">
        <f>O5</f>
        <v>75</v>
      </c>
      <c r="V5" s="44"/>
      <c r="W5" s="45"/>
      <c r="X5" s="42">
        <v>15</v>
      </c>
      <c r="Y5" s="42"/>
    </row>
    <row r="6" spans="1:25" ht="13.5">
      <c r="A6" t="s">
        <v>62</v>
      </c>
      <c r="B6" s="42">
        <v>9</v>
      </c>
      <c r="C6" s="42">
        <v>1</v>
      </c>
      <c r="D6" s="42">
        <v>2</v>
      </c>
      <c r="E6" s="42">
        <v>3</v>
      </c>
      <c r="F6" s="42">
        <v>2</v>
      </c>
      <c r="G6" s="42">
        <v>1</v>
      </c>
      <c r="H6" s="42"/>
      <c r="I6" s="42"/>
      <c r="J6" s="42"/>
      <c r="K6" s="42"/>
      <c r="L6" s="43">
        <v>1</v>
      </c>
      <c r="M6" s="44">
        <f>B6+D6+F6+G6+I6+K6</f>
        <v>14</v>
      </c>
      <c r="N6" s="44">
        <f>C6+E6-F6+H6+J6-K6</f>
        <v>2</v>
      </c>
      <c r="O6" s="44">
        <f>L6+M6+N6</f>
        <v>17</v>
      </c>
      <c r="P6" s="44">
        <f>B6+C6+G6+H6+L6</f>
        <v>12</v>
      </c>
      <c r="Q6" s="44"/>
      <c r="R6" s="44"/>
      <c r="S6" s="44">
        <f>O6</f>
        <v>17</v>
      </c>
      <c r="T6" s="44">
        <f>O6</f>
        <v>17</v>
      </c>
      <c r="U6" s="44">
        <f>O6</f>
        <v>17</v>
      </c>
      <c r="V6" s="44"/>
      <c r="W6" s="45"/>
      <c r="X6" s="45"/>
      <c r="Y6" s="45"/>
    </row>
    <row r="7" spans="1:25"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5" ht="13.5"/>
    <row r="9" spans="1:25" ht="13.5">
      <c r="B9" t="inlineStr">
        <is>
          <t>        </t>
        </is>
      </c>
    </row>
    <row r="10" spans="1:25" ht="13.5"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5" ht="13.5">
      <c r="A11" t="s">
        <v>1</v>
      </c>
      <c r="B11" s="42">
        <v>18</v>
      </c>
      <c r="G11" s="42">
        <v>3</v>
      </c>
      <c r="L11" s="43">
        <v>1</v>
      </c>
      <c r="M11" s="39"/>
      <c r="N11" s="39"/>
      <c r="O11" s="44">
        <f>B11+G11+L11</f>
        <v>22</v>
      </c>
      <c r="P11" s="39"/>
      <c r="Q11" s="44">
        <f>O11</f>
        <v>22</v>
      </c>
      <c r="R11" s="44"/>
      <c r="S11" s="44"/>
      <c r="T11" s="44"/>
      <c r="U11" s="44"/>
      <c r="V11" s="44"/>
      <c r="X11" s="42">
        <v>24</v>
      </c>
    </row>
    <row r="12" spans="1:25" ht="13.5">
      <c r="A12" t="s">
        <v>104</v>
      </c>
      <c r="B12" s="42">
        <f>27-2</f>
        <v>25</v>
      </c>
      <c r="G12" s="42">
        <v>6</v>
      </c>
      <c r="L12" s="43">
        <v>1</v>
      </c>
      <c r="M12" s="39"/>
      <c r="N12" s="39"/>
      <c r="O12" s="44">
        <f>B12+G12+L12</f>
        <v>32</v>
      </c>
      <c r="P12" s="39"/>
      <c r="Q12" s="44"/>
      <c r="R12" s="44"/>
      <c r="S12" s="44"/>
      <c r="T12" s="44"/>
      <c r="U12" s="44"/>
      <c r="V12" s="44">
        <f>O12</f>
        <v>32</v>
      </c>
      <c r="X12" s="42">
        <v>17</v>
      </c>
    </row>
    <row r="14" spans="1:25" ht="13.5">
      <c r="A14" t="inlineStr">
        <is>
          <t>TABLEAUX total</t>
        </is>
      </c>
      <c r="L14" s="44">
        <f>SUM(L3:L4)</f>
        <v>2</v>
      </c>
      <c r="M14" s="44">
        <f>SUM(M3:M4)</f>
        <v>34</v>
      </c>
      <c r="N14" s="44">
        <f>SUM(N3:N4)</f>
        <v>7</v>
      </c>
      <c r="O14" s="44">
        <f>L14+M14+N14</f>
        <v>43</v>
      </c>
      <c r="P14" s="39"/>
      <c r="Q14" s="39"/>
      <c r="R14" s="39"/>
      <c r="S14" s="39"/>
      <c r="T14" s="39"/>
      <c r="U14" s="39"/>
      <c r="V14" s="39"/>
    </row>
    <row r="15" spans="1:25" ht="13.5">
      <c r="A15" t="inlineStr">
        <is>
          <t>FroCoS total</t>
        </is>
      </c>
      <c r="L15" s="44">
        <f>L4+L6</f>
        <v>2</v>
      </c>
      <c r="M15" s="44">
        <f>M4+M6</f>
        <v>25</v>
      </c>
      <c r="N15" s="44">
        <f>N4+N6</f>
        <v>4</v>
      </c>
      <c r="O15" s="44">
        <f>L15+M15+N15</f>
        <v>31</v>
      </c>
      <c r="P15" s="39"/>
      <c r="Q15" s="39"/>
      <c r="R15" s="39"/>
      <c r="S15" s="39"/>
      <c r="T15" s="39"/>
      <c r="U15" s="39"/>
      <c r="V15" s="39"/>
    </row>
    <row r="16" spans="1:25">
      <c r="M16" s="46"/>
      <c r="N16" s="46"/>
      <c r="O16" s="46"/>
      <c r="P16" s="39"/>
      <c r="Q16" s="39"/>
      <c r="R16" s="39"/>
      <c r="S16" s="39"/>
      <c r="T16" s="39"/>
      <c r="U16" s="39"/>
      <c r="V16" s="39"/>
    </row>
    <row r="17" spans="1:25" ht="13.5">
      <c r="A17" t="inlineStr">
        <is>
          <t>Addit dinner</t>
        </is>
      </c>
      <c r="M17" s="46"/>
      <c r="N17" s="46"/>
      <c r="O17" s="46"/>
      <c r="P17" s="42">
        <v>2</v>
      </c>
      <c r="Q17" s="47"/>
      <c r="R17" s="47"/>
      <c r="S17" s="47"/>
      <c r="T17" s="47"/>
      <c r="U17" s="47"/>
      <c r="V17" s="47"/>
    </row>
    <row r="18" spans="1:25">
      <c r="M18" s="46"/>
      <c r="N18" s="46"/>
      <c r="O18" s="46"/>
      <c r="P18" s="47"/>
      <c r="Q18" s="47"/>
      <c r="R18" s="47"/>
      <c r="S18" s="47"/>
      <c r="T18" s="47"/>
      <c r="U18" s="47"/>
      <c r="V18" s="47"/>
    </row>
    <row r="19" spans="1:25" ht="13.5">
      <c r="A19" t="s">
        <v>142</v>
      </c>
      <c r="M19" s="46"/>
      <c r="N19" s="46"/>
      <c r="O19" s="46"/>
      <c r="P19" s="43">
        <v>-1</v>
      </c>
      <c r="Q19" s="43">
        <v>-4</v>
      </c>
      <c r="R19" s="43">
        <v>-2</v>
      </c>
      <c r="S19" s="43">
        <v>-3</v>
      </c>
      <c r="T19" s="43">
        <v>-1</v>
      </c>
      <c r="U19" s="43">
        <v>-2</v>
      </c>
      <c r="V19" s="43"/>
    </row>
    <row r="20" spans="1:25">
      <c r="M20" s="46"/>
      <c r="N20" s="46"/>
      <c r="O20" s="46"/>
      <c r="P20" s="47"/>
      <c r="Q20" s="47"/>
      <c r="R20" s="47"/>
      <c r="S20" s="47"/>
      <c r="T20" s="47"/>
      <c r="U20" s="47"/>
      <c r="V20" s="47"/>
    </row>
    <row r="21" spans="1:25" ht="13.5">
      <c r="A21" t="inlineStr">
        <is>
          <t>Local org</t>
        </is>
      </c>
      <c r="M21" s="46"/>
      <c r="N21" s="46"/>
      <c r="O21" s="46"/>
      <c r="P21" s="43">
        <v>7</v>
      </c>
      <c r="Q21" s="43">
        <v>7</v>
      </c>
      <c r="R21" s="43">
        <v>7</v>
      </c>
      <c r="S21" s="43">
        <v>7</v>
      </c>
      <c r="T21" s="43">
        <v>7</v>
      </c>
      <c r="U21" s="43">
        <v>7</v>
      </c>
      <c r="V21" s="43">
        <v>7</v>
      </c>
    </row>
    <row r="22" spans="1:25" ht="13.5">
      <c r="A22" t="s">
        <v>142</v>
      </c>
      <c r="M22" s="46"/>
      <c r="N22" s="46"/>
      <c r="O22" s="46"/>
      <c r="P22" s="43">
        <v>-2</v>
      </c>
      <c r="Q22" s="43"/>
      <c r="R22" s="43"/>
      <c r="S22" s="43"/>
      <c r="T22" s="43"/>
      <c r="U22" s="43">
        <v>-1</v>
      </c>
      <c r="V22" s="43">
        <v>-1</v>
      </c>
    </row>
    <row r="24" spans="1:25" ht="13.5">
      <c r="A24" t="s">
        <v>136</v>
      </c>
      <c r="P24" s="44">
        <f>SUM(P3:P6)+P11+P12+P17+P19+P21+P22</f>
        <v>108</v>
      </c>
      <c r="Q24" s="44">
        <f>SUM(Q3:Q6)+Q11+Q12+Q17+Q19+Q21+Q22</f>
        <v>68</v>
      </c>
      <c r="R24" s="44">
        <f>SUM(R3:R6)+R11+R12+R17+R19+R21+R22</f>
        <v>123</v>
      </c>
      <c r="S24" s="44">
        <f>SUM(S3:S6)+S11+S12+S17+S19+S21+S22</f>
        <v>139</v>
      </c>
      <c r="T24" s="44">
        <f>SUM(T3:T6)+T11+T12+T17+T19+T21+T22</f>
        <v>112</v>
      </c>
      <c r="U24" s="44">
        <f>SUM(U3:U6)+U11+U12+U17+U19+U21+U22</f>
        <v>110</v>
      </c>
      <c r="V24" s="44">
        <f>SUM(V3:V6)+V11+V12+V17+V19+V21+V22</f>
        <v>38</v>
      </c>
    </row>
    <row r="26" spans="1:25" ht="13.5">
      <c r="P26" t="inlineStr">
        <is>
          <t>Tarmo,</t>
        </is>
      </c>
    </row>
    <row r="27" spans="1:25" ht="13.5">
      <c r="A27" t="inlineStr">
        <is>
          <t>Inv spkrs</t>
        </is>
      </c>
      <c r="P27" t="inlineStr">
        <is>
          <t>Jacob,</t>
        </is>
      </c>
    </row>
    <row r="28" spans="1:25" ht="13.5">
      <c r="P28" t="inlineStr">
        <is>
          <t>Yasuaki,</t>
        </is>
      </c>
    </row>
    <row r="29" spans="1:25" ht="13.5">
      <c r="B29" t="inlineStr">
        <is>
          <t>travel dates</t>
        </is>
      </c>
      <c r="D29" t="inlineStr">
        <is>
          <t>at conference</t>
        </is>
      </c>
      <c r="F29" t="inlineStr">
        <is>
          <t>diet</t>
        </is>
      </c>
      <c r="P29" t="inlineStr">
        <is>
          <t>Bjarki,</t>
        </is>
      </c>
    </row>
    <row r="30" spans="1:25" ht="13.5">
      <c r="P30" t="inlineStr">
        <is>
          <t>Matthieu</t>
        </is>
      </c>
    </row>
    <row r="31" spans="1:25" ht="13.5">
      <c r="A31" t="inlineStr">
        <is>
          <t>Chaudhuri</t>
        </is>
      </c>
      <c r="B31" t="inlineStr">
        <is>
          <t>26 Sept-3 Oct</t>
        </is>
      </c>
      <c r="D31" t="inlineStr">
        <is>
          <t>27-2</t>
        </is>
      </c>
      <c r="F31" t="s">
        <v>143</v>
      </c>
      <c r="P31" t="inlineStr">
        <is>
          <t>Antonis</t>
        </is>
      </c>
    </row>
    <row r="32" spans="1:25" ht="13.5">
      <c r="A32" t="inlineStr">
        <is>
          <t>Jalali</t>
        </is>
      </c>
      <c r="B32" t="inlineStr">
        <is>
          <t>25-28 Sept</t>
        </is>
      </c>
      <c r="D32" t="inlineStr">
        <is>
          <t>27-28</t>
        </is>
      </c>
      <c r="F32" t="s">
        <v>143</v>
      </c>
      <c r="P32" t="inlineStr">
        <is>
          <t>Vasiliki</t>
        </is>
      </c>
    </row>
    <row r="33" spans="1:25" ht="13.5">
      <c r="A33" t="inlineStr">
        <is>
          <t>Fuhs</t>
        </is>
      </c>
      <c r="B33" t="inlineStr">
        <is>
          <t>28 Sept-2 Oct</t>
        </is>
      </c>
      <c r="D33" t="s">
        <v>144</v>
      </c>
      <c r="F33" t="inlineStr">
        <is>
          <t>(lacto-ovo) vegetarian</t>
        </is>
      </c>
    </row>
    <row r="35" spans="1:25" ht="13.5">
      <c r="A35" t="inlineStr">
        <is>
          <t>Titolo</t>
        </is>
      </c>
      <c r="B35" t="inlineStr">
        <is>
          <t>27 Sept-1 Oct</t>
        </is>
      </c>
      <c r="D35" t="inlineStr">
        <is>
          <t>28-1</t>
        </is>
      </c>
      <c r="F35" t="s">
        <v>143</v>
      </c>
    </row>
    <row r="36" spans="1:25" ht="13.5">
      <c r="A36" t="inlineStr">
        <is>
          <t>Stark</t>
        </is>
      </c>
      <c r="B36" t="inlineStr">
        <is>
          <t>?</t>
        </is>
      </c>
      <c r="D36" t="s">
        <v>144</v>
      </c>
      <c r="F36" t="s">
        <v>143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O29"/>
  <sheetViews>
    <sheetView workbookViewId="0">
      <selection activeCell="E9" sqref="E9"/>
    </sheetView>
  </sheetViews>
  <sheetFormatPr defaultRowHeight="12.75"/>
  <cols>
    <col min="1" max="1" style="0" width="12.284975961538462" customWidth="1"/>
    <col min="2" max="2" style="0" width="10.427944711538462" customWidth="1"/>
    <col min="3" max="3" style="0" width="21.998677884615386" customWidth="1"/>
    <col min="4" max="4" style="0" width="13.284915865384617" customWidth="1"/>
    <col min="5" max="5" style="0" width="22.712920673076926" customWidth="1"/>
    <col min="6" max="6" style="0" width="25.141346153846158" customWidth="1"/>
    <col min="7" max="9" style="0" width="9.142307692307693"/>
    <col min="10" max="10" style="0" width="10.46032371794872" customWidth="1"/>
    <col min="11" max="16384" style="0" width="9.142307692307693"/>
  </cols>
  <sheetData>
    <row r="1" spans="1:249" customHeight="1" ht="15.75">
      <c r="A1" s="40" t="s">
        <v>112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>
      <c r="A2" s="40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249" ht="13.5">
      <c r="A3" s="4"/>
      <c r="B3" t="s">
        <v>113</v>
      </c>
      <c r="C3" t="s">
        <v>114</v>
      </c>
      <c r="D3" t="s">
        <v>113</v>
      </c>
      <c r="E3" t="s">
        <v>114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</row>
    <row r="4" spans="1:249">
      <c r="A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</row>
    <row r="5" spans="1:249" ht="13.5"/>
    <row r="6" spans="1:249" ht="26.25">
      <c r="A6" s="5" t="s">
        <v>38</v>
      </c>
      <c r="B6" s="5" t="s">
        <v>18</v>
      </c>
      <c r="C6" s="5"/>
      <c r="D6" s="5" t="s">
        <v>39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</row>
    <row r="8" spans="1:249" ht="13.5">
      <c r="A8" t="s">
        <v>121</v>
      </c>
      <c r="B8">
        <v>74</v>
      </c>
      <c r="C8" t="s">
        <v>122</v>
      </c>
      <c r="D8" s="41">
        <v>41</v>
      </c>
      <c r="E8" t="s">
        <v>123</v>
      </c>
    </row>
    <row r="9" spans="1:249" ht="13.5">
      <c r="E9" t="s">
        <v>124</v>
      </c>
    </row>
    <row r="11" spans="1:249" ht="13.5">
      <c r="A11" t="s">
        <v>125</v>
      </c>
      <c r="B11">
        <v>74</v>
      </c>
      <c r="C11" t="s">
        <v>122</v>
      </c>
      <c r="D11">
        <v>58</v>
      </c>
      <c r="E11" t="s">
        <v>126</v>
      </c>
    </row>
    <row r="12" spans="1:249" ht="13.5">
      <c r="E12" t="s">
        <v>127</v>
      </c>
    </row>
    <row r="13" spans="1:249" ht="13.5"/>
    <row r="14" spans="1:249" ht="13.5">
      <c r="A14" s="5" t="s">
        <v>61</v>
      </c>
      <c r="B14" s="5" t="s">
        <v>18</v>
      </c>
      <c r="C14" s="5"/>
      <c r="D14" s="5" t="s">
        <v>62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</row>
    <row r="16" spans="1:249" ht="13.5">
      <c r="A16" t="s">
        <v>128</v>
      </c>
      <c r="B16">
        <v>73</v>
      </c>
      <c r="C16" t="s">
        <v>129</v>
      </c>
      <c r="D16">
        <v>31</v>
      </c>
      <c r="E16" t="s">
        <v>131</v>
      </c>
    </row>
    <row r="17" spans="1:249" ht="13.5"/>
    <row r="19" spans="1:249" ht="13.5">
      <c r="A19" t="inlineStr">
        <is>
          <t>14-18</t>
        </is>
      </c>
      <c r="B19">
        <v>73</v>
      </c>
      <c r="C19" t="s">
        <v>132</v>
      </c>
      <c r="D19">
        <v>31</v>
      </c>
      <c r="E19" t="s">
        <v>131</v>
      </c>
    </row>
    <row r="20" spans="1:249" ht="13.5">
      <c r="A20" t="inlineStr">
        <is>
          <t>(booked 1420-18!)</t>
        </is>
      </c>
    </row>
    <row r="23" spans="1:249" ht="13.5">
      <c r="A23" s="5" t="s">
        <v>84</v>
      </c>
      <c r="B23" s="5"/>
      <c r="C23" s="5"/>
      <c r="D23" s="5" t="s">
        <v>62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</row>
    <row r="25" spans="1:249" ht="13.5">
      <c r="A25" t="s">
        <v>128</v>
      </c>
      <c r="B25">
        <v>72</v>
      </c>
      <c r="C25" t="s">
        <v>133</v>
      </c>
      <c r="D25">
        <v>31</v>
      </c>
      <c r="E25" t="s">
        <v>134</v>
      </c>
    </row>
    <row r="28" spans="1:249" ht="13.5">
      <c r="A28" t="s">
        <v>125</v>
      </c>
      <c r="B28">
        <v>72</v>
      </c>
      <c r="C28" t="s">
        <v>133</v>
      </c>
      <c r="D28">
        <v>31</v>
      </c>
      <c r="E28" t="s">
        <v>134</v>
      </c>
    </row>
    <row r="29" spans="1:249" ht="13.5">
      <c r="C29" t="s">
        <v>135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portrait" pageOrder="downThenOver" paperSize="9" scale="100" useFirstPageNumber="0"/>
  <headerFooter>
    <oddHeader>&amp;C&amp;A</oddHeader>
    <oddFooter>&amp;CPage &amp;P</oddFooter>
  </headerFooter>
  <rowBreaks count="0"/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2025-09-25T16:59:08Z</dcterms:modified>
  <dcterms:created xsi:type="dcterms:W3CDTF">2025-08-04T10:15:40Z</dcterms:created>
  <cp:lastPrinted>2025-09-25T14:54:05Z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