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ttikaetcha\Desktop\"/>
    </mc:Choice>
  </mc:AlternateContent>
  <xr:revisionPtr revIDLastSave="0" documentId="13_ncr:1_{86B10F8F-321C-4D54-8ED4-8B8D2FD1063D}" xr6:coauthVersionLast="47" xr6:coauthVersionMax="47" xr10:uidLastSave="{00000000-0000-0000-0000-000000000000}"/>
  <bookViews>
    <workbookView xWindow="-120" yWindow="-120" windowWidth="20730" windowHeight="11160" activeTab="1" xr2:uid="{C1CB8712-BB0C-4A0D-A874-8ECCC33A42E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G6" i="1"/>
  <c r="C4" i="1"/>
  <c r="B4" i="1"/>
  <c r="A4" i="1"/>
</calcChain>
</file>

<file path=xl/sharedStrings.xml><?xml version="1.0" encoding="utf-8"?>
<sst xmlns="http://schemas.openxmlformats.org/spreadsheetml/2006/main" count="326" uniqueCount="121">
  <si>
    <t>การบริหารงานที่ร้านสาขา</t>
  </si>
  <si>
    <t>group_name</t>
  </si>
  <si>
    <t>group_id</t>
  </si>
  <si>
    <t>การบริหารงานบุคคล</t>
  </si>
  <si>
    <t>cat_id</t>
  </si>
  <si>
    <t>cat_name</t>
  </si>
  <si>
    <t>cat2_id</t>
  </si>
  <si>
    <t>cat2_name</t>
  </si>
  <si>
    <t>อัตรากำลังคนรวม (คน)</t>
  </si>
  <si>
    <t>choice</t>
  </si>
  <si>
    <t>choice_name</t>
  </si>
  <si>
    <t>point</t>
  </si>
  <si>
    <t>ขาด≤ 1 เดือน</t>
  </si>
  <si>
    <t>ขาด 2 เดือน ไม่ติดต่อกัน</t>
  </si>
  <si>
    <t>ขาด 2 เดือน ติดต่อกัน</t>
  </si>
  <si>
    <t>ขาด &gt; 2 เดือน</t>
  </si>
  <si>
    <t>max_point</t>
  </si>
  <si>
    <t>จำนวนผู้ช่วยผุ้จัดการร้านและ/หรือหัวหน้าผลัดที่ผ่านการอบรมหลักสูตรมาตรฐานผู้ช่วยผู้จัดการร้าน</t>
  </si>
  <si>
    <t>ขาด 1 คน ไม่เกิน 2 เดือน และส่งฝึกอบรมหรือ หรือมีเจตนาส่งอบรม</t>
  </si>
  <si>
    <t>จำนวนพนักงานร้านที่ได้รับการอบรมหลักสูตรมาตรฐานพนักงานร้าน</t>
  </si>
  <si>
    <t>ไม่ปฏิบัติตามนี้</t>
  </si>
  <si>
    <t>มีการสอนและอบรมครบทุกคน</t>
  </si>
  <si>
    <t>มีการสอนและอบรม ≥ 80 % ขึ้นไป</t>
  </si>
  <si>
    <t>มีการสอนและอบรม &lt; 80 %</t>
  </si>
  <si>
    <t>ปฏิบัติตามหลักเกณฑ์</t>
  </si>
  <si>
    <t>ไม่ปฏิบัติตามหลักเกณฑ์</t>
  </si>
  <si>
    <t>ไม่ออกกฏระเบียบข้อบังคับผิดเงือนไขที่บริษัทฯกำหนด</t>
  </si>
  <si>
    <t>ปฎิบัติตามกฎระเบียบของบริษัทฯ</t>
  </si>
  <si>
    <t>ปฎิบัติตามกฎระเบียบ</t>
  </si>
  <si>
    <t>พบไม่ปฎิบัติตามกฎระเบียบ 1 เรื่อง</t>
  </si>
  <si>
    <t>พบไม่ปฎิบัติตามกฎระเบียบ 2 เรื่องขึ้นไป</t>
  </si>
  <si>
    <t>ความร่วมมือและการเอาใจใส่บริหารงานที่ร้านสาขา</t>
  </si>
  <si>
    <t>แก้ไข/ปรับปรุงตามAction List ครบทุกหัวข้อที่มีการบันทึก</t>
  </si>
  <si>
    <t>แก้ไข/ปรับปรุงตามAction List บางหัวข้อที่มีการบันทึก</t>
  </si>
  <si>
    <t>ไม่มีการแก้ไข</t>
  </si>
  <si>
    <t>การสั่งสินค้าผ่านระบบ Online</t>
  </si>
  <si>
    <t>Online ครบ 100%</t>
  </si>
  <si>
    <t>Online &lt; 95%</t>
  </si>
  <si>
    <t>การให้ความร่วมมือกับโครงการต่างๆรวมถึงนโยบายใหม่ของบริษัทฯ</t>
  </si>
  <si>
    <t>ให้ความร่วมมือทุกโครงการ</t>
  </si>
  <si>
    <t>ให้ความร่วมมือบางโครงการ</t>
  </si>
  <si>
    <t>ไม่ให้ความร่วมมือ</t>
  </si>
  <si>
    <t>ความร่วมมือในการประชุมกับทีมOPT</t>
  </si>
  <si>
    <t>ให้ความร่วมมือทุกคร้ัง</t>
  </si>
  <si>
    <t>≥ 80 % ขึ้นไป</t>
  </si>
  <si>
    <t>&lt; 80%</t>
  </si>
  <si>
    <t>ไม่เคยได้รับหนังสือขอความร่วมมือ</t>
  </si>
  <si>
    <t>ไม่เคยได้รับเลย</t>
  </si>
  <si>
    <t>กรณีถ้าSBP ปฏิเสธ,ไม่เซ็นต์</t>
  </si>
  <si>
    <t>การบริหารการเงินและบัญชี</t>
  </si>
  <si>
    <t>ความร่วมมือในการส่งข้อมูล</t>
  </si>
  <si>
    <t>การ Online Receiving Log</t>
  </si>
  <si>
    <t>ตรงเวลา(ก่อนเที่ยงของวันถัดไป)</t>
  </si>
  <si>
    <t>การ Online Cash Report</t>
  </si>
  <si>
    <t>Online ตรงตามรอบ</t>
  </si>
  <si>
    <t>การจัดส่งเอกสาร Receiving Log</t>
  </si>
  <si>
    <t>ตรงเวลา</t>
  </si>
  <si>
    <t>การคีย์ข้อมลู Receiving Log</t>
  </si>
  <si>
    <t>การคีย์ข้อมลู Mark Up/Down</t>
  </si>
  <si>
    <t>ไม่มีบิลรออนุมัติจาก Supplier</t>
  </si>
  <si>
    <t>มีบิลรออนุมัติจาก Supplier</t>
  </si>
  <si>
    <t>ตรงตามรอบที่กำหนด</t>
  </si>
  <si>
    <t>ไม่ตรงตามรอบที่กำหนด</t>
  </si>
  <si>
    <t>ความร่วมมือกับเจ้าหน้าที่ตรวจนับ</t>
  </si>
  <si>
    <t>ความร่วมมือในการตรวจนับเงินสด</t>
  </si>
  <si>
    <t>ให้ความร่วมมือทุกครั้ง</t>
  </si>
  <si>
    <t>ไม่ให้ความร่วมมือทุกครั้ง</t>
  </si>
  <si>
    <t>ปฏิบัติตามขั้นตอนการตรวจนับเงินสด</t>
  </si>
  <si>
    <t>ปฏิบัติตามกฏระเบียบทุกครั้ง</t>
  </si>
  <si>
    <t>ไม่ปฏิบัติตามกฏระเบียบทุกครั้ง</t>
  </si>
  <si>
    <t>detail</t>
  </si>
  <si>
    <t>ปฏิบัติตามกฏระเบียบในการตรวจนับสินค้า</t>
  </si>
  <si>
    <t>วัดผลจากการให้ความร่วมมือในการตัดจ่ายสินค้ายกเลิกขาย(รูมศูนย์)</t>
  </si>
  <si>
    <t>ให้ความร่วมมือและเซนต์รับผลทุกครั้ง</t>
  </si>
  <si>
    <t>ไม่ให้ความร่วมมือและเซนต์รับผล</t>
  </si>
  <si>
    <t>ให้ความร่วมมือทุกครั้งและStock ไม่เป็นระเบียบในการตรวจนับ</t>
  </si>
  <si>
    <t>ไม่ให้ความร่วมมือและStock ไม่เป็นระเบียบในการตรวจนับ</t>
  </si>
  <si>
    <t>การจัดเก็บ เอกสาร CASH REPORT และ R/L</t>
  </si>
  <si>
    <t>วัดจากเอกสารและคูปองในกล่องเอกสารส่งบัญชี</t>
  </si>
  <si>
    <t>เอกสารถูกต้องครบถ่วน</t>
  </si>
  <si>
    <t>เอกสารไม่เรียบร้อยและไม่ถูกต้อง</t>
  </si>
  <si>
    <t>ความร่วมมือในการนำเงินฝาก</t>
  </si>
  <si>
    <t>นำฝากธนาคารครบถ้วน/ถูกต้อง ภายในเวลาที่กำหนด</t>
  </si>
  <si>
    <t>วัดผลจากการนำเงินฝากธนาคาร</t>
  </si>
  <si>
    <t>ฝากครบทุกครั้ง,ครบถ้วน,ถูกต้องตามเวลา</t>
  </si>
  <si>
    <t>หากเกิดเหตุการณ์เปลี่ยน Bankไม่แจ้ง, ฝากไม่ครบ &gt; 2,000 บาทฝากช้า โดยไม่แจ้งให้ OPT ทราบล่วงหน้า หักคร้ังละ</t>
  </si>
  <si>
    <t>หากเกิดกรณีไม่นำ ฝากตามที่บริษัทกำหนด</t>
  </si>
  <si>
    <t>การมีส่วนร่วมกับนโยบายบริษัท</t>
  </si>
  <si>
    <t>ความร่วมมือในการเข้าร่วมกิจกรรมต่าง ๆ ของบริษัทฯ</t>
  </si>
  <si>
    <t>วัดผลจากจำนวนครั้งที่เจ้าของร้านเข้าร่วมกิจกรรม, ประชุม</t>
  </si>
  <si>
    <t>≥ 100 %</t>
  </si>
  <si>
    <t>≥ 75 %</t>
  </si>
  <si>
    <t>≥ 50 %</t>
  </si>
  <si>
    <t>&lt; 50 %</t>
  </si>
  <si>
    <t>อัตรากำลังคนเกิดจริง (ตามรอบของทะเบียนลูกจ้าง)เทียบกับโครงสร้างในแต่ละเดือน</t>
  </si>
  <si>
    <t>วัดผลจากจำนวนผู้ช่วยฯที่ผ่านการฝึกอบรมหลักสูตรของบริษัทตามโครงสร้าง ในแต่ละเดือน รวมหลักสูตรออนไลน์ทุกหลักสูตร</t>
  </si>
  <si>
    <t>วัดผลจากการอบรมพนักงานในร้าน รวมหลักสูตรออนไลน์ทุกหลักสูตร</t>
  </si>
  <si>
    <t>วัดผลจากข้อร้องเรียน และการทำผิดเงื่อนไขบริษัท</t>
  </si>
  <si>
    <t>FC สุ่มตรวจสอบจาก CCTV ย้อนหลัง 7 วัน - เจ้าของ SBP สวมเสื้อฟอร์มบริษัท - พนักงาน ไม่ดูคลิป Youtube / เล่นเกมส์ดูหนัง ในพื้นที่ขาย</t>
  </si>
  <si>
    <t>วัดผลจากคะแนนมาตรฐานตาม Action List</t>
  </si>
  <si>
    <t>วัดผลจากการOnline สินค้า</t>
  </si>
  <si>
    <t xml:space="preserve">วัดผลจากการให้ความร่วมมือกับโครงการต่าง ๆ รวมถึงนโยบายใหม่ๆ ของบริษัทฯ ตามที่บริษัทฯกำหนด </t>
  </si>
  <si>
    <t>วัดผลจากจำนวนครั้งที่เข้าร่วมประชุม(ผู้เข้าร่วมประชุมตามที่กำหนด)</t>
  </si>
  <si>
    <t xml:space="preserve">วัดผลจากจำนวนหนังสือขอความร่วมมือ โดยพิจารณาจากผลการดำเนินงาน,การบริหารงานบุคคล, ความร่วมมือและเอาใจใส่บริหารงานที่ร้านสาขา </t>
  </si>
  <si>
    <t>วัดผลจากการ Online ข้อมลูการรับสินค้าประจำวัน (ซื้อ)</t>
  </si>
  <si>
    <t>วัดผลจากการ Online ข้อมูล Cash Report</t>
  </si>
  <si>
    <t>วัดจากการ Online ข้อมูล สินค้ายกเลิกขาย ตรงตามรอบ</t>
  </si>
  <si>
    <t>วัดผลจากการจัดส่งเอกสาร Receiving Log</t>
  </si>
  <si>
    <t>วัดผลจากการมีบิลรออนุมัติจาก Supplier</t>
  </si>
  <si>
    <t>วัดผลจากการคีย์ข้อมูล Mark Up/Down ตรงตามรอบที่กำหนด</t>
  </si>
  <si>
    <t>วัดผลจากการให้ความร่วมมือในการตรวจนับเงินสด</t>
  </si>
  <si>
    <t>วัดผลจากการปฏิบัติตามกฎระเบียบของการตรวจนับเงินสด</t>
  </si>
  <si>
    <t>การดูแลมาตรฐานร้านอย่างสม่ำเสมอ</t>
  </si>
  <si>
    <t>วัดผลจากการให้ความร่วมมือในการติดตามสินค้าและเซนต์รับผลตรวจนับไม่เป็นทางการ</t>
  </si>
  <si>
    <t>วัดผลจากการให้ความร่วมมือในการจัดเรียงสินค้าและ Stock ให้เป็นระเบียบเพื่อการตรวจนับและจัดแยกกลุ่มสินค้าเป็นหมวดหมู่</t>
  </si>
  <si>
    <t>Online ≥ 95%</t>
  </si>
  <si>
    <t>ได้รับหนังสือขอความร่วมมือจากผู้จัดการฝ่าย หักใบละ (หมายเหตุ ได้รับจาก FC เรื่องเดียวกัน 2 ครั้ง = 1 ใบของผจก.ฝ่าย)</t>
  </si>
  <si>
    <t>ไม่ Online และมีการติดตามทวงถาม</t>
  </si>
  <si>
    <t>≤ 1 ครั้งต่อ 1 เดือน</t>
  </si>
  <si>
    <t>&gt; 1 ครั้งต่อ 1 เดือน</t>
  </si>
  <si>
    <t>การออนไลน์ข้อมูล สินค้ายกเลิกขาย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</si>
</sst>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CCED-AC28-4181-BBA0-303D822F9546}">
  <dimension ref="A1:H6"/>
  <sheetViews>
    <sheetView workbookViewId="0">
      <selection activeCell="J19" sqref="J19"/>
    </sheetView>
  </sheetViews>
  <sheetFormatPr defaultRowHeight="15"/>
  <sheetData>
    <row r="1" spans="1:8">
      <c r="A1">
        <v>195</v>
      </c>
    </row>
    <row r="2" spans="1:8">
      <c r="A2">
        <v>210</v>
      </c>
    </row>
    <row r="3" spans="1:8">
      <c r="A3">
        <v>35</v>
      </c>
    </row>
    <row r="4" spans="1:8">
      <c r="A4" s="1">
        <f>SUM(A1:A3)</f>
        <v>440</v>
      </c>
      <c r="B4">
        <f>A4*0.7</f>
        <v>308</v>
      </c>
      <c r="C4">
        <f>A4*0.3</f>
        <v>132</v>
      </c>
    </row>
    <row r="6" spans="1:8">
      <c r="G6">
        <f>88*15</f>
        <v>1320</v>
      </c>
      <c r="H6">
        <f>88*5</f>
        <v>440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C7B56-68BF-45FB-9F0B-3B617AC22B6F}">
  <dimension ref="A1:K64"/>
  <sheetViews>
    <sheetView tabSelected="1" topLeftCell="H37" workbookViewId="0">
      <selection activeCell="K47" sqref="K47"/>
    </sheetView>
  </sheetViews>
  <sheetFormatPr defaultRowHeight="15"/>
  <cols>
    <col min="1" max="1" width="11" customWidth="1"/>
    <col min="2" max="2" width="34" customWidth="1"/>
    <col min="3" max="3" width="7.85546875" customWidth="1"/>
    <col min="4" max="4" width="56.140625" customWidth="1"/>
    <col min="5" max="5" width="6.5703125" bestFit="1" customWidth="1"/>
    <col min="6" max="6" width="85" customWidth="1"/>
    <col min="7" max="7" width="125.140625" customWidth="1"/>
    <col min="8" max="8" width="11.5703125" customWidth="1"/>
    <col min="9" max="9" width="69.42578125" customWidth="1"/>
    <col min="10" max="10" width="9.5703125" customWidth="1"/>
    <col min="11" max="11" width="12.28515625" customWidth="1"/>
  </cols>
  <sheetData>
    <row r="1" spans="1:11">
      <c r="A1" t="s">
        <v>2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70</v>
      </c>
      <c r="H1" t="s">
        <v>9</v>
      </c>
      <c r="I1" t="s">
        <v>10</v>
      </c>
      <c r="J1" t="s">
        <v>11</v>
      </c>
      <c r="K1" t="s">
        <v>16</v>
      </c>
    </row>
    <row r="2" spans="1:11">
      <c r="A2">
        <v>1</v>
      </c>
      <c r="B2" t="s">
        <v>0</v>
      </c>
      <c r="C2">
        <v>1</v>
      </c>
      <c r="D2" t="s">
        <v>3</v>
      </c>
      <c r="E2">
        <v>1</v>
      </c>
      <c r="F2" t="s">
        <v>8</v>
      </c>
      <c r="G2" t="s">
        <v>94</v>
      </c>
      <c r="H2">
        <v>1</v>
      </c>
      <c r="I2" t="s">
        <v>12</v>
      </c>
      <c r="J2">
        <v>80</v>
      </c>
      <c r="K2">
        <v>80</v>
      </c>
    </row>
    <row r="3" spans="1:11">
      <c r="A3">
        <v>1</v>
      </c>
      <c r="B3" t="s">
        <v>0</v>
      </c>
      <c r="C3">
        <v>1</v>
      </c>
      <c r="D3" t="s">
        <v>3</v>
      </c>
      <c r="E3">
        <v>1</v>
      </c>
      <c r="F3" t="s">
        <v>8</v>
      </c>
      <c r="G3" t="s">
        <v>94</v>
      </c>
      <c r="H3">
        <v>2</v>
      </c>
      <c r="I3" t="s">
        <v>13</v>
      </c>
      <c r="J3">
        <v>40</v>
      </c>
      <c r="K3">
        <v>80</v>
      </c>
    </row>
    <row r="4" spans="1:11">
      <c r="A4">
        <v>1</v>
      </c>
      <c r="B4" t="s">
        <v>0</v>
      </c>
      <c r="C4">
        <v>1</v>
      </c>
      <c r="D4" t="s">
        <v>3</v>
      </c>
      <c r="E4">
        <v>1</v>
      </c>
      <c r="F4" t="s">
        <v>8</v>
      </c>
      <c r="G4" t="s">
        <v>94</v>
      </c>
      <c r="H4">
        <v>3</v>
      </c>
      <c r="I4" t="s">
        <v>14</v>
      </c>
      <c r="J4">
        <v>20</v>
      </c>
      <c r="K4">
        <v>80</v>
      </c>
    </row>
    <row r="5" spans="1:11">
      <c r="A5">
        <v>1</v>
      </c>
      <c r="B5" t="s">
        <v>0</v>
      </c>
      <c r="C5">
        <v>1</v>
      </c>
      <c r="D5" t="s">
        <v>3</v>
      </c>
      <c r="E5">
        <v>1</v>
      </c>
      <c r="F5" t="s">
        <v>8</v>
      </c>
      <c r="G5" t="s">
        <v>94</v>
      </c>
      <c r="H5">
        <v>4</v>
      </c>
      <c r="I5" t="s">
        <v>15</v>
      </c>
      <c r="J5">
        <v>0</v>
      </c>
      <c r="K5">
        <v>80</v>
      </c>
    </row>
    <row r="6" spans="1:11">
      <c r="A6">
        <v>1</v>
      </c>
      <c r="B6" t="s">
        <v>0</v>
      </c>
      <c r="C6">
        <v>1</v>
      </c>
      <c r="D6" t="s">
        <v>3</v>
      </c>
      <c r="E6">
        <v>2</v>
      </c>
      <c r="F6" t="s">
        <v>17</v>
      </c>
      <c r="G6" t="s">
        <v>95</v>
      </c>
      <c r="H6">
        <v>1</v>
      </c>
      <c r="I6" t="s">
        <v>18</v>
      </c>
      <c r="J6">
        <v>45</v>
      </c>
      <c r="K6">
        <v>45</v>
      </c>
    </row>
    <row r="7" spans="1:11">
      <c r="A7">
        <v>1</v>
      </c>
      <c r="B7" t="s">
        <v>0</v>
      </c>
      <c r="C7">
        <v>1</v>
      </c>
      <c r="D7" t="s">
        <v>3</v>
      </c>
      <c r="E7">
        <v>2</v>
      </c>
      <c r="F7" t="s">
        <v>17</v>
      </c>
      <c r="G7" t="s">
        <v>95</v>
      </c>
      <c r="H7">
        <v>2</v>
      </c>
      <c r="I7" t="s">
        <v>20</v>
      </c>
      <c r="J7">
        <v>0</v>
      </c>
      <c r="K7">
        <v>45</v>
      </c>
    </row>
    <row r="8" spans="1:11">
      <c r="A8">
        <v>1</v>
      </c>
      <c r="B8" t="s">
        <v>0</v>
      </c>
      <c r="C8">
        <v>1</v>
      </c>
      <c r="D8" t="s">
        <v>3</v>
      </c>
      <c r="E8">
        <v>3</v>
      </c>
      <c r="F8" t="s">
        <v>19</v>
      </c>
      <c r="G8" t="s">
        <v>96</v>
      </c>
      <c r="H8">
        <v>1</v>
      </c>
      <c r="I8" t="s">
        <v>21</v>
      </c>
      <c r="J8">
        <v>45</v>
      </c>
      <c r="K8">
        <v>45</v>
      </c>
    </row>
    <row r="9" spans="1:11">
      <c r="A9">
        <v>1</v>
      </c>
      <c r="B9" t="s">
        <v>0</v>
      </c>
      <c r="C9">
        <v>1</v>
      </c>
      <c r="D9" t="s">
        <v>3</v>
      </c>
      <c r="E9">
        <v>3</v>
      </c>
      <c r="F9" t="s">
        <v>19</v>
      </c>
      <c r="G9" t="s">
        <v>96</v>
      </c>
      <c r="H9">
        <v>2</v>
      </c>
      <c r="I9" t="s">
        <v>22</v>
      </c>
      <c r="J9">
        <v>20</v>
      </c>
      <c r="K9">
        <v>45</v>
      </c>
    </row>
    <row r="10" spans="1:11">
      <c r="A10">
        <v>1</v>
      </c>
      <c r="B10" t="s">
        <v>0</v>
      </c>
      <c r="C10">
        <v>1</v>
      </c>
      <c r="D10" t="s">
        <v>3</v>
      </c>
      <c r="E10">
        <v>3</v>
      </c>
      <c r="F10" t="s">
        <v>19</v>
      </c>
      <c r="G10" t="s">
        <v>96</v>
      </c>
      <c r="H10">
        <v>3</v>
      </c>
      <c r="I10" t="s">
        <v>23</v>
      </c>
      <c r="J10">
        <v>0</v>
      </c>
      <c r="K10">
        <v>45</v>
      </c>
    </row>
    <row r="11" spans="1:11">
      <c r="A11">
        <v>1</v>
      </c>
      <c r="B11" t="s">
        <v>0</v>
      </c>
      <c r="C11">
        <v>1</v>
      </c>
      <c r="D11" t="s">
        <v>3</v>
      </c>
      <c r="E11">
        <v>4</v>
      </c>
      <c r="F11" t="s">
        <v>26</v>
      </c>
      <c r="G11" t="s">
        <v>97</v>
      </c>
      <c r="H11">
        <v>1</v>
      </c>
      <c r="I11" t="s">
        <v>24</v>
      </c>
      <c r="J11">
        <v>20</v>
      </c>
      <c r="K11">
        <v>20</v>
      </c>
    </row>
    <row r="12" spans="1:11">
      <c r="A12">
        <v>1</v>
      </c>
      <c r="B12" t="s">
        <v>0</v>
      </c>
      <c r="C12">
        <v>1</v>
      </c>
      <c r="D12" t="s">
        <v>3</v>
      </c>
      <c r="E12">
        <v>4</v>
      </c>
      <c r="F12" t="s">
        <v>26</v>
      </c>
      <c r="G12" t="s">
        <v>97</v>
      </c>
      <c r="H12">
        <v>2</v>
      </c>
      <c r="I12" t="s">
        <v>25</v>
      </c>
      <c r="J12">
        <v>0</v>
      </c>
      <c r="K12">
        <v>20</v>
      </c>
    </row>
    <row r="13" spans="1:11">
      <c r="A13">
        <v>1</v>
      </c>
      <c r="B13" t="s">
        <v>0</v>
      </c>
      <c r="C13">
        <v>1</v>
      </c>
      <c r="D13" t="s">
        <v>3</v>
      </c>
      <c r="E13">
        <v>5</v>
      </c>
      <c r="F13" t="s">
        <v>27</v>
      </c>
      <c r="G13" t="s">
        <v>98</v>
      </c>
      <c r="H13">
        <v>1</v>
      </c>
      <c r="I13" t="s">
        <v>28</v>
      </c>
      <c r="J13">
        <v>10</v>
      </c>
      <c r="K13">
        <v>10</v>
      </c>
    </row>
    <row r="14" spans="1:11">
      <c r="A14">
        <v>1</v>
      </c>
      <c r="B14" t="s">
        <v>0</v>
      </c>
      <c r="C14">
        <v>1</v>
      </c>
      <c r="D14" t="s">
        <v>3</v>
      </c>
      <c r="E14">
        <v>5</v>
      </c>
      <c r="F14" t="s">
        <v>27</v>
      </c>
      <c r="G14" t="s">
        <v>98</v>
      </c>
      <c r="H14">
        <v>2</v>
      </c>
      <c r="I14" t="s">
        <v>29</v>
      </c>
      <c r="J14">
        <v>5</v>
      </c>
      <c r="K14">
        <v>10</v>
      </c>
    </row>
    <row r="15" spans="1:11" s="4" customFormat="1">
      <c r="A15" s="4">
        <v>1</v>
      </c>
      <c r="B15" s="4" t="s">
        <v>0</v>
      </c>
      <c r="C15" s="4">
        <v>1</v>
      </c>
      <c r="D15" s="4" t="s">
        <v>3</v>
      </c>
      <c r="E15" s="4">
        <v>5</v>
      </c>
      <c r="F15" s="4" t="s">
        <v>27</v>
      </c>
      <c r="G15" s="4" t="s">
        <v>98</v>
      </c>
      <c r="H15" s="4">
        <v>3</v>
      </c>
      <c r="I15" s="4" t="s">
        <v>30</v>
      </c>
      <c r="J15" s="4">
        <v>0</v>
      </c>
      <c r="K15" s="4">
        <v>10</v>
      </c>
    </row>
    <row r="16" spans="1:11">
      <c r="A16">
        <v>1</v>
      </c>
      <c r="B16" t="s">
        <v>0</v>
      </c>
      <c r="C16">
        <v>2</v>
      </c>
      <c r="D16" t="s">
        <v>31</v>
      </c>
      <c r="E16">
        <v>1</v>
      </c>
      <c r="F16" t="s">
        <v>112</v>
      </c>
      <c r="G16" t="s">
        <v>99</v>
      </c>
      <c r="H16">
        <v>1</v>
      </c>
      <c r="I16" t="s">
        <v>32</v>
      </c>
      <c r="J16">
        <v>20</v>
      </c>
      <c r="K16">
        <v>20</v>
      </c>
    </row>
    <row r="17" spans="1:11">
      <c r="A17">
        <v>1</v>
      </c>
      <c r="B17" t="s">
        <v>0</v>
      </c>
      <c r="C17">
        <v>2</v>
      </c>
      <c r="D17" t="s">
        <v>31</v>
      </c>
      <c r="E17">
        <v>1</v>
      </c>
      <c r="F17" t="s">
        <v>112</v>
      </c>
      <c r="G17" t="s">
        <v>99</v>
      </c>
      <c r="H17">
        <v>2</v>
      </c>
      <c r="I17" t="s">
        <v>33</v>
      </c>
      <c r="J17">
        <v>10</v>
      </c>
      <c r="K17">
        <v>20</v>
      </c>
    </row>
    <row r="18" spans="1:11">
      <c r="A18">
        <v>1</v>
      </c>
      <c r="B18" t="s">
        <v>0</v>
      </c>
      <c r="C18">
        <v>2</v>
      </c>
      <c r="D18" t="s">
        <v>31</v>
      </c>
      <c r="E18">
        <v>1</v>
      </c>
      <c r="F18" t="s">
        <v>112</v>
      </c>
      <c r="G18" t="s">
        <v>99</v>
      </c>
      <c r="H18">
        <v>3</v>
      </c>
      <c r="I18" t="s">
        <v>34</v>
      </c>
      <c r="J18">
        <v>0</v>
      </c>
      <c r="K18">
        <v>20</v>
      </c>
    </row>
    <row r="19" spans="1:11">
      <c r="A19">
        <v>1</v>
      </c>
      <c r="B19" t="s">
        <v>0</v>
      </c>
      <c r="C19">
        <v>2</v>
      </c>
      <c r="D19" t="s">
        <v>31</v>
      </c>
      <c r="E19">
        <v>2</v>
      </c>
      <c r="F19" t="s">
        <v>35</v>
      </c>
      <c r="G19" t="s">
        <v>100</v>
      </c>
      <c r="H19">
        <v>1</v>
      </c>
      <c r="I19" t="s">
        <v>36</v>
      </c>
      <c r="J19">
        <v>20</v>
      </c>
      <c r="K19">
        <v>20</v>
      </c>
    </row>
    <row r="20" spans="1:11">
      <c r="A20">
        <v>1</v>
      </c>
      <c r="B20" t="s">
        <v>0</v>
      </c>
      <c r="C20">
        <v>2</v>
      </c>
      <c r="D20" t="s">
        <v>31</v>
      </c>
      <c r="E20">
        <v>2</v>
      </c>
      <c r="F20" t="s">
        <v>35</v>
      </c>
      <c r="G20" t="s">
        <v>100</v>
      </c>
      <c r="H20">
        <v>2</v>
      </c>
      <c r="I20" t="s">
        <v>115</v>
      </c>
      <c r="J20">
        <v>10</v>
      </c>
      <c r="K20">
        <v>20</v>
      </c>
    </row>
    <row r="21" spans="1:11">
      <c r="A21">
        <v>1</v>
      </c>
      <c r="B21" t="s">
        <v>0</v>
      </c>
      <c r="C21">
        <v>2</v>
      </c>
      <c r="D21" t="s">
        <v>31</v>
      </c>
      <c r="E21">
        <v>2</v>
      </c>
      <c r="F21" t="s">
        <v>35</v>
      </c>
      <c r="G21" t="s">
        <v>100</v>
      </c>
      <c r="H21">
        <v>3</v>
      </c>
      <c r="I21" t="s">
        <v>37</v>
      </c>
      <c r="J21">
        <v>0</v>
      </c>
      <c r="K21">
        <v>20</v>
      </c>
    </row>
    <row r="22" spans="1:11">
      <c r="A22">
        <v>1</v>
      </c>
      <c r="B22" t="s">
        <v>0</v>
      </c>
      <c r="C22">
        <v>2</v>
      </c>
      <c r="D22" t="s">
        <v>31</v>
      </c>
      <c r="E22">
        <v>3</v>
      </c>
      <c r="F22" t="s">
        <v>38</v>
      </c>
      <c r="G22" t="s">
        <v>101</v>
      </c>
      <c r="H22">
        <v>1</v>
      </c>
      <c r="I22" t="s">
        <v>39</v>
      </c>
      <c r="J22">
        <v>30</v>
      </c>
      <c r="K22">
        <v>30</v>
      </c>
    </row>
    <row r="23" spans="1:11">
      <c r="A23">
        <v>1</v>
      </c>
      <c r="B23" t="s">
        <v>0</v>
      </c>
      <c r="C23">
        <v>2</v>
      </c>
      <c r="D23" t="s">
        <v>31</v>
      </c>
      <c r="E23">
        <v>3</v>
      </c>
      <c r="F23" t="s">
        <v>38</v>
      </c>
      <c r="G23" t="s">
        <v>101</v>
      </c>
      <c r="H23">
        <v>2</v>
      </c>
      <c r="I23" t="s">
        <v>40</v>
      </c>
      <c r="J23">
        <v>15</v>
      </c>
      <c r="K23">
        <v>30</v>
      </c>
    </row>
    <row r="24" spans="1:11">
      <c r="A24">
        <v>1</v>
      </c>
      <c r="B24" t="s">
        <v>0</v>
      </c>
      <c r="C24">
        <v>2</v>
      </c>
      <c r="D24" t="s">
        <v>31</v>
      </c>
      <c r="E24">
        <v>3</v>
      </c>
      <c r="F24" t="s">
        <v>38</v>
      </c>
      <c r="G24" t="s">
        <v>101</v>
      </c>
      <c r="H24">
        <v>3</v>
      </c>
      <c r="I24" t="s">
        <v>41</v>
      </c>
      <c r="J24">
        <v>0</v>
      </c>
      <c r="K24">
        <v>30</v>
      </c>
    </row>
    <row r="25" spans="1:11">
      <c r="A25">
        <v>1</v>
      </c>
      <c r="B25" t="s">
        <v>0</v>
      </c>
      <c r="C25">
        <v>2</v>
      </c>
      <c r="D25" t="s">
        <v>31</v>
      </c>
      <c r="E25">
        <v>4</v>
      </c>
      <c r="F25" t="s">
        <v>42</v>
      </c>
      <c r="G25" t="s">
        <v>102</v>
      </c>
      <c r="H25">
        <v>1</v>
      </c>
      <c r="I25" t="s">
        <v>43</v>
      </c>
      <c r="J25">
        <v>30</v>
      </c>
      <c r="K25">
        <v>30</v>
      </c>
    </row>
    <row r="26" spans="1:11">
      <c r="A26">
        <v>1</v>
      </c>
      <c r="B26" t="s">
        <v>0</v>
      </c>
      <c r="C26">
        <v>2</v>
      </c>
      <c r="D26" t="s">
        <v>31</v>
      </c>
      <c r="E26">
        <v>4</v>
      </c>
      <c r="F26" t="s">
        <v>42</v>
      </c>
      <c r="G26" t="s">
        <v>102</v>
      </c>
      <c r="H26">
        <v>2</v>
      </c>
      <c r="I26" t="s">
        <v>44</v>
      </c>
      <c r="J26">
        <v>15</v>
      </c>
      <c r="K26">
        <v>30</v>
      </c>
    </row>
    <row r="27" spans="1:11">
      <c r="A27">
        <v>1</v>
      </c>
      <c r="B27" t="s">
        <v>0</v>
      </c>
      <c r="C27">
        <v>2</v>
      </c>
      <c r="D27" t="s">
        <v>31</v>
      </c>
      <c r="E27">
        <v>4</v>
      </c>
      <c r="F27" t="s">
        <v>42</v>
      </c>
      <c r="G27" t="s">
        <v>102</v>
      </c>
      <c r="H27">
        <v>3</v>
      </c>
      <c r="I27" t="s">
        <v>45</v>
      </c>
      <c r="J27">
        <v>0</v>
      </c>
      <c r="K27">
        <v>30</v>
      </c>
    </row>
    <row r="28" spans="1:11">
      <c r="A28">
        <v>1</v>
      </c>
      <c r="B28" t="s">
        <v>0</v>
      </c>
      <c r="C28">
        <v>2</v>
      </c>
      <c r="D28" t="s">
        <v>31</v>
      </c>
      <c r="E28">
        <v>5</v>
      </c>
      <c r="F28" t="s">
        <v>46</v>
      </c>
      <c r="G28" t="s">
        <v>103</v>
      </c>
      <c r="H28">
        <v>1</v>
      </c>
      <c r="I28" t="s">
        <v>47</v>
      </c>
      <c r="J28">
        <v>30</v>
      </c>
      <c r="K28">
        <v>30</v>
      </c>
    </row>
    <row r="29" spans="1:11">
      <c r="A29">
        <v>1</v>
      </c>
      <c r="B29" t="s">
        <v>0</v>
      </c>
      <c r="C29">
        <v>2</v>
      </c>
      <c r="D29" t="s">
        <v>31</v>
      </c>
      <c r="E29">
        <v>5</v>
      </c>
      <c r="F29" t="s">
        <v>46</v>
      </c>
      <c r="G29" t="s">
        <v>103</v>
      </c>
      <c r="H29">
        <v>2</v>
      </c>
      <c r="I29" t="s">
        <v>116</v>
      </c>
      <c r="J29">
        <v>15</v>
      </c>
      <c r="K29">
        <v>30</v>
      </c>
    </row>
    <row r="30" spans="1:11" s="4" customFormat="1">
      <c r="A30" s="4">
        <v>1</v>
      </c>
      <c r="B30" s="4" t="s">
        <v>0</v>
      </c>
      <c r="C30" s="4">
        <v>2</v>
      </c>
      <c r="D30" s="4" t="s">
        <v>31</v>
      </c>
      <c r="E30" s="4">
        <v>5</v>
      </c>
      <c r="F30" s="4" t="s">
        <v>46</v>
      </c>
      <c r="G30" s="4" t="s">
        <v>103</v>
      </c>
      <c r="H30" s="4">
        <v>3</v>
      </c>
      <c r="I30" s="4" t="s">
        <v>48</v>
      </c>
      <c r="J30" s="4">
        <v>0</v>
      </c>
      <c r="K30" s="4">
        <v>30</v>
      </c>
    </row>
    <row r="31" spans="1:11">
      <c r="A31">
        <v>2</v>
      </c>
      <c r="B31" t="s">
        <v>49</v>
      </c>
      <c r="C31">
        <v>1</v>
      </c>
      <c r="D31" t="s">
        <v>50</v>
      </c>
      <c r="E31">
        <v>1</v>
      </c>
      <c r="F31" t="s">
        <v>51</v>
      </c>
      <c r="G31" t="s">
        <v>104</v>
      </c>
      <c r="H31">
        <v>1</v>
      </c>
      <c r="I31" t="s">
        <v>52</v>
      </c>
      <c r="J31">
        <v>5</v>
      </c>
      <c r="K31">
        <v>5</v>
      </c>
    </row>
    <row r="32" spans="1:11">
      <c r="A32">
        <v>2</v>
      </c>
      <c r="B32" t="s">
        <v>49</v>
      </c>
      <c r="C32">
        <v>1</v>
      </c>
      <c r="D32" t="s">
        <v>50</v>
      </c>
      <c r="E32">
        <v>1</v>
      </c>
      <c r="F32" t="s">
        <v>51</v>
      </c>
      <c r="G32" t="s">
        <v>104</v>
      </c>
      <c r="H32">
        <v>2</v>
      </c>
      <c r="I32" t="s">
        <v>118</v>
      </c>
      <c r="J32">
        <v>3</v>
      </c>
      <c r="K32">
        <v>5</v>
      </c>
    </row>
    <row r="33" spans="1:11">
      <c r="A33">
        <v>2</v>
      </c>
      <c r="B33" t="s">
        <v>49</v>
      </c>
      <c r="C33">
        <v>1</v>
      </c>
      <c r="D33" t="s">
        <v>50</v>
      </c>
      <c r="E33">
        <v>1</v>
      </c>
      <c r="F33" t="s">
        <v>51</v>
      </c>
      <c r="G33" t="s">
        <v>104</v>
      </c>
      <c r="H33">
        <v>3</v>
      </c>
      <c r="I33" t="s">
        <v>119</v>
      </c>
      <c r="J33">
        <v>0</v>
      </c>
      <c r="K33">
        <v>5</v>
      </c>
    </row>
    <row r="34" spans="1:11">
      <c r="A34">
        <v>2</v>
      </c>
      <c r="B34" t="s">
        <v>49</v>
      </c>
      <c r="C34">
        <v>1</v>
      </c>
      <c r="D34" t="s">
        <v>50</v>
      </c>
      <c r="E34">
        <v>2</v>
      </c>
      <c r="F34" t="s">
        <v>53</v>
      </c>
      <c r="G34" t="s">
        <v>105</v>
      </c>
      <c r="H34">
        <v>1</v>
      </c>
      <c r="I34" t="s">
        <v>52</v>
      </c>
      <c r="J34">
        <v>5</v>
      </c>
      <c r="K34">
        <v>5</v>
      </c>
    </row>
    <row r="35" spans="1:11">
      <c r="A35">
        <v>2</v>
      </c>
      <c r="B35" t="s">
        <v>49</v>
      </c>
      <c r="C35">
        <v>1</v>
      </c>
      <c r="D35" t="s">
        <v>50</v>
      </c>
      <c r="E35">
        <v>2</v>
      </c>
      <c r="F35" t="s">
        <v>53</v>
      </c>
      <c r="G35" t="s">
        <v>105</v>
      </c>
      <c r="H35">
        <v>2</v>
      </c>
      <c r="I35" t="s">
        <v>118</v>
      </c>
      <c r="J35">
        <v>3</v>
      </c>
      <c r="K35">
        <v>5</v>
      </c>
    </row>
    <row r="36" spans="1:11">
      <c r="A36">
        <v>2</v>
      </c>
      <c r="B36" t="s">
        <v>49</v>
      </c>
      <c r="C36">
        <v>1</v>
      </c>
      <c r="D36" t="s">
        <v>50</v>
      </c>
      <c r="E36">
        <v>2</v>
      </c>
      <c r="F36" t="s">
        <v>53</v>
      </c>
      <c r="G36" t="s">
        <v>105</v>
      </c>
      <c r="H36">
        <v>3</v>
      </c>
      <c r="I36" t="s">
        <v>119</v>
      </c>
      <c r="J36">
        <v>0</v>
      </c>
      <c r="K36">
        <v>5</v>
      </c>
    </row>
    <row r="37" spans="1:11">
      <c r="A37">
        <v>2</v>
      </c>
      <c r="B37" t="s">
        <v>49</v>
      </c>
      <c r="C37">
        <v>1</v>
      </c>
      <c r="D37" t="s">
        <v>50</v>
      </c>
      <c r="E37">
        <v>3</v>
      </c>
      <c r="F37" t="s">
        <v>120</v>
      </c>
      <c r="G37" t="s">
        <v>106</v>
      </c>
      <c r="H37">
        <v>1</v>
      </c>
      <c r="I37" t="s">
        <v>54</v>
      </c>
      <c r="J37">
        <v>5</v>
      </c>
      <c r="K37">
        <v>5</v>
      </c>
    </row>
    <row r="38" spans="1:11">
      <c r="A38">
        <v>2</v>
      </c>
      <c r="B38" t="s">
        <v>49</v>
      </c>
      <c r="C38">
        <v>1</v>
      </c>
      <c r="D38" t="s">
        <v>50</v>
      </c>
      <c r="E38">
        <v>3</v>
      </c>
      <c r="F38" t="s">
        <v>120</v>
      </c>
      <c r="G38" t="s">
        <v>106</v>
      </c>
      <c r="H38">
        <v>2</v>
      </c>
      <c r="I38" t="s">
        <v>117</v>
      </c>
      <c r="J38">
        <v>0</v>
      </c>
      <c r="K38">
        <v>5</v>
      </c>
    </row>
    <row r="39" spans="1:11">
      <c r="A39">
        <v>2</v>
      </c>
      <c r="B39" t="s">
        <v>49</v>
      </c>
      <c r="C39">
        <v>1</v>
      </c>
      <c r="D39" t="s">
        <v>50</v>
      </c>
      <c r="E39">
        <v>4</v>
      </c>
      <c r="F39" t="s">
        <v>55</v>
      </c>
      <c r="G39" t="s">
        <v>107</v>
      </c>
      <c r="H39">
        <v>1</v>
      </c>
      <c r="I39" t="s">
        <v>56</v>
      </c>
      <c r="J39">
        <v>5</v>
      </c>
      <c r="K39">
        <v>5</v>
      </c>
    </row>
    <row r="40" spans="1:11">
      <c r="A40">
        <v>2</v>
      </c>
      <c r="B40" t="s">
        <v>49</v>
      </c>
      <c r="C40">
        <v>1</v>
      </c>
      <c r="D40" t="s">
        <v>50</v>
      </c>
      <c r="E40">
        <v>4</v>
      </c>
      <c r="F40" t="s">
        <v>55</v>
      </c>
      <c r="G40" t="s">
        <v>107</v>
      </c>
      <c r="H40">
        <v>2</v>
      </c>
      <c r="I40" t="s">
        <v>118</v>
      </c>
      <c r="J40">
        <v>3</v>
      </c>
      <c r="K40">
        <v>5</v>
      </c>
    </row>
    <row r="41" spans="1:11">
      <c r="A41">
        <v>2</v>
      </c>
      <c r="B41" t="s">
        <v>49</v>
      </c>
      <c r="C41">
        <v>1</v>
      </c>
      <c r="D41" t="s">
        <v>50</v>
      </c>
      <c r="E41">
        <v>4</v>
      </c>
      <c r="F41" t="s">
        <v>55</v>
      </c>
      <c r="G41" t="s">
        <v>107</v>
      </c>
      <c r="H41">
        <v>3</v>
      </c>
      <c r="I41" t="s">
        <v>119</v>
      </c>
      <c r="J41">
        <v>0</v>
      </c>
      <c r="K41">
        <v>5</v>
      </c>
    </row>
    <row r="42" spans="1:11">
      <c r="A42">
        <v>2</v>
      </c>
      <c r="B42" t="s">
        <v>49</v>
      </c>
      <c r="C42">
        <v>1</v>
      </c>
      <c r="D42" t="s">
        <v>50</v>
      </c>
      <c r="E42">
        <v>5</v>
      </c>
      <c r="F42" t="s">
        <v>57</v>
      </c>
      <c r="G42" t="s">
        <v>108</v>
      </c>
      <c r="H42">
        <v>1</v>
      </c>
      <c r="I42" t="s">
        <v>59</v>
      </c>
      <c r="J42">
        <v>5</v>
      </c>
      <c r="K42">
        <v>5</v>
      </c>
    </row>
    <row r="43" spans="1:11">
      <c r="A43">
        <v>2</v>
      </c>
      <c r="B43" t="s">
        <v>49</v>
      </c>
      <c r="C43">
        <v>1</v>
      </c>
      <c r="D43" t="s">
        <v>50</v>
      </c>
      <c r="E43">
        <v>5</v>
      </c>
      <c r="F43" t="s">
        <v>57</v>
      </c>
      <c r="G43" t="s">
        <v>108</v>
      </c>
      <c r="H43">
        <v>2</v>
      </c>
      <c r="I43" t="s">
        <v>60</v>
      </c>
      <c r="J43">
        <v>0</v>
      </c>
      <c r="K43">
        <v>5</v>
      </c>
    </row>
    <row r="44" spans="1:11" ht="16.5" customHeight="1">
      <c r="A44">
        <v>2</v>
      </c>
      <c r="B44" t="s">
        <v>49</v>
      </c>
      <c r="C44">
        <v>1</v>
      </c>
      <c r="D44" t="s">
        <v>50</v>
      </c>
      <c r="E44">
        <v>6</v>
      </c>
      <c r="F44" t="s">
        <v>58</v>
      </c>
      <c r="G44" t="s">
        <v>109</v>
      </c>
      <c r="H44">
        <v>1</v>
      </c>
      <c r="I44" t="s">
        <v>61</v>
      </c>
      <c r="J44">
        <v>5</v>
      </c>
      <c r="K44">
        <v>5</v>
      </c>
    </row>
    <row r="45" spans="1:11" s="4" customFormat="1">
      <c r="A45" s="4">
        <v>2</v>
      </c>
      <c r="B45" s="4" t="s">
        <v>49</v>
      </c>
      <c r="C45" s="4">
        <v>1</v>
      </c>
      <c r="D45" s="4" t="s">
        <v>50</v>
      </c>
      <c r="E45" s="4">
        <v>6</v>
      </c>
      <c r="F45" s="4" t="s">
        <v>58</v>
      </c>
      <c r="G45" s="4" t="s">
        <v>109</v>
      </c>
      <c r="H45" s="4">
        <v>2</v>
      </c>
      <c r="I45" s="4" t="s">
        <v>62</v>
      </c>
      <c r="J45" s="4">
        <v>0</v>
      </c>
      <c r="K45" s="4">
        <v>5</v>
      </c>
    </row>
    <row r="46" spans="1:11">
      <c r="A46">
        <v>2</v>
      </c>
      <c r="B46" t="s">
        <v>49</v>
      </c>
      <c r="C46">
        <v>2</v>
      </c>
      <c r="D46" t="s">
        <v>63</v>
      </c>
      <c r="E46">
        <v>1</v>
      </c>
      <c r="F46" t="s">
        <v>64</v>
      </c>
      <c r="G46" t="s">
        <v>110</v>
      </c>
      <c r="H46">
        <v>1</v>
      </c>
      <c r="I46" t="s">
        <v>65</v>
      </c>
      <c r="J46">
        <v>5</v>
      </c>
      <c r="K46">
        <v>5</v>
      </c>
    </row>
    <row r="47" spans="1:11">
      <c r="A47">
        <v>2</v>
      </c>
      <c r="B47" t="s">
        <v>49</v>
      </c>
      <c r="C47">
        <v>2</v>
      </c>
      <c r="D47" t="s">
        <v>63</v>
      </c>
      <c r="E47">
        <v>1</v>
      </c>
      <c r="F47" t="s">
        <v>64</v>
      </c>
      <c r="G47" t="s">
        <v>110</v>
      </c>
      <c r="H47">
        <v>2</v>
      </c>
      <c r="I47" t="s">
        <v>66</v>
      </c>
      <c r="J47">
        <v>0</v>
      </c>
      <c r="K47">
        <v>5</v>
      </c>
    </row>
    <row r="48" spans="1:11">
      <c r="A48">
        <v>2</v>
      </c>
      <c r="B48" t="s">
        <v>49</v>
      </c>
      <c r="C48">
        <v>2</v>
      </c>
      <c r="D48" t="s">
        <v>63</v>
      </c>
      <c r="E48">
        <v>2</v>
      </c>
      <c r="F48" t="s">
        <v>67</v>
      </c>
      <c r="G48" t="s">
        <v>111</v>
      </c>
      <c r="H48">
        <v>1</v>
      </c>
      <c r="I48" t="s">
        <v>68</v>
      </c>
      <c r="J48">
        <v>20</v>
      </c>
      <c r="K48">
        <v>20</v>
      </c>
    </row>
    <row r="49" spans="1:11">
      <c r="A49">
        <v>2</v>
      </c>
      <c r="B49" t="s">
        <v>49</v>
      </c>
      <c r="C49">
        <v>2</v>
      </c>
      <c r="D49" t="s">
        <v>63</v>
      </c>
      <c r="E49">
        <v>2</v>
      </c>
      <c r="F49" t="s">
        <v>67</v>
      </c>
      <c r="G49" t="s">
        <v>111</v>
      </c>
      <c r="H49">
        <v>2</v>
      </c>
      <c r="I49" t="s">
        <v>69</v>
      </c>
      <c r="J49">
        <v>0</v>
      </c>
      <c r="K49">
        <v>20</v>
      </c>
    </row>
    <row r="50" spans="1:11">
      <c r="A50">
        <v>2</v>
      </c>
      <c r="B50" t="s">
        <v>49</v>
      </c>
      <c r="C50">
        <v>2</v>
      </c>
      <c r="D50" t="s">
        <v>63</v>
      </c>
      <c r="E50">
        <v>3</v>
      </c>
      <c r="F50" t="s">
        <v>71</v>
      </c>
      <c r="G50" t="s">
        <v>72</v>
      </c>
      <c r="H50">
        <v>1</v>
      </c>
      <c r="I50" t="s">
        <v>65</v>
      </c>
      <c r="J50">
        <v>5</v>
      </c>
      <c r="K50">
        <v>5</v>
      </c>
    </row>
    <row r="51" spans="1:11">
      <c r="A51">
        <v>2</v>
      </c>
      <c r="B51" t="s">
        <v>49</v>
      </c>
      <c r="C51">
        <v>2</v>
      </c>
      <c r="D51" t="s">
        <v>63</v>
      </c>
      <c r="E51">
        <v>3</v>
      </c>
      <c r="F51" t="s">
        <v>71</v>
      </c>
      <c r="G51" t="s">
        <v>72</v>
      </c>
      <c r="H51">
        <v>2</v>
      </c>
      <c r="I51" t="s">
        <v>41</v>
      </c>
      <c r="J51">
        <v>0</v>
      </c>
      <c r="K51">
        <v>5</v>
      </c>
    </row>
    <row r="52" spans="1:11">
      <c r="A52">
        <v>2</v>
      </c>
      <c r="B52" t="s">
        <v>49</v>
      </c>
      <c r="C52">
        <v>2</v>
      </c>
      <c r="D52" t="s">
        <v>63</v>
      </c>
      <c r="E52">
        <v>3</v>
      </c>
      <c r="F52" t="s">
        <v>71</v>
      </c>
      <c r="G52" t="s">
        <v>113</v>
      </c>
      <c r="H52">
        <v>1</v>
      </c>
      <c r="I52" t="s">
        <v>73</v>
      </c>
      <c r="J52">
        <v>5</v>
      </c>
      <c r="K52">
        <v>5</v>
      </c>
    </row>
    <row r="53" spans="1:11">
      <c r="A53">
        <v>2</v>
      </c>
      <c r="B53" t="s">
        <v>49</v>
      </c>
      <c r="C53">
        <v>2</v>
      </c>
      <c r="D53" t="s">
        <v>63</v>
      </c>
      <c r="E53">
        <v>3</v>
      </c>
      <c r="F53" t="s">
        <v>71</v>
      </c>
      <c r="G53" t="s">
        <v>113</v>
      </c>
      <c r="H53">
        <v>2</v>
      </c>
      <c r="I53" t="s">
        <v>74</v>
      </c>
      <c r="J53">
        <v>0</v>
      </c>
      <c r="K53">
        <v>5</v>
      </c>
    </row>
    <row r="54" spans="1:11">
      <c r="A54">
        <v>2</v>
      </c>
      <c r="B54" t="s">
        <v>49</v>
      </c>
      <c r="C54">
        <v>2</v>
      </c>
      <c r="D54" t="s">
        <v>63</v>
      </c>
      <c r="E54">
        <v>3</v>
      </c>
      <c r="F54" t="s">
        <v>71</v>
      </c>
      <c r="G54" t="s">
        <v>114</v>
      </c>
      <c r="H54">
        <v>1</v>
      </c>
      <c r="I54" t="s">
        <v>75</v>
      </c>
      <c r="J54">
        <v>5</v>
      </c>
      <c r="K54">
        <v>5</v>
      </c>
    </row>
    <row r="55" spans="1:11">
      <c r="A55">
        <v>2</v>
      </c>
      <c r="B55" t="s">
        <v>49</v>
      </c>
      <c r="C55">
        <v>2</v>
      </c>
      <c r="D55" t="s">
        <v>63</v>
      </c>
      <c r="E55">
        <v>3</v>
      </c>
      <c r="F55" t="s">
        <v>71</v>
      </c>
      <c r="G55" t="s">
        <v>114</v>
      </c>
      <c r="H55">
        <v>2</v>
      </c>
      <c r="I55" t="s">
        <v>76</v>
      </c>
      <c r="J55">
        <v>0</v>
      </c>
      <c r="K55">
        <v>5</v>
      </c>
    </row>
    <row r="56" spans="1:11">
      <c r="A56">
        <v>2</v>
      </c>
      <c r="B56" t="s">
        <v>49</v>
      </c>
      <c r="C56">
        <v>2</v>
      </c>
      <c r="D56" t="s">
        <v>63</v>
      </c>
      <c r="E56">
        <v>4</v>
      </c>
      <c r="F56" t="s">
        <v>77</v>
      </c>
      <c r="G56" t="s">
        <v>78</v>
      </c>
      <c r="H56">
        <v>1</v>
      </c>
      <c r="I56" t="s">
        <v>79</v>
      </c>
      <c r="J56">
        <v>5</v>
      </c>
      <c r="K56">
        <v>5</v>
      </c>
    </row>
    <row r="57" spans="1:11" s="4" customFormat="1">
      <c r="A57" s="4">
        <v>2</v>
      </c>
      <c r="B57" s="4" t="s">
        <v>49</v>
      </c>
      <c r="C57" s="4">
        <v>2</v>
      </c>
      <c r="D57" s="4" t="s">
        <v>63</v>
      </c>
      <c r="E57" s="4">
        <v>4</v>
      </c>
      <c r="F57" s="4" t="s">
        <v>77</v>
      </c>
      <c r="G57" s="4" t="s">
        <v>78</v>
      </c>
      <c r="H57" s="4">
        <v>2</v>
      </c>
      <c r="I57" s="4" t="s">
        <v>80</v>
      </c>
      <c r="J57" s="4">
        <v>0</v>
      </c>
      <c r="K57" s="4">
        <v>5</v>
      </c>
    </row>
    <row r="58" spans="1:11">
      <c r="A58">
        <v>2</v>
      </c>
      <c r="B58" t="s">
        <v>49</v>
      </c>
      <c r="C58">
        <v>3</v>
      </c>
      <c r="D58" t="s">
        <v>81</v>
      </c>
      <c r="E58">
        <v>1</v>
      </c>
      <c r="F58" t="s">
        <v>82</v>
      </c>
      <c r="G58" t="s">
        <v>83</v>
      </c>
      <c r="H58">
        <v>1</v>
      </c>
      <c r="I58" t="s">
        <v>84</v>
      </c>
      <c r="J58">
        <v>25</v>
      </c>
      <c r="K58">
        <v>25</v>
      </c>
    </row>
    <row r="59" spans="1:11" ht="18" customHeight="1">
      <c r="A59">
        <v>2</v>
      </c>
      <c r="B59" t="s">
        <v>49</v>
      </c>
      <c r="C59">
        <v>3</v>
      </c>
      <c r="D59" t="s">
        <v>81</v>
      </c>
      <c r="E59">
        <v>1</v>
      </c>
      <c r="F59" t="s">
        <v>82</v>
      </c>
      <c r="G59" t="s">
        <v>83</v>
      </c>
      <c r="H59">
        <v>2</v>
      </c>
      <c r="I59" s="3" t="s">
        <v>85</v>
      </c>
      <c r="J59">
        <v>10</v>
      </c>
      <c r="K59">
        <v>25</v>
      </c>
    </row>
    <row r="60" spans="1:11" s="2" customFormat="1">
      <c r="A60" s="2">
        <v>2</v>
      </c>
      <c r="B60" s="2" t="s">
        <v>49</v>
      </c>
      <c r="C60" s="2">
        <v>3</v>
      </c>
      <c r="D60" s="2" t="s">
        <v>81</v>
      </c>
      <c r="E60" s="2">
        <v>1</v>
      </c>
      <c r="F60" s="2" t="s">
        <v>82</v>
      </c>
      <c r="G60" s="2" t="s">
        <v>83</v>
      </c>
      <c r="H60" s="2">
        <v>3</v>
      </c>
      <c r="I60" s="2" t="s">
        <v>86</v>
      </c>
      <c r="J60" s="2">
        <v>0</v>
      </c>
      <c r="K60" s="2">
        <v>25</v>
      </c>
    </row>
    <row r="61" spans="1:11">
      <c r="A61">
        <v>3</v>
      </c>
      <c r="B61" t="s">
        <v>87</v>
      </c>
      <c r="C61">
        <v>1</v>
      </c>
      <c r="D61" t="s">
        <v>87</v>
      </c>
      <c r="E61">
        <v>1</v>
      </c>
      <c r="F61" t="s">
        <v>88</v>
      </c>
      <c r="G61" t="s">
        <v>89</v>
      </c>
      <c r="H61">
        <v>1</v>
      </c>
      <c r="I61" t="s">
        <v>90</v>
      </c>
      <c r="J61">
        <v>100</v>
      </c>
      <c r="K61">
        <v>100</v>
      </c>
    </row>
    <row r="62" spans="1:11">
      <c r="A62">
        <v>3</v>
      </c>
      <c r="B62" t="s">
        <v>87</v>
      </c>
      <c r="C62">
        <v>1</v>
      </c>
      <c r="D62" t="s">
        <v>87</v>
      </c>
      <c r="E62">
        <v>2</v>
      </c>
      <c r="F62" t="s">
        <v>88</v>
      </c>
      <c r="G62" t="s">
        <v>89</v>
      </c>
      <c r="H62">
        <v>2</v>
      </c>
      <c r="I62" t="s">
        <v>91</v>
      </c>
      <c r="J62">
        <v>75</v>
      </c>
      <c r="K62">
        <v>100</v>
      </c>
    </row>
    <row r="63" spans="1:11">
      <c r="A63">
        <v>3</v>
      </c>
      <c r="B63" t="s">
        <v>87</v>
      </c>
      <c r="C63">
        <v>1</v>
      </c>
      <c r="D63" t="s">
        <v>87</v>
      </c>
      <c r="E63">
        <v>3</v>
      </c>
      <c r="F63" t="s">
        <v>88</v>
      </c>
      <c r="G63" t="s">
        <v>89</v>
      </c>
      <c r="H63">
        <v>3</v>
      </c>
      <c r="I63" t="s">
        <v>92</v>
      </c>
      <c r="J63">
        <v>50</v>
      </c>
      <c r="K63">
        <v>100</v>
      </c>
    </row>
    <row r="64" spans="1:11">
      <c r="A64">
        <v>3</v>
      </c>
      <c r="B64" t="s">
        <v>87</v>
      </c>
      <c r="C64">
        <v>1</v>
      </c>
      <c r="D64" t="s">
        <v>87</v>
      </c>
      <c r="E64">
        <v>4</v>
      </c>
      <c r="F64" t="s">
        <v>88</v>
      </c>
      <c r="G64" t="s">
        <v>89</v>
      </c>
      <c r="H64">
        <v>4</v>
      </c>
      <c r="I64" t="s">
        <v>93</v>
      </c>
      <c r="J64">
        <v>0</v>
      </c>
      <c r="K64">
        <v>100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อัญชนะ บุ่งอุทุม</dc:creator>
  <cp:lastModifiedBy>สุทธิเกียรติ จรรยา</cp:lastModifiedBy>
  <dcterms:created xsi:type="dcterms:W3CDTF">2023-01-31T02:53:28Z</dcterms:created>
  <dcterms:modified xsi:type="dcterms:W3CDTF">2023-02-02T07:49:46Z</dcterms:modified>
</cp:coreProperties>
</file>