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enecg/Dropbox/2. Laboral/IERMB/1_Projectes_en_curs/Maquineta/Docs/zOld/"/>
    </mc:Choice>
  </mc:AlternateContent>
  <xr:revisionPtr revIDLastSave="0" documentId="13_ncr:1_{36BBFF5E-8695-8A47-A0AD-F5936EFF4F64}" xr6:coauthVersionLast="46" xr6:coauthVersionMax="46" xr10:uidLastSave="{00000000-0000-0000-0000-000000000000}"/>
  <bookViews>
    <workbookView xWindow="0" yWindow="0" windowWidth="20480" windowHeight="12800" xr2:uid="{44520BD7-FFCC-394E-A977-FF17805F8411}"/>
  </bookViews>
  <sheets>
    <sheet name="AMB" sheetId="1" r:id="rId1"/>
    <sheet name="CAT" sheetId="2" r:id="rId2"/>
    <sheet name="ES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" i="3"/>
  <c r="F18" i="3"/>
  <c r="F19" i="3"/>
  <c r="F20" i="3"/>
  <c r="F21" i="3"/>
  <c r="F17" i="3"/>
  <c r="F13" i="3"/>
  <c r="F14" i="3"/>
  <c r="F15" i="3"/>
  <c r="F16" i="3"/>
  <c r="F12" i="3"/>
  <c r="F9" i="3"/>
  <c r="F10" i="3"/>
  <c r="F11" i="3"/>
  <c r="F8" i="3"/>
  <c r="F6" i="3"/>
  <c r="F7" i="3"/>
  <c r="F5" i="3"/>
  <c r="F3" i="3"/>
  <c r="F4" i="3"/>
  <c r="F2" i="3"/>
  <c r="D23" i="3"/>
  <c r="E17" i="3"/>
  <c r="E12" i="3"/>
  <c r="E8" i="3"/>
  <c r="E5" i="3"/>
  <c r="E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" i="2"/>
  <c r="F17" i="2"/>
  <c r="F18" i="2"/>
  <c r="F19" i="2"/>
  <c r="F16" i="2"/>
  <c r="F12" i="2"/>
  <c r="F13" i="2"/>
  <c r="F14" i="2"/>
  <c r="F15" i="2"/>
  <c r="F11" i="2"/>
  <c r="F8" i="2"/>
  <c r="F9" i="2"/>
  <c r="F10" i="2"/>
  <c r="F7" i="2"/>
  <c r="F5" i="2"/>
  <c r="F6" i="2"/>
  <c r="F4" i="2"/>
  <c r="F3" i="2"/>
  <c r="F2" i="2"/>
  <c r="D21" i="2"/>
  <c r="E16" i="2"/>
  <c r="E11" i="2"/>
  <c r="E7" i="2"/>
  <c r="E4" i="2"/>
  <c r="E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F17" i="1"/>
  <c r="F18" i="1"/>
  <c r="F19" i="1"/>
  <c r="F20" i="1"/>
  <c r="F16" i="1"/>
  <c r="F12" i="1"/>
  <c r="F13" i="1"/>
  <c r="F14" i="1"/>
  <c r="F15" i="1"/>
  <c r="F11" i="1"/>
  <c r="F8" i="1"/>
  <c r="F9" i="1"/>
  <c r="F10" i="1"/>
  <c r="F7" i="1"/>
  <c r="F5" i="1"/>
  <c r="F6" i="1"/>
  <c r="F4" i="1"/>
  <c r="F3" i="1"/>
  <c r="F2" i="1"/>
  <c r="E16" i="1"/>
  <c r="E11" i="1"/>
  <c r="E7" i="1"/>
  <c r="E4" i="1"/>
  <c r="E2" i="1"/>
  <c r="D22" i="1"/>
</calcChain>
</file>

<file path=xl/sharedStrings.xml><?xml version="1.0" encoding="utf-8"?>
<sst xmlns="http://schemas.openxmlformats.org/spreadsheetml/2006/main" count="78" uniqueCount="9">
  <si>
    <t>quint_orig</t>
  </si>
  <si>
    <t>roman</t>
  </si>
  <si>
    <t>COV_quint_IMV</t>
  </si>
  <si>
    <t>n</t>
  </si>
  <si>
    <t>Canvi</t>
  </si>
  <si>
    <t>Igual</t>
  </si>
  <si>
    <t>TQ</t>
  </si>
  <si>
    <t>% sobre quintil</t>
  </si>
  <si>
    <t>% sobre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</si>
</sst>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0" fontId="0" fillId="2" borderId="0" xfId="0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60E42-2EE7-8742-A06D-B7F34BD0B4D1}">
  <dimension ref="A1:G22"/>
  <sheetViews>
    <sheetView tabSelected="1" workbookViewId="0">
      <selection activeCell="I14" sqref="I14"/>
    </sheetView>
  </sheetViews>
  <sheetFormatPr baseColWidth="10" defaultRowHeight="16" x14ac:dyDescent="0.2"/>
  <cols>
    <col min="3" max="3" width="14.1640625" bestFit="1" customWidth="1"/>
    <col min="6" max="6" width="13.3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</row>
    <row r="2" spans="1:7" x14ac:dyDescent="0.2">
      <c r="A2">
        <v>1</v>
      </c>
      <c r="B2" t="s">
        <v>4</v>
      </c>
      <c r="C2">
        <v>2</v>
      </c>
      <c r="D2" s="2">
        <v>82126.600000000006</v>
      </c>
      <c r="E2">
        <f>SUM(D2:D3)</f>
        <v>648655.1</v>
      </c>
      <c r="F2" s="1">
        <f>D2/E2</f>
        <v>0.12661058241891571</v>
      </c>
      <c r="G2" s="1">
        <f>D2/$D$22</f>
        <v>2.5316383118424417E-2</v>
      </c>
    </row>
    <row r="3" spans="1:7" x14ac:dyDescent="0.2">
      <c r="A3">
        <v>1</v>
      </c>
      <c r="B3" t="s">
        <v>5</v>
      </c>
      <c r="C3">
        <v>1</v>
      </c>
      <c r="D3">
        <v>566528.5</v>
      </c>
      <c r="F3" s="1">
        <f>D3/E2</f>
        <v>0.87338941758108435</v>
      </c>
      <c r="G3" s="1">
        <f t="shared" ref="G3:G20" si="0">D3/$D$22</f>
        <v>0.17463833342067378</v>
      </c>
    </row>
    <row r="4" spans="1:7" x14ac:dyDescent="0.2">
      <c r="A4">
        <v>2</v>
      </c>
      <c r="B4" t="s">
        <v>4</v>
      </c>
      <c r="C4">
        <v>1</v>
      </c>
      <c r="D4">
        <v>66718.5</v>
      </c>
      <c r="E4">
        <f>SUM(D4:D6)</f>
        <v>648574.4</v>
      </c>
      <c r="F4" s="1">
        <f>D4/$E$4</f>
        <v>0.10286946262448841</v>
      </c>
      <c r="G4" s="1">
        <f t="shared" si="0"/>
        <v>2.0566675195205931E-2</v>
      </c>
    </row>
    <row r="5" spans="1:7" x14ac:dyDescent="0.2">
      <c r="A5">
        <v>2</v>
      </c>
      <c r="B5" t="s">
        <v>4</v>
      </c>
      <c r="C5">
        <v>3</v>
      </c>
      <c r="D5">
        <v>96598.399999999994</v>
      </c>
      <c r="F5" s="1">
        <f t="shared" ref="F5:F6" si="1">D5/$E$4</f>
        <v>0.14893958195081394</v>
      </c>
      <c r="G5" s="1">
        <f t="shared" si="0"/>
        <v>2.9777466777229412E-2</v>
      </c>
    </row>
    <row r="6" spans="1:7" x14ac:dyDescent="0.2">
      <c r="A6">
        <v>2</v>
      </c>
      <c r="B6" t="s">
        <v>5</v>
      </c>
      <c r="C6">
        <v>2</v>
      </c>
      <c r="D6" s="2">
        <v>485257.5</v>
      </c>
      <c r="F6" s="1">
        <f t="shared" si="1"/>
        <v>0.7481909554246976</v>
      </c>
      <c r="G6" s="1">
        <f t="shared" si="0"/>
        <v>0.14958569794791013</v>
      </c>
    </row>
    <row r="7" spans="1:7" x14ac:dyDescent="0.2">
      <c r="A7">
        <v>3</v>
      </c>
      <c r="B7" t="s">
        <v>4</v>
      </c>
      <c r="C7">
        <v>1</v>
      </c>
      <c r="D7" s="2">
        <v>9593.5</v>
      </c>
      <c r="E7">
        <f>SUM(D7:D10)</f>
        <v>649762</v>
      </c>
      <c r="F7" s="1">
        <f>D7/$E$7</f>
        <v>1.476463689781797E-2</v>
      </c>
      <c r="G7" s="1">
        <f t="shared" si="0"/>
        <v>2.9572966791101131E-3</v>
      </c>
    </row>
    <row r="8" spans="1:7" x14ac:dyDescent="0.2">
      <c r="A8">
        <v>3</v>
      </c>
      <c r="B8" t="s">
        <v>4</v>
      </c>
      <c r="C8">
        <v>2</v>
      </c>
      <c r="D8">
        <v>65692</v>
      </c>
      <c r="F8" s="1">
        <f t="shared" ref="F8:F10" si="2">D8/$E$7</f>
        <v>0.10110163413680702</v>
      </c>
      <c r="G8" s="1">
        <f t="shared" si="0"/>
        <v>2.0250245837713197E-2</v>
      </c>
    </row>
    <row r="9" spans="1:7" x14ac:dyDescent="0.2">
      <c r="A9">
        <v>3</v>
      </c>
      <c r="B9" t="s">
        <v>4</v>
      </c>
      <c r="C9">
        <v>4</v>
      </c>
      <c r="D9">
        <v>86366.5</v>
      </c>
      <c r="F9" s="1">
        <f t="shared" si="2"/>
        <v>0.13292020770682189</v>
      </c>
      <c r="G9" s="1">
        <f t="shared" si="0"/>
        <v>2.6623376623376618E-2</v>
      </c>
    </row>
    <row r="10" spans="1:7" x14ac:dyDescent="0.2">
      <c r="A10">
        <v>3</v>
      </c>
      <c r="B10" t="s">
        <v>5</v>
      </c>
      <c r="C10">
        <v>3</v>
      </c>
      <c r="D10">
        <v>488110</v>
      </c>
      <c r="F10" s="1">
        <f t="shared" si="2"/>
        <v>0.75121352125855312</v>
      </c>
      <c r="G10" s="1">
        <f t="shared" si="0"/>
        <v>0.15046501089700709</v>
      </c>
    </row>
    <row r="11" spans="1:7" x14ac:dyDescent="0.2">
      <c r="A11">
        <v>4</v>
      </c>
      <c r="B11" t="s">
        <v>4</v>
      </c>
      <c r="C11">
        <v>1</v>
      </c>
      <c r="D11">
        <v>4166</v>
      </c>
      <c r="E11">
        <f>SUM(D11:D15)</f>
        <v>650220.19999999995</v>
      </c>
      <c r="F11" s="1">
        <f>D11/$E$11</f>
        <v>6.4070602543569088E-3</v>
      </c>
      <c r="G11" s="1">
        <f t="shared" si="0"/>
        <v>1.2842130572963708E-3</v>
      </c>
    </row>
    <row r="12" spans="1:7" x14ac:dyDescent="0.2">
      <c r="A12">
        <v>4</v>
      </c>
      <c r="B12" t="s">
        <v>4</v>
      </c>
      <c r="C12">
        <v>2</v>
      </c>
      <c r="D12">
        <v>11393.2</v>
      </c>
      <c r="F12" s="1">
        <f t="shared" ref="F12:F15" si="3">D12/$E$11</f>
        <v>1.7522064063835607E-2</v>
      </c>
      <c r="G12" s="1">
        <f t="shared" si="0"/>
        <v>3.5120730207366807E-3</v>
      </c>
    </row>
    <row r="13" spans="1:7" x14ac:dyDescent="0.2">
      <c r="A13">
        <v>4</v>
      </c>
      <c r="B13" t="s">
        <v>4</v>
      </c>
      <c r="C13">
        <v>3</v>
      </c>
      <c r="D13">
        <v>62740.1</v>
      </c>
      <c r="F13" s="1">
        <f t="shared" si="3"/>
        <v>9.6490542742289465E-2</v>
      </c>
      <c r="G13" s="1">
        <f t="shared" si="0"/>
        <v>1.9340291799347101E-2</v>
      </c>
    </row>
    <row r="14" spans="1:7" x14ac:dyDescent="0.2">
      <c r="A14">
        <v>4</v>
      </c>
      <c r="B14" t="s">
        <v>4</v>
      </c>
      <c r="C14">
        <v>5</v>
      </c>
      <c r="D14">
        <v>55442.1</v>
      </c>
      <c r="F14" s="1">
        <f t="shared" si="3"/>
        <v>8.5266652743178392E-2</v>
      </c>
      <c r="G14" s="1">
        <f t="shared" si="0"/>
        <v>1.7090606995662772E-2</v>
      </c>
    </row>
    <row r="15" spans="1:7" x14ac:dyDescent="0.2">
      <c r="A15">
        <v>4</v>
      </c>
      <c r="B15" t="s">
        <v>5</v>
      </c>
      <c r="C15">
        <v>4</v>
      </c>
      <c r="D15">
        <v>516478.8</v>
      </c>
      <c r="F15" s="1">
        <f t="shared" si="3"/>
        <v>0.79431368019633963</v>
      </c>
      <c r="G15" s="1">
        <f t="shared" si="0"/>
        <v>0.15920999010483936</v>
      </c>
    </row>
    <row r="16" spans="1:7" x14ac:dyDescent="0.2">
      <c r="A16">
        <v>5</v>
      </c>
      <c r="B16" t="s">
        <v>4</v>
      </c>
      <c r="C16">
        <v>1</v>
      </c>
      <c r="D16">
        <v>792.2</v>
      </c>
      <c r="E16">
        <f>SUM(D16:D20)</f>
        <v>646798.30000000005</v>
      </c>
      <c r="F16" s="1">
        <f>D16/$E$16</f>
        <v>1.2248022296904614E-3</v>
      </c>
      <c r="G16" s="1">
        <f t="shared" si="0"/>
        <v>2.4420393278689028E-4</v>
      </c>
    </row>
    <row r="17" spans="1:7" x14ac:dyDescent="0.2">
      <c r="A17">
        <v>5</v>
      </c>
      <c r="B17" t="s">
        <v>4</v>
      </c>
      <c r="C17">
        <v>2</v>
      </c>
      <c r="D17">
        <v>4894.5</v>
      </c>
      <c r="F17" s="1">
        <f t="shared" ref="F17:F20" si="4">D17/$E$16</f>
        <v>7.5672740636454974E-3</v>
      </c>
      <c r="G17" s="1">
        <f t="shared" si="0"/>
        <v>1.5087807990727523E-3</v>
      </c>
    </row>
    <row r="18" spans="1:7" x14ac:dyDescent="0.2">
      <c r="A18">
        <v>5</v>
      </c>
      <c r="B18" t="s">
        <v>4</v>
      </c>
      <c r="C18">
        <v>3</v>
      </c>
      <c r="D18">
        <v>1508.9</v>
      </c>
      <c r="F18" s="1">
        <f t="shared" si="4"/>
        <v>2.332875642994114E-3</v>
      </c>
      <c r="G18" s="1">
        <f t="shared" si="0"/>
        <v>4.6513420118926877E-4</v>
      </c>
    </row>
    <row r="19" spans="1:7" x14ac:dyDescent="0.2">
      <c r="A19">
        <v>5</v>
      </c>
      <c r="B19" t="s">
        <v>4</v>
      </c>
      <c r="C19">
        <v>4</v>
      </c>
      <c r="D19">
        <v>46628.7</v>
      </c>
      <c r="F19" s="1">
        <f t="shared" si="4"/>
        <v>7.2091562392789216E-2</v>
      </c>
      <c r="G19" s="1">
        <f t="shared" si="0"/>
        <v>1.4373784297828918E-2</v>
      </c>
    </row>
    <row r="20" spans="1:7" x14ac:dyDescent="0.2">
      <c r="A20">
        <v>5</v>
      </c>
      <c r="B20" t="s">
        <v>5</v>
      </c>
      <c r="C20">
        <v>5</v>
      </c>
      <c r="D20">
        <v>592974</v>
      </c>
      <c r="F20" s="1">
        <f t="shared" si="4"/>
        <v>0.91678348567088064</v>
      </c>
      <c r="G20" s="1">
        <f t="shared" si="0"/>
        <v>0.18279043529458908</v>
      </c>
    </row>
    <row r="22" spans="1:7" x14ac:dyDescent="0.2">
      <c r="D22">
        <f>SUM(D2:D20)</f>
        <v>3244010.0000000005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E1EAF-0888-064D-BDFC-5BEEC40F2FC7}">
  <dimension ref="A1:G21"/>
  <sheetViews>
    <sheetView workbookViewId="0">
      <selection activeCell="F2" sqref="F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</row>
    <row r="2" spans="1:7" x14ac:dyDescent="0.2">
      <c r="A2">
        <v>1</v>
      </c>
      <c r="B2" t="s">
        <v>4</v>
      </c>
      <c r="C2">
        <v>2</v>
      </c>
      <c r="D2">
        <v>160378.6</v>
      </c>
      <c r="E2">
        <f>SUM(D2:D3)</f>
        <v>1479686.3</v>
      </c>
      <c r="F2" s="1">
        <f>D2/$E$2</f>
        <v>0.10838689254607548</v>
      </c>
      <c r="G2" s="1">
        <f>D2/$D$21</f>
        <v>2.1367758454341079E-2</v>
      </c>
    </row>
    <row r="3" spans="1:7" x14ac:dyDescent="0.2">
      <c r="A3">
        <v>1</v>
      </c>
      <c r="B3" t="s">
        <v>5</v>
      </c>
      <c r="C3">
        <v>1</v>
      </c>
      <c r="D3">
        <v>1319307.7</v>
      </c>
      <c r="F3" s="1">
        <f>D3/$E$2</f>
        <v>0.89161310745392441</v>
      </c>
      <c r="G3" s="1">
        <f t="shared" ref="G3:G19" si="0">D3/$D$21</f>
        <v>0.17577562256156545</v>
      </c>
    </row>
    <row r="4" spans="1:7" x14ac:dyDescent="0.2">
      <c r="A4">
        <v>2</v>
      </c>
      <c r="B4" t="s">
        <v>4</v>
      </c>
      <c r="C4">
        <v>1</v>
      </c>
      <c r="D4">
        <v>154005.5</v>
      </c>
      <c r="E4">
        <f>SUM(D4:D6)</f>
        <v>1516650.3</v>
      </c>
      <c r="F4" s="1">
        <f>D4/$E$4</f>
        <v>0.10154318368578438</v>
      </c>
      <c r="G4" s="1">
        <f t="shared" si="0"/>
        <v>2.0518649773972494E-2</v>
      </c>
    </row>
    <row r="5" spans="1:7" x14ac:dyDescent="0.2">
      <c r="A5">
        <v>2</v>
      </c>
      <c r="B5" t="s">
        <v>4</v>
      </c>
      <c r="C5">
        <v>3</v>
      </c>
      <c r="D5">
        <v>192457.5</v>
      </c>
      <c r="F5" s="1">
        <f t="shared" ref="F5:F6" si="1">D5/$E$4</f>
        <v>0.12689642431086454</v>
      </c>
      <c r="G5" s="1">
        <f t="shared" si="0"/>
        <v>2.5641733826871842E-2</v>
      </c>
    </row>
    <row r="6" spans="1:7" x14ac:dyDescent="0.2">
      <c r="A6">
        <v>2</v>
      </c>
      <c r="B6" t="s">
        <v>5</v>
      </c>
      <c r="C6">
        <v>2</v>
      </c>
      <c r="D6">
        <v>1170187.3</v>
      </c>
      <c r="F6" s="1">
        <f t="shared" si="1"/>
        <v>0.77156039200335103</v>
      </c>
      <c r="G6" s="1">
        <f t="shared" si="0"/>
        <v>0.15590783042586456</v>
      </c>
    </row>
    <row r="7" spans="1:7" x14ac:dyDescent="0.2">
      <c r="A7">
        <v>3</v>
      </c>
      <c r="B7" t="s">
        <v>4</v>
      </c>
      <c r="C7">
        <v>1</v>
      </c>
      <c r="D7">
        <v>26422.9</v>
      </c>
      <c r="E7">
        <f>SUM(D7:D10)</f>
        <v>1506597</v>
      </c>
      <c r="F7" s="1">
        <f>D7/$E$7</f>
        <v>1.7538133953539002E-2</v>
      </c>
      <c r="G7" s="1">
        <f t="shared" si="0"/>
        <v>3.5204082393985791E-3</v>
      </c>
    </row>
    <row r="8" spans="1:7" x14ac:dyDescent="0.2">
      <c r="A8">
        <v>3</v>
      </c>
      <c r="B8" t="s">
        <v>4</v>
      </c>
      <c r="C8">
        <v>2</v>
      </c>
      <c r="D8">
        <v>162392.79999999999</v>
      </c>
      <c r="F8" s="1">
        <f t="shared" ref="F8:F10" si="2">D8/$E$7</f>
        <v>0.10778781585254715</v>
      </c>
      <c r="G8" s="1">
        <f t="shared" si="0"/>
        <v>2.1636116820599006E-2</v>
      </c>
    </row>
    <row r="9" spans="1:7" x14ac:dyDescent="0.2">
      <c r="A9">
        <v>3</v>
      </c>
      <c r="B9" t="s">
        <v>4</v>
      </c>
      <c r="C9">
        <v>4</v>
      </c>
      <c r="D9">
        <v>165270</v>
      </c>
      <c r="F9" s="1">
        <f t="shared" si="2"/>
        <v>0.10969755017433329</v>
      </c>
      <c r="G9" s="1">
        <f t="shared" si="0"/>
        <v>2.2019455461944112E-2</v>
      </c>
    </row>
    <row r="10" spans="1:7" x14ac:dyDescent="0.2">
      <c r="A10">
        <v>3</v>
      </c>
      <c r="B10" t="s">
        <v>5</v>
      </c>
      <c r="C10">
        <v>3</v>
      </c>
      <c r="D10">
        <v>1152511.3</v>
      </c>
      <c r="F10" s="1">
        <f t="shared" si="2"/>
        <v>0.76497650001958062</v>
      </c>
      <c r="G10" s="1">
        <f t="shared" si="0"/>
        <v>0.15355279990159926</v>
      </c>
    </row>
    <row r="11" spans="1:7" x14ac:dyDescent="0.2">
      <c r="A11">
        <v>4</v>
      </c>
      <c r="B11" t="s">
        <v>4</v>
      </c>
      <c r="C11">
        <v>1</v>
      </c>
      <c r="D11">
        <v>1639</v>
      </c>
      <c r="E11">
        <f>SUM(D11:D15)</f>
        <v>1487354.7000000002</v>
      </c>
      <c r="F11" s="1">
        <f>D11/$E$11</f>
        <v>1.1019563793357428E-3</v>
      </c>
      <c r="G11" s="1">
        <f t="shared" si="0"/>
        <v>2.1836925940658559E-4</v>
      </c>
    </row>
    <row r="12" spans="1:7" x14ac:dyDescent="0.2">
      <c r="A12">
        <v>4</v>
      </c>
      <c r="B12" t="s">
        <v>4</v>
      </c>
      <c r="C12">
        <v>2</v>
      </c>
      <c r="D12">
        <v>9369.7000000000007</v>
      </c>
      <c r="F12" s="1">
        <f t="shared" ref="F12:F15" si="3">D12/$E$11</f>
        <v>6.2995733297511345E-3</v>
      </c>
      <c r="G12" s="1">
        <f t="shared" si="0"/>
        <v>1.2483553690432491E-3</v>
      </c>
    </row>
    <row r="13" spans="1:7" x14ac:dyDescent="0.2">
      <c r="A13">
        <v>4</v>
      </c>
      <c r="B13" t="s">
        <v>4</v>
      </c>
      <c r="C13">
        <v>3</v>
      </c>
      <c r="D13">
        <v>155349.70000000001</v>
      </c>
      <c r="F13" s="1">
        <f t="shared" si="3"/>
        <v>0.10444697556003285</v>
      </c>
      <c r="G13" s="1">
        <f t="shared" si="0"/>
        <v>2.0697741877995883E-2</v>
      </c>
    </row>
    <row r="14" spans="1:7" x14ac:dyDescent="0.2">
      <c r="A14">
        <v>4</v>
      </c>
      <c r="B14" t="s">
        <v>4</v>
      </c>
      <c r="C14">
        <v>5</v>
      </c>
      <c r="D14">
        <v>103337.5</v>
      </c>
      <c r="F14" s="1">
        <f t="shared" si="3"/>
        <v>6.9477374831975178E-2</v>
      </c>
      <c r="G14" s="1">
        <f t="shared" si="0"/>
        <v>1.3767988617405759E-2</v>
      </c>
    </row>
    <row r="15" spans="1:7" x14ac:dyDescent="0.2">
      <c r="A15">
        <v>4</v>
      </c>
      <c r="B15" t="s">
        <v>5</v>
      </c>
      <c r="C15">
        <v>4</v>
      </c>
      <c r="D15">
        <v>1217658.8</v>
      </c>
      <c r="F15" s="1">
        <f t="shared" si="3"/>
        <v>0.81867411989890504</v>
      </c>
      <c r="G15" s="1">
        <f t="shared" si="0"/>
        <v>0.16223261157163621</v>
      </c>
    </row>
    <row r="16" spans="1:7" x14ac:dyDescent="0.2">
      <c r="A16">
        <v>5</v>
      </c>
      <c r="B16" t="s">
        <v>4</v>
      </c>
      <c r="C16">
        <v>2</v>
      </c>
      <c r="D16">
        <v>2038.7</v>
      </c>
      <c r="E16">
        <f>SUM(D16:D19)</f>
        <v>1515346.9</v>
      </c>
      <c r="F16" s="1">
        <f>D16/$E$16</f>
        <v>1.3453685093492455E-3</v>
      </c>
      <c r="G16" s="1">
        <f t="shared" si="0"/>
        <v>2.7162258032471391E-4</v>
      </c>
    </row>
    <row r="17" spans="1:7" x14ac:dyDescent="0.2">
      <c r="A17">
        <v>5</v>
      </c>
      <c r="B17" t="s">
        <v>4</v>
      </c>
      <c r="C17">
        <v>3</v>
      </c>
      <c r="D17">
        <v>4870.3999999999996</v>
      </c>
      <c r="F17" s="1">
        <f t="shared" ref="F17:F19" si="4">D17/$E$16</f>
        <v>3.2140495354562046E-3</v>
      </c>
      <c r="G17" s="1">
        <f t="shared" si="0"/>
        <v>6.4889910983150357E-4</v>
      </c>
    </row>
    <row r="18" spans="1:7" x14ac:dyDescent="0.2">
      <c r="A18">
        <v>5</v>
      </c>
      <c r="B18" t="s">
        <v>4</v>
      </c>
      <c r="C18">
        <v>4</v>
      </c>
      <c r="D18">
        <v>110522.6</v>
      </c>
      <c r="F18" s="1">
        <f t="shared" si="4"/>
        <v>7.2935510674156531E-2</v>
      </c>
      <c r="G18" s="1">
        <f t="shared" si="0"/>
        <v>1.472528267827352E-2</v>
      </c>
    </row>
    <row r="19" spans="1:7" x14ac:dyDescent="0.2">
      <c r="A19">
        <v>5</v>
      </c>
      <c r="B19" t="s">
        <v>5</v>
      </c>
      <c r="C19">
        <v>5</v>
      </c>
      <c r="D19">
        <v>1397915.2</v>
      </c>
      <c r="F19" s="1">
        <f t="shared" si="4"/>
        <v>0.92250507128103809</v>
      </c>
      <c r="G19" s="1">
        <f t="shared" si="0"/>
        <v>0.18624875346992617</v>
      </c>
    </row>
    <row r="21" spans="1:7" x14ac:dyDescent="0.2">
      <c r="D21">
        <f>SUM(D2:D19)</f>
        <v>7505635.2000000002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21750-ECB0-6541-9A74-FE74737E9A02}">
  <dimension ref="A1:G23"/>
  <sheetViews>
    <sheetView workbookViewId="0">
      <selection activeCell="H7" sqref="H7"/>
    </sheetView>
  </sheetViews>
  <sheetFormatPr baseColWidth="10" defaultRowHeight="16" x14ac:dyDescent="0.2"/>
  <cols>
    <col min="3" max="3" width="15.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</row>
    <row r="2" spans="1:7" x14ac:dyDescent="0.2">
      <c r="A2">
        <v>1</v>
      </c>
      <c r="B2" t="s">
        <v>4</v>
      </c>
      <c r="C2">
        <v>2</v>
      </c>
      <c r="D2">
        <v>1196635.5</v>
      </c>
      <c r="E2">
        <f>SUM(D2:D4)</f>
        <v>9310404.1999999993</v>
      </c>
      <c r="F2" s="1">
        <f>D2/$E$2</f>
        <v>0.12852669704715936</v>
      </c>
      <c r="G2" s="1">
        <f>D2/$D$23</f>
        <v>2.572147543979774E-2</v>
      </c>
    </row>
    <row r="3" spans="1:7" x14ac:dyDescent="0.2">
      <c r="A3">
        <v>1</v>
      </c>
      <c r="B3" t="s">
        <v>4</v>
      </c>
      <c r="C3">
        <v>3</v>
      </c>
      <c r="D3">
        <v>373</v>
      </c>
      <c r="F3" s="1">
        <f t="shared" ref="F3:F4" si="0">D3/$E$2</f>
        <v>4.006270748159355E-5</v>
      </c>
      <c r="G3" s="1">
        <f t="shared" ref="G3:G21" si="1">D3/$D$23</f>
        <v>8.0175712144964419E-6</v>
      </c>
    </row>
    <row r="4" spans="1:7" x14ac:dyDescent="0.2">
      <c r="A4">
        <v>1</v>
      </c>
      <c r="B4" t="s">
        <v>5</v>
      </c>
      <c r="C4">
        <v>1</v>
      </c>
      <c r="D4">
        <v>8113395.7000000002</v>
      </c>
      <c r="F4" s="1">
        <f t="shared" si="0"/>
        <v>0.87143324024535918</v>
      </c>
      <c r="G4" s="1">
        <f t="shared" si="1"/>
        <v>0.1743960531263786</v>
      </c>
    </row>
    <row r="5" spans="1:7" x14ac:dyDescent="0.2">
      <c r="A5">
        <v>2</v>
      </c>
      <c r="B5" t="s">
        <v>4</v>
      </c>
      <c r="C5">
        <v>1</v>
      </c>
      <c r="D5">
        <v>985478.9</v>
      </c>
      <c r="E5">
        <f>SUM(D5:D7)</f>
        <v>9295781.4000000004</v>
      </c>
      <c r="F5" s="1">
        <f>D5/$E$5</f>
        <v>0.10601356223802767</v>
      </c>
      <c r="G5" s="1">
        <f t="shared" si="1"/>
        <v>2.1182700431993613E-2</v>
      </c>
    </row>
    <row r="6" spans="1:7" x14ac:dyDescent="0.2">
      <c r="A6">
        <v>2</v>
      </c>
      <c r="B6" t="s">
        <v>4</v>
      </c>
      <c r="C6">
        <v>3</v>
      </c>
      <c r="D6">
        <v>1458114</v>
      </c>
      <c r="F6" s="1">
        <f t="shared" ref="F6:F7" si="2">D6/$E$5</f>
        <v>0.15685760424615836</v>
      </c>
      <c r="G6" s="1">
        <f t="shared" si="1"/>
        <v>3.1341911082719213E-2</v>
      </c>
    </row>
    <row r="7" spans="1:7" x14ac:dyDescent="0.2">
      <c r="A7">
        <v>2</v>
      </c>
      <c r="B7" t="s">
        <v>5</v>
      </c>
      <c r="C7">
        <v>2</v>
      </c>
      <c r="D7">
        <v>6852188.5</v>
      </c>
      <c r="F7" s="1">
        <f t="shared" si="2"/>
        <v>0.73712883351581393</v>
      </c>
      <c r="G7" s="1">
        <f t="shared" si="1"/>
        <v>0.14728662003727494</v>
      </c>
    </row>
    <row r="8" spans="1:7" x14ac:dyDescent="0.2">
      <c r="A8">
        <v>3</v>
      </c>
      <c r="B8" t="s">
        <v>4</v>
      </c>
      <c r="C8">
        <v>1</v>
      </c>
      <c r="D8">
        <v>176750.6</v>
      </c>
      <c r="E8">
        <f>SUM(D8:D11)</f>
        <v>9310366.8000000007</v>
      </c>
      <c r="F8" s="1">
        <f>D8/$E$8</f>
        <v>1.8984278900805496E-2</v>
      </c>
      <c r="G8" s="1">
        <f t="shared" si="1"/>
        <v>3.7992239214610589E-3</v>
      </c>
    </row>
    <row r="9" spans="1:7" x14ac:dyDescent="0.2">
      <c r="A9">
        <v>3</v>
      </c>
      <c r="B9" t="s">
        <v>4</v>
      </c>
      <c r="C9">
        <v>2</v>
      </c>
      <c r="D9">
        <v>1002356.5</v>
      </c>
      <c r="F9" s="1">
        <f t="shared" ref="F9:F11" si="3">D9/$E$8</f>
        <v>0.10766025888475199</v>
      </c>
      <c r="G9" s="1">
        <f t="shared" si="1"/>
        <v>2.1545481557810733E-2</v>
      </c>
    </row>
    <row r="10" spans="1:7" x14ac:dyDescent="0.2">
      <c r="A10">
        <v>3</v>
      </c>
      <c r="B10" t="s">
        <v>4</v>
      </c>
      <c r="C10">
        <v>4</v>
      </c>
      <c r="D10">
        <v>1194567.8999999999</v>
      </c>
      <c r="F10" s="1">
        <f t="shared" si="3"/>
        <v>0.12830513831098467</v>
      </c>
      <c r="G10" s="1">
        <f t="shared" si="1"/>
        <v>2.5677032731371216E-2</v>
      </c>
    </row>
    <row r="11" spans="1:7" x14ac:dyDescent="0.2">
      <c r="A11">
        <v>3</v>
      </c>
      <c r="B11" t="s">
        <v>5</v>
      </c>
      <c r="C11">
        <v>3</v>
      </c>
      <c r="D11">
        <v>6936691.7999999998</v>
      </c>
      <c r="F11" s="1">
        <f t="shared" si="3"/>
        <v>0.74505032390345771</v>
      </c>
      <c r="G11" s="1">
        <f t="shared" si="1"/>
        <v>0.14910300402014345</v>
      </c>
    </row>
    <row r="12" spans="1:7" x14ac:dyDescent="0.2">
      <c r="A12">
        <v>4</v>
      </c>
      <c r="B12" t="s">
        <v>4</v>
      </c>
      <c r="C12">
        <v>1</v>
      </c>
      <c r="D12">
        <v>24779.200000000001</v>
      </c>
      <c r="E12">
        <f>SUM(D12:D16)</f>
        <v>9299769.5999999996</v>
      </c>
      <c r="F12" s="1">
        <f>D12/$E$12</f>
        <v>2.6644961182694248E-3</v>
      </c>
      <c r="G12" s="1">
        <f t="shared" si="1"/>
        <v>5.3262466659048321E-4</v>
      </c>
    </row>
    <row r="13" spans="1:7" x14ac:dyDescent="0.2">
      <c r="A13">
        <v>4</v>
      </c>
      <c r="B13" t="s">
        <v>4</v>
      </c>
      <c r="C13">
        <v>2</v>
      </c>
      <c r="D13">
        <v>210609.8</v>
      </c>
      <c r="F13" s="1">
        <f t="shared" ref="F13:F16" si="4">D13/$E$12</f>
        <v>2.2646776109378021E-2</v>
      </c>
      <c r="G13" s="1">
        <f t="shared" si="1"/>
        <v>4.5270216353105975E-3</v>
      </c>
    </row>
    <row r="14" spans="1:7" x14ac:dyDescent="0.2">
      <c r="A14">
        <v>4</v>
      </c>
      <c r="B14" t="s">
        <v>4</v>
      </c>
      <c r="C14">
        <v>3</v>
      </c>
      <c r="D14">
        <v>831026.8</v>
      </c>
      <c r="F14" s="1">
        <f t="shared" si="4"/>
        <v>8.9359934250414122E-2</v>
      </c>
      <c r="G14" s="1">
        <f t="shared" si="1"/>
        <v>1.7862778954839391E-2</v>
      </c>
    </row>
    <row r="15" spans="1:7" x14ac:dyDescent="0.2">
      <c r="A15">
        <v>4</v>
      </c>
      <c r="B15" t="s">
        <v>4</v>
      </c>
      <c r="C15">
        <v>5</v>
      </c>
      <c r="D15">
        <v>808294.3</v>
      </c>
      <c r="F15" s="1">
        <f t="shared" si="4"/>
        <v>8.6915518853284288E-2</v>
      </c>
      <c r="G15" s="1">
        <f t="shared" si="1"/>
        <v>1.7374147754749471E-2</v>
      </c>
    </row>
    <row r="16" spans="1:7" x14ac:dyDescent="0.2">
      <c r="A16">
        <v>4</v>
      </c>
      <c r="B16" t="s">
        <v>5</v>
      </c>
      <c r="C16">
        <v>4</v>
      </c>
      <c r="D16">
        <v>7425059.5</v>
      </c>
      <c r="F16" s="1">
        <f t="shared" si="4"/>
        <v>0.79841327466865419</v>
      </c>
      <c r="G16" s="1">
        <f t="shared" si="1"/>
        <v>0.15960038421748887</v>
      </c>
    </row>
    <row r="17" spans="1:7" x14ac:dyDescent="0.2">
      <c r="A17">
        <v>5</v>
      </c>
      <c r="B17" t="s">
        <v>4</v>
      </c>
      <c r="C17">
        <v>1</v>
      </c>
      <c r="D17">
        <v>4674.3</v>
      </c>
      <c r="E17">
        <f>SUM(D17:D21)</f>
        <v>9306495.2000000011</v>
      </c>
      <c r="F17" s="1">
        <f>D17/$E$17</f>
        <v>5.022621190413336E-4</v>
      </c>
      <c r="G17" s="1">
        <f t="shared" si="1"/>
        <v>1.0047327916332634E-4</v>
      </c>
    </row>
    <row r="18" spans="1:7" x14ac:dyDescent="0.2">
      <c r="A18">
        <v>5</v>
      </c>
      <c r="B18" t="s">
        <v>4</v>
      </c>
      <c r="C18">
        <v>2</v>
      </c>
      <c r="D18">
        <v>46766.3</v>
      </c>
      <c r="F18" s="1">
        <f t="shared" ref="F18:F21" si="5">D18/$E$17</f>
        <v>5.0251248182022375E-3</v>
      </c>
      <c r="G18" s="1">
        <f t="shared" si="1"/>
        <v>1.005233621148807E-3</v>
      </c>
    </row>
    <row r="19" spans="1:7" x14ac:dyDescent="0.2">
      <c r="A19">
        <v>5</v>
      </c>
      <c r="B19" t="s">
        <v>4</v>
      </c>
      <c r="C19">
        <v>3</v>
      </c>
      <c r="D19">
        <v>73598.2</v>
      </c>
      <c r="F19" s="1">
        <f t="shared" si="5"/>
        <v>7.9082617482035544E-3</v>
      </c>
      <c r="G19" s="1">
        <f t="shared" si="1"/>
        <v>1.5819807232138124E-3</v>
      </c>
    </row>
    <row r="20" spans="1:7" x14ac:dyDescent="0.2">
      <c r="A20">
        <v>5</v>
      </c>
      <c r="B20" t="s">
        <v>4</v>
      </c>
      <c r="C20">
        <v>4</v>
      </c>
      <c r="D20">
        <v>683466.6</v>
      </c>
      <c r="F20" s="1">
        <f t="shared" si="5"/>
        <v>7.3439741310993192E-2</v>
      </c>
      <c r="G20" s="1">
        <f t="shared" si="1"/>
        <v>1.4690997689624005E-2</v>
      </c>
    </row>
    <row r="21" spans="1:7" x14ac:dyDescent="0.2">
      <c r="A21">
        <v>5</v>
      </c>
      <c r="B21" t="s">
        <v>5</v>
      </c>
      <c r="C21">
        <v>5</v>
      </c>
      <c r="D21">
        <v>8497989.8000000007</v>
      </c>
      <c r="F21" s="1">
        <f t="shared" si="5"/>
        <v>0.9131246100035596</v>
      </c>
      <c r="G21" s="1">
        <f t="shared" si="1"/>
        <v>0.18266283753770612</v>
      </c>
    </row>
    <row r="23" spans="1:7" x14ac:dyDescent="0.2">
      <c r="D23">
        <f>SUM(D2:D21)</f>
        <v>46522817.200000003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AMB</vt:lpstr>
      <vt:lpstr>CAT</vt:lpstr>
      <vt:lpstr>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2021-06-23T07:15:06Z</dcterms:created>
  <dcterms:modified xsi:type="dcterms:W3CDTF">2021-06-28T11:37:15Z</dcterms:modified>
</cp:coreProperties>
</file>