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7320" windowHeight="14840"/>
  </bookViews>
  <sheets>
    <sheet name="陶磁器" sheetId="1" r:id="rId1"/>
    <sheet name="漆器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3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</calcChain>
</file>

<file path=xl/sharedStrings.xml><?xml version="1.0" encoding="utf-8"?>
<sst xmlns="http://schemas.openxmlformats.org/spreadsheetml/2006/main" count="170" uniqueCount="124">
  <si>
    <t>陶磁器</t>
    <rPh sb="0" eb="3">
      <t>トウジキ</t>
    </rPh>
    <phoneticPr fontId="3"/>
  </si>
  <si>
    <t>http://www.evotown.com/japan/tojiki/index.html</t>
    <phoneticPr fontId="3"/>
  </si>
  <si>
    <t>産地</t>
    <rPh sb="0" eb="2">
      <t>サンチ</t>
    </rPh>
    <phoneticPr fontId="3"/>
  </si>
  <si>
    <t>会津本郷焼</t>
    <rPh sb="0" eb="5">
      <t>アイヅホンゴウヤキ</t>
    </rPh>
    <phoneticPr fontId="3"/>
  </si>
  <si>
    <t>福島</t>
    <rPh sb="0" eb="2">
      <t>フクシマ</t>
    </rPh>
    <phoneticPr fontId="3"/>
  </si>
  <si>
    <t>大堀相馬焼</t>
    <rPh sb="0" eb="2">
      <t>オオホリ</t>
    </rPh>
    <rPh sb="2" eb="5">
      <t>ソウマヤキ</t>
    </rPh>
    <phoneticPr fontId="3"/>
  </si>
  <si>
    <t>赤津焼</t>
    <rPh sb="0" eb="3">
      <t>アカヅヤキ</t>
    </rPh>
    <phoneticPr fontId="3"/>
  </si>
  <si>
    <t>愛知</t>
    <rPh sb="0" eb="2">
      <t>アイチ</t>
    </rPh>
    <phoneticPr fontId="3"/>
  </si>
  <si>
    <t>笠間焼</t>
    <rPh sb="0" eb="3">
      <t>カサマヤ</t>
    </rPh>
    <phoneticPr fontId="3"/>
  </si>
  <si>
    <t>茨木</t>
    <rPh sb="0" eb="2">
      <t>イバラギ</t>
    </rPh>
    <phoneticPr fontId="3"/>
  </si>
  <si>
    <t>益子焼</t>
    <rPh sb="0" eb="3">
      <t>マシコヤキ</t>
    </rPh>
    <phoneticPr fontId="3"/>
  </si>
  <si>
    <t>栃木</t>
    <rPh sb="0" eb="2">
      <t>トチギ</t>
    </rPh>
    <phoneticPr fontId="3"/>
  </si>
  <si>
    <t>越前焼</t>
    <rPh sb="0" eb="3">
      <t>エチゼンヤ</t>
    </rPh>
    <phoneticPr fontId="3"/>
  </si>
  <si>
    <t>福井</t>
    <rPh sb="0" eb="2">
      <t>フクイ</t>
    </rPh>
    <phoneticPr fontId="3"/>
  </si>
  <si>
    <t>九谷焼</t>
    <rPh sb="0" eb="3">
      <t>クタニヤキ</t>
    </rPh>
    <phoneticPr fontId="3"/>
  </si>
  <si>
    <t>石川</t>
    <rPh sb="0" eb="2">
      <t>イシカワ</t>
    </rPh>
    <phoneticPr fontId="3"/>
  </si>
  <si>
    <t>伊賀焼</t>
    <rPh sb="0" eb="3">
      <t>イガヤ</t>
    </rPh>
    <phoneticPr fontId="3"/>
  </si>
  <si>
    <t>三重</t>
    <rPh sb="0" eb="2">
      <t>ミエ</t>
    </rPh>
    <phoneticPr fontId="3"/>
  </si>
  <si>
    <t>瀬戸染付焼</t>
    <rPh sb="0" eb="5">
      <t>セトソメツケヤキ</t>
    </rPh>
    <phoneticPr fontId="3"/>
  </si>
  <si>
    <t>常滑焼</t>
    <rPh sb="0" eb="3">
      <t>トコナメヤキ</t>
    </rPh>
    <phoneticPr fontId="3"/>
  </si>
  <si>
    <t>美濃焼</t>
    <rPh sb="0" eb="3">
      <t>ミノヤ</t>
    </rPh>
    <phoneticPr fontId="3"/>
  </si>
  <si>
    <t>岐阜</t>
    <rPh sb="0" eb="2">
      <t>ギフ</t>
    </rPh>
    <phoneticPr fontId="3"/>
  </si>
  <si>
    <t>四日市萬古焼</t>
    <rPh sb="0" eb="6">
      <t>ヨッカイチバンコヤキ</t>
    </rPh>
    <phoneticPr fontId="3"/>
  </si>
  <si>
    <t>出石焼</t>
    <rPh sb="0" eb="3">
      <t>イズシヤキ</t>
    </rPh>
    <phoneticPr fontId="3"/>
  </si>
  <si>
    <t>兵庫</t>
    <rPh sb="0" eb="2">
      <t>ヒョウゴ</t>
    </rPh>
    <phoneticPr fontId="3"/>
  </si>
  <si>
    <t>京焼</t>
    <rPh sb="0" eb="2">
      <t>キョウヤキ</t>
    </rPh>
    <phoneticPr fontId="3"/>
  </si>
  <si>
    <t>京都</t>
    <rPh sb="0" eb="2">
      <t>キョウト</t>
    </rPh>
    <phoneticPr fontId="3"/>
  </si>
  <si>
    <t>清水焼</t>
    <rPh sb="0" eb="3">
      <t>キヨミズヤキ</t>
    </rPh>
    <phoneticPr fontId="3"/>
  </si>
  <si>
    <t>信楽焼</t>
    <rPh sb="0" eb="3">
      <t>シガラヤキ</t>
    </rPh>
    <phoneticPr fontId="3"/>
  </si>
  <si>
    <t>滋賀</t>
    <rPh sb="0" eb="2">
      <t>シガ</t>
    </rPh>
    <phoneticPr fontId="3"/>
  </si>
  <si>
    <t>丹波立杭焼</t>
    <rPh sb="0" eb="5">
      <t>タンバタチクイヤキ</t>
    </rPh>
    <phoneticPr fontId="3"/>
  </si>
  <si>
    <t>石見焼</t>
    <rPh sb="0" eb="3">
      <t>イワミヤキ</t>
    </rPh>
    <phoneticPr fontId="3"/>
  </si>
  <si>
    <t>島根</t>
    <rPh sb="0" eb="2">
      <t>シマネ</t>
    </rPh>
    <phoneticPr fontId="3"/>
  </si>
  <si>
    <t>備前焼</t>
    <rPh sb="0" eb="3">
      <t>ビゼンヤキ</t>
    </rPh>
    <phoneticPr fontId="3"/>
  </si>
  <si>
    <t>岡山</t>
    <rPh sb="0" eb="2">
      <t>オカヤマ</t>
    </rPh>
    <phoneticPr fontId="3"/>
  </si>
  <si>
    <t>砥部焼</t>
    <rPh sb="0" eb="3">
      <t>トベヤキ</t>
    </rPh>
    <phoneticPr fontId="3"/>
  </si>
  <si>
    <t>愛媛</t>
    <rPh sb="0" eb="2">
      <t>エヒメ</t>
    </rPh>
    <phoneticPr fontId="3"/>
  </si>
  <si>
    <t>上野焼</t>
    <rPh sb="0" eb="3">
      <t>アガノヤキ</t>
    </rPh>
    <phoneticPr fontId="3"/>
  </si>
  <si>
    <t>福岡</t>
    <rPh sb="0" eb="2">
      <t>フクオカ</t>
    </rPh>
    <phoneticPr fontId="3"/>
  </si>
  <si>
    <t>有田焼</t>
    <rPh sb="0" eb="2">
      <t>アリタ</t>
    </rPh>
    <rPh sb="2" eb="3">
      <t>ヤ</t>
    </rPh>
    <phoneticPr fontId="3"/>
  </si>
  <si>
    <t>佐賀</t>
    <rPh sb="0" eb="2">
      <t>サガ</t>
    </rPh>
    <phoneticPr fontId="3"/>
  </si>
  <si>
    <t>伊万里焼</t>
    <rPh sb="0" eb="4">
      <t>イマリヤキ</t>
    </rPh>
    <phoneticPr fontId="3"/>
  </si>
  <si>
    <t>唐津焼</t>
    <rPh sb="0" eb="3">
      <t>カラツヤキ</t>
    </rPh>
    <phoneticPr fontId="3"/>
  </si>
  <si>
    <t>小石原焼</t>
    <rPh sb="0" eb="4">
      <t>コイシワラヤ</t>
    </rPh>
    <phoneticPr fontId="3"/>
  </si>
  <si>
    <t>壺屋焼</t>
    <rPh sb="0" eb="3">
      <t>ツボヤヤキ</t>
    </rPh>
    <phoneticPr fontId="3"/>
  </si>
  <si>
    <t>沖縄</t>
    <rPh sb="0" eb="2">
      <t>オキナワ</t>
    </rPh>
    <phoneticPr fontId="3"/>
  </si>
  <si>
    <t>波佐見焼</t>
    <rPh sb="0" eb="4">
      <t>ハサミヤキ</t>
    </rPh>
    <phoneticPr fontId="3"/>
  </si>
  <si>
    <t>長崎</t>
    <rPh sb="0" eb="2">
      <t>ナガサキ</t>
    </rPh>
    <phoneticPr fontId="3"/>
  </si>
  <si>
    <t>三川内焼</t>
    <rPh sb="0" eb="4">
      <t>ミカワチヤキ</t>
    </rPh>
    <phoneticPr fontId="3"/>
  </si>
  <si>
    <t>漆器</t>
    <rPh sb="0" eb="2">
      <t>シッキ</t>
    </rPh>
    <phoneticPr fontId="3"/>
  </si>
  <si>
    <t>http://www.evotown.com/japan/urusi/index.html</t>
    <phoneticPr fontId="3"/>
  </si>
  <si>
    <t>会津塗</t>
    <rPh sb="0" eb="3">
      <t>アイヅヌリ</t>
    </rPh>
    <phoneticPr fontId="3"/>
  </si>
  <si>
    <t>川連漆器</t>
  </si>
  <si>
    <t>秋田県</t>
  </si>
  <si>
    <t>浄法寺塗</t>
  </si>
  <si>
    <t>岩手県</t>
  </si>
  <si>
    <t>津軽塗</t>
  </si>
  <si>
    <t>青森県</t>
  </si>
  <si>
    <t>鳴子漆器</t>
  </si>
  <si>
    <t>宮城県</t>
  </si>
  <si>
    <t>秀衡塗</t>
  </si>
  <si>
    <t>木曽漆器</t>
  </si>
  <si>
    <t>長野県</t>
  </si>
  <si>
    <t>村上木彫堆朱</t>
  </si>
  <si>
    <t>新潟県</t>
  </si>
  <si>
    <t>小田原漆器</t>
  </si>
  <si>
    <t>神奈川県</t>
  </si>
  <si>
    <t>鎌倉彫</t>
  </si>
  <si>
    <t>越前漆器</t>
  </si>
  <si>
    <t>福井県</t>
  </si>
  <si>
    <t>金沢漆器</t>
  </si>
  <si>
    <t>石川県</t>
  </si>
  <si>
    <t>高岡漆器</t>
  </si>
  <si>
    <t>富山県</t>
  </si>
  <si>
    <t>山中漆器</t>
  </si>
  <si>
    <t>若狭塗</t>
  </si>
  <si>
    <t>輪島塗</t>
  </si>
  <si>
    <t>飛騨春慶</t>
  </si>
  <si>
    <t>岐阜県</t>
  </si>
  <si>
    <t>紀州漆器</t>
  </si>
  <si>
    <t>和歌山県</t>
  </si>
  <si>
    <t>京漆器</t>
  </si>
  <si>
    <t>京都府</t>
  </si>
  <si>
    <t>大内塗</t>
  </si>
  <si>
    <t>山口県</t>
  </si>
  <si>
    <t>香川漆器</t>
  </si>
  <si>
    <t>香川県</t>
  </si>
  <si>
    <t>琉球漆器</t>
  </si>
  <si>
    <t>沖縄県</t>
  </si>
  <si>
    <t>tag</t>
    <phoneticPr fontId="3"/>
  </si>
  <si>
    <t>aiduhongo</t>
    <phoneticPr fontId="3"/>
  </si>
  <si>
    <t>oborisoma</t>
    <phoneticPr fontId="3"/>
  </si>
  <si>
    <t>akadu</t>
    <phoneticPr fontId="3"/>
  </si>
  <si>
    <t>kasama</t>
    <phoneticPr fontId="3"/>
  </si>
  <si>
    <t>masiko</t>
    <phoneticPr fontId="3"/>
  </si>
  <si>
    <t>echizen</t>
    <phoneticPr fontId="3"/>
  </si>
  <si>
    <t>kutani</t>
    <phoneticPr fontId="3"/>
  </si>
  <si>
    <t>iga</t>
    <phoneticPr fontId="3"/>
  </si>
  <si>
    <t>setosometuke</t>
    <phoneticPr fontId="3"/>
  </si>
  <si>
    <t>tokoname</t>
    <phoneticPr fontId="3"/>
  </si>
  <si>
    <t>mino</t>
    <phoneticPr fontId="3"/>
  </si>
  <si>
    <t>yokkaichibanko</t>
    <phoneticPr fontId="3"/>
  </si>
  <si>
    <t>izushi</t>
    <phoneticPr fontId="3"/>
  </si>
  <si>
    <t>kyo</t>
    <phoneticPr fontId="3"/>
  </si>
  <si>
    <t>kiyomizu</t>
    <phoneticPr fontId="3"/>
  </si>
  <si>
    <t>shigara</t>
    <phoneticPr fontId="3"/>
  </si>
  <si>
    <t>tanbatachikui</t>
    <phoneticPr fontId="3"/>
  </si>
  <si>
    <t>iwami</t>
    <phoneticPr fontId="3"/>
  </si>
  <si>
    <t>bizen</t>
    <phoneticPr fontId="3"/>
  </si>
  <si>
    <t>tobe</t>
    <phoneticPr fontId="3"/>
  </si>
  <si>
    <t>agano</t>
    <phoneticPr fontId="3"/>
  </si>
  <si>
    <t>arita</t>
    <phoneticPr fontId="3"/>
  </si>
  <si>
    <t>imari</t>
    <phoneticPr fontId="3"/>
  </si>
  <si>
    <t>karatuyaki</t>
    <phoneticPr fontId="3"/>
  </si>
  <si>
    <t>koishiwara</t>
    <phoneticPr fontId="3"/>
  </si>
  <si>
    <t>tuboya</t>
    <phoneticPr fontId="3"/>
  </si>
  <si>
    <t>hasami</t>
    <phoneticPr fontId="3"/>
  </si>
  <si>
    <t>mikawachi</t>
    <phoneticPr fontId="3"/>
  </si>
  <si>
    <t>search_word</t>
    <phoneticPr fontId="3"/>
  </si>
  <si>
    <t>name</t>
    <phoneticPr fontId="3"/>
  </si>
  <si>
    <t>land_of_origin</t>
    <phoneticPr fontId="3"/>
  </si>
  <si>
    <t>Keyword</t>
    <phoneticPr fontId="3"/>
  </si>
  <si>
    <t>touki</t>
    <phoneticPr fontId="3"/>
  </si>
  <si>
    <t>image_url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</si>
</sst>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ＭＳ Ｐゴシック"/>
      <family val="2"/>
      <charset val="128"/>
      <scheme val="minor"/>
    </font>
    <font>
      <sz val="9"/>
      <color theme="1"/>
      <name val="メイリオ"/>
      <family val="2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9"/>
      <color theme="1"/>
      <name val="メイリオ"/>
      <family val="3"/>
      <charset val="128"/>
    </font>
    <font>
      <b/>
      <sz val="14"/>
      <color theme="1"/>
      <name val="メイリオ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color theme="10"/>
      <name val="メイリオ"/>
      <family val="3"/>
      <charset val="128"/>
    </font>
    <font>
      <u/>
      <sz val="11"/>
      <color theme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8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1" applyFont="1">
      <alignment vertical="center"/>
    </xf>
    <xf numFmtId="0" fontId="4" fillId="2" borderId="0" xfId="0" applyFont="1" applyFill="1">
      <alignment vertical="center"/>
    </xf>
    <xf numFmtId="0" fontId="1" fillId="0" borderId="0" xfId="0" applyFont="1">
      <alignment vertical="center"/>
    </xf>
    <xf numFmtId="0" fontId="4" fillId="4" borderId="0" xfId="0" applyFont="1" applyFill="1">
      <alignment vertical="center"/>
    </xf>
    <xf numFmtId="0" fontId="1" fillId="3" borderId="0" xfId="0" applyFont="1" applyFill="1">
      <alignment vertical="center"/>
    </xf>
  </cellXfs>
  <cellStyles count="18">
    <cellStyle name="ハイパーリンク" xfId="1" builtinId="8"/>
    <cellStyle name="標準" xfId="0" builtinId="0"/>
    <cellStyle name="表示済みのハイパーリンク" xfId="2" builtinId="9" hidden="1"/>
    <cellStyle name="表示済みのハイパーリンク" xfId="3" builtinId="9" hidden="1"/>
    <cellStyle name="表示済みのハイパーリンク" xfId="4" builtinId="9" hidden="1"/>
    <cellStyle name="表示済みのハイパーリンク" xfId="5" builtinId="9" hidden="1"/>
    <cellStyle name="表示済みのハイパーリンク" xfId="6" builtinId="9" hidden="1"/>
    <cellStyle name="表示済みのハイパーリンク" xfId="7" builtinId="9" hidden="1"/>
    <cellStyle name="表示済みのハイパーリンク" xfId="8" builtinId="9" hidden="1"/>
    <cellStyle name="表示済みのハイパーリンク" xfId="9" builtinId="9" hidden="1"/>
    <cellStyle name="表示済みのハイパーリンク" xfId="10" builtinId="9" hidden="1"/>
    <cellStyle name="表示済みのハイパーリンク" xfId="11" builtinId="9" hidden="1"/>
    <cellStyle name="表示済みのハイパーリンク" xfId="12" builtinId="9" hidden="1"/>
    <cellStyle name="表示済みのハイパーリンク" xfId="13" builtinId="9" hidden="1"/>
    <cellStyle name="表示済みのハイパーリンク" xfId="14" builtinId="9" hidden="1"/>
    <cellStyle name="表示済みのハイパーリンク" xfId="15" builtinId="9" hidden="1"/>
    <cellStyle name="表示済みのハイパーリンク" xfId="16" builtinId="9" hidden="1"/>
    <cellStyle name="表示済みのハイパーリンク" xfId="1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votown.com/japan/tojiki/index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evotown.com/japan/urusi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showRuler="0" zoomScale="125" zoomScaleNormal="125" zoomScalePageLayoutView="125" workbookViewId="0">
      <selection activeCell="J5" sqref="J5"/>
    </sheetView>
  </sheetViews>
  <sheetFormatPr baseColWidth="12" defaultColWidth="8.83203125" defaultRowHeight="15" x14ac:dyDescent="0"/>
  <cols>
    <col min="1" max="1" width="5.83203125" style="1" customWidth="1"/>
    <col min="2" max="2" width="12" style="1" customWidth="1"/>
    <col min="3" max="3" width="14.6640625" style="1" customWidth="1"/>
    <col min="4" max="4" width="12.83203125" style="1" bestFit="1" customWidth="1"/>
    <col min="5" max="6" width="14.6640625" style="1" customWidth="1"/>
    <col min="7" max="7" width="16.33203125" style="1" customWidth="1"/>
    <col min="8" max="16384" width="8.83203125" style="1"/>
  </cols>
  <sheetData>
    <row r="1" spans="1:8" ht="22">
      <c r="A1" s="2" t="s">
        <v>0</v>
      </c>
    </row>
    <row r="2" spans="1:8">
      <c r="A2" s="3" t="s">
        <v>1</v>
      </c>
    </row>
    <row r="4" spans="1:8">
      <c r="B4" s="7" t="s">
        <v>122</v>
      </c>
    </row>
    <row r="5" spans="1:8">
      <c r="B5" s="4" t="s">
        <v>119</v>
      </c>
      <c r="C5" s="4" t="s">
        <v>120</v>
      </c>
      <c r="D5" s="4" t="s">
        <v>89</v>
      </c>
      <c r="E5" s="4" t="s">
        <v>118</v>
      </c>
      <c r="F5" s="4" t="s">
        <v>123</v>
      </c>
      <c r="G5" s="6" t="s">
        <v>121</v>
      </c>
      <c r="H5" s="6" t="s">
        <v>121</v>
      </c>
    </row>
    <row r="6" spans="1:8">
      <c r="B6" s="1" t="s">
        <v>3</v>
      </c>
      <c r="C6" s="1" t="s">
        <v>4</v>
      </c>
      <c r="D6" s="5" t="s">
        <v>90</v>
      </c>
      <c r="E6" s="1" t="s">
        <v>3</v>
      </c>
      <c r="F6" s="1" t="str">
        <f>D6&amp;".jpg"</f>
        <v>aiduhongo.jpg</v>
      </c>
      <c r="G6" s="1" t="str">
        <f>"{ tag_type: '"&amp;$B$4&amp;"', tag: '"&amp;D6&amp;"', name: '"&amp;B6&amp;"', image_url: '"&amp;F6&amp;"' },"</f>
        <v>{ tag_type: 'touki', tag: 'aiduhongo', name: '会津本郷焼', image_url: 'aiduhongo.jpg' },</v>
      </c>
    </row>
    <row r="7" spans="1:8">
      <c r="B7" s="1" t="s">
        <v>5</v>
      </c>
      <c r="C7" s="1" t="s">
        <v>4</v>
      </c>
      <c r="D7" s="5" t="s">
        <v>91</v>
      </c>
      <c r="E7" s="1" t="s">
        <v>5</v>
      </c>
      <c r="F7" s="1" t="str">
        <f t="shared" ref="F7:F33" si="0">D7&amp;".jpg"</f>
        <v>oborisoma.jpg</v>
      </c>
      <c r="G7" s="1" t="str">
        <f t="shared" ref="G7:G33" si="1">"{ tag_type: '"&amp;$B$4&amp;"', tag: '"&amp;D7&amp;"', name: '"&amp;B7&amp;"', image_url: '"&amp;F7&amp;"' },"</f>
        <v>{ tag_type: 'touki', tag: 'oborisoma', name: '大堀相馬焼', image_url: 'oborisoma.jpg' },</v>
      </c>
    </row>
    <row r="8" spans="1:8">
      <c r="B8" s="1" t="s">
        <v>6</v>
      </c>
      <c r="C8" s="1" t="s">
        <v>7</v>
      </c>
      <c r="D8" s="5" t="s">
        <v>92</v>
      </c>
      <c r="E8" s="1" t="s">
        <v>6</v>
      </c>
      <c r="F8" s="1" t="str">
        <f t="shared" si="0"/>
        <v>akadu.jpg</v>
      </c>
      <c r="G8" s="1" t="str">
        <f t="shared" si="1"/>
        <v>{ tag_type: 'touki', tag: 'akadu', name: '赤津焼', image_url: 'akadu.jpg' },</v>
      </c>
    </row>
    <row r="9" spans="1:8">
      <c r="B9" s="1" t="s">
        <v>8</v>
      </c>
      <c r="C9" s="1" t="s">
        <v>9</v>
      </c>
      <c r="D9" s="5" t="s">
        <v>93</v>
      </c>
      <c r="E9" s="1" t="s">
        <v>8</v>
      </c>
      <c r="F9" s="1" t="str">
        <f t="shared" si="0"/>
        <v>kasama.jpg</v>
      </c>
      <c r="G9" s="1" t="str">
        <f t="shared" si="1"/>
        <v>{ tag_type: 'touki', tag: 'kasama', name: '笠間焼', image_url: 'kasama.jpg' },</v>
      </c>
    </row>
    <row r="10" spans="1:8">
      <c r="B10" s="1" t="s">
        <v>10</v>
      </c>
      <c r="C10" s="1" t="s">
        <v>11</v>
      </c>
      <c r="D10" s="5" t="s">
        <v>94</v>
      </c>
      <c r="E10" s="1" t="s">
        <v>10</v>
      </c>
      <c r="F10" s="1" t="str">
        <f t="shared" si="0"/>
        <v>masiko.jpg</v>
      </c>
      <c r="G10" s="1" t="str">
        <f t="shared" si="1"/>
        <v>{ tag_type: 'touki', tag: 'masiko', name: '益子焼', image_url: 'masiko.jpg' },</v>
      </c>
    </row>
    <row r="11" spans="1:8">
      <c r="B11" s="1" t="s">
        <v>12</v>
      </c>
      <c r="C11" s="1" t="s">
        <v>13</v>
      </c>
      <c r="D11" s="5" t="s">
        <v>95</v>
      </c>
      <c r="E11" s="1" t="s">
        <v>12</v>
      </c>
      <c r="F11" s="1" t="str">
        <f t="shared" si="0"/>
        <v>echizen.jpg</v>
      </c>
      <c r="G11" s="1" t="str">
        <f t="shared" si="1"/>
        <v>{ tag_type: 'touki', tag: 'echizen', name: '越前焼', image_url: 'echizen.jpg' },</v>
      </c>
    </row>
    <row r="12" spans="1:8">
      <c r="B12" s="1" t="s">
        <v>14</v>
      </c>
      <c r="C12" s="1" t="s">
        <v>15</v>
      </c>
      <c r="D12" s="5" t="s">
        <v>96</v>
      </c>
      <c r="E12" s="1" t="s">
        <v>14</v>
      </c>
      <c r="F12" s="1" t="str">
        <f t="shared" si="0"/>
        <v>kutani.jpg</v>
      </c>
      <c r="G12" s="1" t="str">
        <f t="shared" si="1"/>
        <v>{ tag_type: 'touki', tag: 'kutani', name: '九谷焼', image_url: 'kutani.jpg' },</v>
      </c>
    </row>
    <row r="13" spans="1:8">
      <c r="B13" s="1" t="s">
        <v>16</v>
      </c>
      <c r="C13" s="1" t="s">
        <v>17</v>
      </c>
      <c r="D13" s="5" t="s">
        <v>97</v>
      </c>
      <c r="E13" s="1" t="s">
        <v>16</v>
      </c>
      <c r="F13" s="1" t="str">
        <f t="shared" si="0"/>
        <v>iga.jpg</v>
      </c>
      <c r="G13" s="1" t="str">
        <f t="shared" si="1"/>
        <v>{ tag_type: 'touki', tag: 'iga', name: '伊賀焼', image_url: 'iga.jpg' },</v>
      </c>
    </row>
    <row r="14" spans="1:8">
      <c r="B14" s="1" t="s">
        <v>18</v>
      </c>
      <c r="C14" s="1" t="s">
        <v>7</v>
      </c>
      <c r="D14" s="5" t="s">
        <v>98</v>
      </c>
      <c r="E14" s="1" t="s">
        <v>18</v>
      </c>
      <c r="F14" s="1" t="str">
        <f t="shared" si="0"/>
        <v>setosometuke.jpg</v>
      </c>
      <c r="G14" s="1" t="str">
        <f t="shared" si="1"/>
        <v>{ tag_type: 'touki', tag: 'setosometuke', name: '瀬戸染付焼', image_url: 'setosometuke.jpg' },</v>
      </c>
    </row>
    <row r="15" spans="1:8">
      <c r="B15" s="1" t="s">
        <v>19</v>
      </c>
      <c r="C15" s="1" t="s">
        <v>7</v>
      </c>
      <c r="D15" s="5" t="s">
        <v>99</v>
      </c>
      <c r="E15" s="1" t="s">
        <v>19</v>
      </c>
      <c r="F15" s="1" t="str">
        <f t="shared" si="0"/>
        <v>tokoname.jpg</v>
      </c>
      <c r="G15" s="1" t="str">
        <f t="shared" si="1"/>
        <v>{ tag_type: 'touki', tag: 'tokoname', name: '常滑焼', image_url: 'tokoname.jpg' },</v>
      </c>
    </row>
    <row r="16" spans="1:8">
      <c r="B16" s="1" t="s">
        <v>20</v>
      </c>
      <c r="C16" s="1" t="s">
        <v>21</v>
      </c>
      <c r="D16" s="5" t="s">
        <v>100</v>
      </c>
      <c r="E16" s="1" t="s">
        <v>20</v>
      </c>
      <c r="F16" s="1" t="str">
        <f t="shared" si="0"/>
        <v>mino.jpg</v>
      </c>
      <c r="G16" s="1" t="str">
        <f t="shared" si="1"/>
        <v>{ tag_type: 'touki', tag: 'mino', name: '美濃焼', image_url: 'mino.jpg' },</v>
      </c>
    </row>
    <row r="17" spans="2:7">
      <c r="B17" s="1" t="s">
        <v>22</v>
      </c>
      <c r="C17" s="1" t="s">
        <v>17</v>
      </c>
      <c r="D17" s="5" t="s">
        <v>101</v>
      </c>
      <c r="E17" s="1" t="s">
        <v>22</v>
      </c>
      <c r="F17" s="1" t="str">
        <f t="shared" si="0"/>
        <v>yokkaichibanko.jpg</v>
      </c>
      <c r="G17" s="1" t="str">
        <f t="shared" si="1"/>
        <v>{ tag_type: 'touki', tag: 'yokkaichibanko', name: '四日市萬古焼', image_url: 'yokkaichibanko.jpg' },</v>
      </c>
    </row>
    <row r="18" spans="2:7">
      <c r="B18" s="1" t="s">
        <v>23</v>
      </c>
      <c r="C18" s="1" t="s">
        <v>24</v>
      </c>
      <c r="D18" s="5" t="s">
        <v>102</v>
      </c>
      <c r="E18" s="1" t="s">
        <v>23</v>
      </c>
      <c r="F18" s="1" t="str">
        <f t="shared" si="0"/>
        <v>izushi.jpg</v>
      </c>
      <c r="G18" s="1" t="str">
        <f t="shared" si="1"/>
        <v>{ tag_type: 'touki', tag: 'izushi', name: '出石焼', image_url: 'izushi.jpg' },</v>
      </c>
    </row>
    <row r="19" spans="2:7">
      <c r="B19" s="1" t="s">
        <v>25</v>
      </c>
      <c r="C19" s="1" t="s">
        <v>26</v>
      </c>
      <c r="D19" s="5" t="s">
        <v>103</v>
      </c>
      <c r="E19" s="1" t="s">
        <v>25</v>
      </c>
      <c r="F19" s="1" t="str">
        <f t="shared" si="0"/>
        <v>kyo.jpg</v>
      </c>
      <c r="G19" s="1" t="str">
        <f t="shared" si="1"/>
        <v>{ tag_type: 'touki', tag: 'kyo', name: '京焼', image_url: 'kyo.jpg' },</v>
      </c>
    </row>
    <row r="20" spans="2:7">
      <c r="B20" s="1" t="s">
        <v>27</v>
      </c>
      <c r="C20" s="1" t="s">
        <v>26</v>
      </c>
      <c r="D20" s="5" t="s">
        <v>104</v>
      </c>
      <c r="E20" s="1" t="s">
        <v>27</v>
      </c>
      <c r="F20" s="1" t="str">
        <f t="shared" si="0"/>
        <v>kiyomizu.jpg</v>
      </c>
      <c r="G20" s="1" t="str">
        <f t="shared" si="1"/>
        <v>{ tag_type: 'touki', tag: 'kiyomizu', name: '清水焼', image_url: 'kiyomizu.jpg' },</v>
      </c>
    </row>
    <row r="21" spans="2:7">
      <c r="B21" s="1" t="s">
        <v>28</v>
      </c>
      <c r="C21" s="1" t="s">
        <v>29</v>
      </c>
      <c r="D21" s="5" t="s">
        <v>105</v>
      </c>
      <c r="E21" s="1" t="s">
        <v>28</v>
      </c>
      <c r="F21" s="1" t="str">
        <f t="shared" si="0"/>
        <v>shigara.jpg</v>
      </c>
      <c r="G21" s="1" t="str">
        <f t="shared" si="1"/>
        <v>{ tag_type: 'touki', tag: 'shigara', name: '信楽焼', image_url: 'shigara.jpg' },</v>
      </c>
    </row>
    <row r="22" spans="2:7">
      <c r="B22" s="1" t="s">
        <v>30</v>
      </c>
      <c r="C22" s="1" t="s">
        <v>24</v>
      </c>
      <c r="D22" s="5" t="s">
        <v>106</v>
      </c>
      <c r="E22" s="1" t="s">
        <v>30</v>
      </c>
      <c r="F22" s="1" t="str">
        <f t="shared" si="0"/>
        <v>tanbatachikui.jpg</v>
      </c>
      <c r="G22" s="1" t="str">
        <f t="shared" si="1"/>
        <v>{ tag_type: 'touki', tag: 'tanbatachikui', name: '丹波立杭焼', image_url: 'tanbatachikui.jpg' },</v>
      </c>
    </row>
    <row r="23" spans="2:7">
      <c r="B23" s="1" t="s">
        <v>31</v>
      </c>
      <c r="C23" s="1" t="s">
        <v>32</v>
      </c>
      <c r="D23" s="5" t="s">
        <v>107</v>
      </c>
      <c r="E23" s="1" t="s">
        <v>31</v>
      </c>
      <c r="F23" s="1" t="str">
        <f t="shared" si="0"/>
        <v>iwami.jpg</v>
      </c>
      <c r="G23" s="1" t="str">
        <f t="shared" si="1"/>
        <v>{ tag_type: 'touki', tag: 'iwami', name: '石見焼', image_url: 'iwami.jpg' },</v>
      </c>
    </row>
    <row r="24" spans="2:7">
      <c r="B24" s="1" t="s">
        <v>33</v>
      </c>
      <c r="C24" s="1" t="s">
        <v>34</v>
      </c>
      <c r="D24" s="5" t="s">
        <v>108</v>
      </c>
      <c r="E24" s="1" t="s">
        <v>33</v>
      </c>
      <c r="F24" s="1" t="str">
        <f t="shared" si="0"/>
        <v>bizen.jpg</v>
      </c>
      <c r="G24" s="1" t="str">
        <f t="shared" si="1"/>
        <v>{ tag_type: 'touki', tag: 'bizen', name: '備前焼', image_url: 'bizen.jpg' },</v>
      </c>
    </row>
    <row r="25" spans="2:7">
      <c r="B25" s="1" t="s">
        <v>35</v>
      </c>
      <c r="C25" s="1" t="s">
        <v>36</v>
      </c>
      <c r="D25" s="5" t="s">
        <v>109</v>
      </c>
      <c r="E25" s="1" t="s">
        <v>35</v>
      </c>
      <c r="F25" s="1" t="str">
        <f t="shared" si="0"/>
        <v>tobe.jpg</v>
      </c>
      <c r="G25" s="1" t="str">
        <f t="shared" si="1"/>
        <v>{ tag_type: 'touki', tag: 'tobe', name: '砥部焼', image_url: 'tobe.jpg' },</v>
      </c>
    </row>
    <row r="26" spans="2:7">
      <c r="B26" s="1" t="s">
        <v>37</v>
      </c>
      <c r="C26" s="1" t="s">
        <v>38</v>
      </c>
      <c r="D26" s="5" t="s">
        <v>110</v>
      </c>
      <c r="E26" s="1" t="s">
        <v>37</v>
      </c>
      <c r="F26" s="1" t="str">
        <f t="shared" si="0"/>
        <v>agano.jpg</v>
      </c>
      <c r="G26" s="1" t="str">
        <f t="shared" si="1"/>
        <v>{ tag_type: 'touki', tag: 'agano', name: '上野焼', image_url: 'agano.jpg' },</v>
      </c>
    </row>
    <row r="27" spans="2:7">
      <c r="B27" s="1" t="s">
        <v>39</v>
      </c>
      <c r="C27" s="1" t="s">
        <v>40</v>
      </c>
      <c r="D27" s="5" t="s">
        <v>111</v>
      </c>
      <c r="E27" s="1" t="s">
        <v>39</v>
      </c>
      <c r="F27" s="1" t="str">
        <f t="shared" si="0"/>
        <v>arita.jpg</v>
      </c>
      <c r="G27" s="1" t="str">
        <f t="shared" si="1"/>
        <v>{ tag_type: 'touki', tag: 'arita', name: '有田焼', image_url: 'arita.jpg' },</v>
      </c>
    </row>
    <row r="28" spans="2:7">
      <c r="B28" s="1" t="s">
        <v>41</v>
      </c>
      <c r="C28" s="1" t="s">
        <v>40</v>
      </c>
      <c r="D28" s="5" t="s">
        <v>112</v>
      </c>
      <c r="E28" s="1" t="s">
        <v>41</v>
      </c>
      <c r="F28" s="1" t="str">
        <f t="shared" si="0"/>
        <v>imari.jpg</v>
      </c>
      <c r="G28" s="1" t="str">
        <f t="shared" si="1"/>
        <v>{ tag_type: 'touki', tag: 'imari', name: '伊万里焼', image_url: 'imari.jpg' },</v>
      </c>
    </row>
    <row r="29" spans="2:7">
      <c r="B29" s="1" t="s">
        <v>42</v>
      </c>
      <c r="C29" s="1" t="s">
        <v>40</v>
      </c>
      <c r="D29" s="5" t="s">
        <v>113</v>
      </c>
      <c r="E29" s="1" t="s">
        <v>42</v>
      </c>
      <c r="F29" s="1" t="str">
        <f t="shared" si="0"/>
        <v>karatuyaki.jpg</v>
      </c>
      <c r="G29" s="1" t="str">
        <f t="shared" si="1"/>
        <v>{ tag_type: 'touki', tag: 'karatuyaki', name: '唐津焼', image_url: 'karatuyaki.jpg' },</v>
      </c>
    </row>
    <row r="30" spans="2:7">
      <c r="B30" s="1" t="s">
        <v>43</v>
      </c>
      <c r="C30" s="1" t="s">
        <v>38</v>
      </c>
      <c r="D30" s="5" t="s">
        <v>114</v>
      </c>
      <c r="E30" s="1" t="s">
        <v>43</v>
      </c>
      <c r="F30" s="1" t="str">
        <f t="shared" si="0"/>
        <v>koishiwara.jpg</v>
      </c>
      <c r="G30" s="1" t="str">
        <f t="shared" si="1"/>
        <v>{ tag_type: 'touki', tag: 'koishiwara', name: '小石原焼', image_url: 'koishiwara.jpg' },</v>
      </c>
    </row>
    <row r="31" spans="2:7">
      <c r="B31" s="1" t="s">
        <v>44</v>
      </c>
      <c r="C31" s="1" t="s">
        <v>45</v>
      </c>
      <c r="D31" s="5" t="s">
        <v>115</v>
      </c>
      <c r="E31" s="1" t="s">
        <v>44</v>
      </c>
      <c r="F31" s="1" t="str">
        <f t="shared" si="0"/>
        <v>tuboya.jpg</v>
      </c>
      <c r="G31" s="1" t="str">
        <f t="shared" si="1"/>
        <v>{ tag_type: 'touki', tag: 'tuboya', name: '壺屋焼', image_url: 'tuboya.jpg' },</v>
      </c>
    </row>
    <row r="32" spans="2:7">
      <c r="B32" s="1" t="s">
        <v>46</v>
      </c>
      <c r="C32" s="1" t="s">
        <v>47</v>
      </c>
      <c r="D32" s="5" t="s">
        <v>116</v>
      </c>
      <c r="E32" s="1" t="s">
        <v>46</v>
      </c>
      <c r="F32" s="1" t="str">
        <f t="shared" si="0"/>
        <v>hasami.jpg</v>
      </c>
      <c r="G32" s="1" t="str">
        <f t="shared" si="1"/>
        <v>{ tag_type: 'touki', tag: 'hasami', name: '波佐見焼', image_url: 'hasami.jpg' },</v>
      </c>
    </row>
    <row r="33" spans="2:7">
      <c r="B33" s="1" t="s">
        <v>48</v>
      </c>
      <c r="C33" s="1" t="s">
        <v>47</v>
      </c>
      <c r="D33" s="5" t="s">
        <v>117</v>
      </c>
      <c r="E33" s="1" t="s">
        <v>48</v>
      </c>
      <c r="F33" s="1" t="str">
        <f t="shared" si="0"/>
        <v>mikawachi.jpg</v>
      </c>
      <c r="G33" s="1" t="str">
        <f t="shared" si="1"/>
        <v>{ tag_type: 'touki', tag: 'mikawachi', name: '三川内焼', image_url: 'mikawachi.jpg' },</v>
      </c>
    </row>
  </sheetData>
  <phoneticPr fontId="3"/>
  <hyperlinks>
    <hyperlink ref="A2" r:id="rId1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showRuler="0" workbookViewId="0">
      <selection activeCell="B57" sqref="B57"/>
    </sheetView>
  </sheetViews>
  <sheetFormatPr baseColWidth="12" defaultColWidth="8.83203125" defaultRowHeight="15" x14ac:dyDescent="0"/>
  <cols>
    <col min="1" max="1" width="5.83203125" style="1" customWidth="1"/>
    <col min="2" max="2" width="12" style="1" customWidth="1"/>
    <col min="3" max="3" width="11.6640625" style="1" customWidth="1"/>
    <col min="4" max="16384" width="8.83203125" style="1"/>
  </cols>
  <sheetData>
    <row r="1" spans="1:3" ht="22">
      <c r="A1" s="2" t="s">
        <v>49</v>
      </c>
    </row>
    <row r="2" spans="1:3">
      <c r="A2" s="3" t="s">
        <v>50</v>
      </c>
    </row>
    <row r="4" spans="1:3">
      <c r="B4" s="4" t="s">
        <v>49</v>
      </c>
      <c r="C4" s="4" t="s">
        <v>2</v>
      </c>
    </row>
    <row r="5" spans="1:3">
      <c r="B5" s="1" t="s">
        <v>51</v>
      </c>
      <c r="C5" s="1" t="s">
        <v>4</v>
      </c>
    </row>
    <row r="6" spans="1:3">
      <c r="B6" s="1" t="s">
        <v>52</v>
      </c>
      <c r="C6" s="1" t="s">
        <v>53</v>
      </c>
    </row>
    <row r="7" spans="1:3">
      <c r="B7" s="1" t="s">
        <v>54</v>
      </c>
      <c r="C7" s="1" t="s">
        <v>55</v>
      </c>
    </row>
    <row r="8" spans="1:3">
      <c r="B8" s="1" t="s">
        <v>56</v>
      </c>
      <c r="C8" s="1" t="s">
        <v>57</v>
      </c>
    </row>
    <row r="9" spans="1:3">
      <c r="B9" s="1" t="s">
        <v>58</v>
      </c>
      <c r="C9" s="1" t="s">
        <v>59</v>
      </c>
    </row>
    <row r="10" spans="1:3">
      <c r="B10" s="1" t="s">
        <v>60</v>
      </c>
      <c r="C10" s="1" t="s">
        <v>55</v>
      </c>
    </row>
    <row r="11" spans="1:3">
      <c r="B11" s="1" t="s">
        <v>61</v>
      </c>
      <c r="C11" s="1" t="s">
        <v>62</v>
      </c>
    </row>
    <row r="12" spans="1:3">
      <c r="B12" s="1" t="s">
        <v>63</v>
      </c>
      <c r="C12" s="1" t="s">
        <v>64</v>
      </c>
    </row>
    <row r="13" spans="1:3">
      <c r="B13" s="1" t="s">
        <v>65</v>
      </c>
      <c r="C13" s="1" t="s">
        <v>66</v>
      </c>
    </row>
    <row r="14" spans="1:3">
      <c r="B14" s="1" t="s">
        <v>67</v>
      </c>
      <c r="C14" s="1" t="s">
        <v>66</v>
      </c>
    </row>
    <row r="15" spans="1:3">
      <c r="B15" s="1" t="s">
        <v>68</v>
      </c>
      <c r="C15" s="1" t="s">
        <v>69</v>
      </c>
    </row>
    <row r="16" spans="1:3">
      <c r="B16" s="1" t="s">
        <v>70</v>
      </c>
      <c r="C16" s="1" t="s">
        <v>71</v>
      </c>
    </row>
    <row r="17" spans="2:3">
      <c r="B17" s="1" t="s">
        <v>72</v>
      </c>
      <c r="C17" s="1" t="s">
        <v>73</v>
      </c>
    </row>
    <row r="18" spans="2:3">
      <c r="B18" s="1" t="s">
        <v>74</v>
      </c>
      <c r="C18" s="1" t="s">
        <v>71</v>
      </c>
    </row>
    <row r="19" spans="2:3">
      <c r="B19" s="1" t="s">
        <v>75</v>
      </c>
      <c r="C19" s="1" t="s">
        <v>69</v>
      </c>
    </row>
    <row r="20" spans="2:3">
      <c r="B20" s="1" t="s">
        <v>76</v>
      </c>
      <c r="C20" s="1" t="s">
        <v>71</v>
      </c>
    </row>
    <row r="21" spans="2:3">
      <c r="B21" s="1" t="s">
        <v>77</v>
      </c>
      <c r="C21" s="1" t="s">
        <v>78</v>
      </c>
    </row>
    <row r="22" spans="2:3">
      <c r="B22" s="1" t="s">
        <v>79</v>
      </c>
      <c r="C22" s="1" t="s">
        <v>80</v>
      </c>
    </row>
    <row r="23" spans="2:3">
      <c r="B23" s="1" t="s">
        <v>81</v>
      </c>
      <c r="C23" s="1" t="s">
        <v>82</v>
      </c>
    </row>
    <row r="24" spans="2:3">
      <c r="B24" s="1" t="s">
        <v>83</v>
      </c>
      <c r="C24" s="1" t="s">
        <v>84</v>
      </c>
    </row>
    <row r="25" spans="2:3">
      <c r="B25" s="1" t="s">
        <v>85</v>
      </c>
      <c r="C25" s="1" t="s">
        <v>86</v>
      </c>
    </row>
    <row r="26" spans="2:3">
      <c r="B26" s="1" t="s">
        <v>87</v>
      </c>
      <c r="C26" s="1" t="s">
        <v>88</v>
      </c>
    </row>
  </sheetData>
  <phoneticPr fontId="3"/>
  <hyperlinks>
    <hyperlink ref="A2" r:id="rId1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陶磁器</vt:lpstr>
      <vt:lpstr>漆器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Simplex</dc:creator>
  <cp:lastModifiedBy>Miyake</cp:lastModifiedBy>
  <dcterms:created xsi:type="dcterms:W3CDTF">2014-04-14T12:16:57Z</dcterms:created>
  <dcterms:modified xsi:type="dcterms:W3CDTF">2014-04-16T15:57:06Z</dcterms:modified>
</cp:coreProperties>
</file>