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7320" windowHeight="148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5" i="1" l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K4" i="1"/>
  <c r="J4" i="1"/>
  <c r="H4" i="1"/>
</calcChain>
</file>

<file path=xl/sharedStrings.xml><?xml version="1.0" encoding="utf-8"?>
<sst xmlns="http://schemas.openxmlformats.org/spreadsheetml/2006/main" count="300" uniqueCount="251">
  <si>
    <t>Anime</t>
    <phoneticPr fontId="3"/>
  </si>
  <si>
    <t>name</t>
    <phoneticPr fontId="5"/>
  </si>
  <si>
    <t>land_of_origin</t>
    <phoneticPr fontId="5"/>
  </si>
  <si>
    <t>tag</t>
    <phoneticPr fontId="5"/>
  </si>
  <si>
    <t>search_word</t>
    <phoneticPr fontId="5"/>
  </si>
  <si>
    <t>image source url</t>
    <phoneticPr fontId="5"/>
  </si>
  <si>
    <t>curl -o</t>
    <phoneticPr fontId="5"/>
  </si>
  <si>
    <t>Keyword</t>
    <phoneticPr fontId="5"/>
  </si>
  <si>
    <t>SearchCondition</t>
    <phoneticPr fontId="5"/>
  </si>
  <si>
    <t>魔法科高校の劣等生</t>
  </si>
  <si>
    <t>神々の悪戯</t>
  </si>
  <si>
    <t>メカクシティアクターズ</t>
  </si>
  <si>
    <t>金色のコルダblue♪sky</t>
  </si>
  <si>
    <t>それでも世界は美しい</t>
  </si>
  <si>
    <t>キャプテン・アース</t>
  </si>
  <si>
    <t>ニセコイ</t>
  </si>
  <si>
    <t>暴れん坊力士!!松太郎</t>
  </si>
  <si>
    <t>ドラゴンボール改　魔人ブウ編</t>
  </si>
  <si>
    <t>ハイキュー!!</t>
  </si>
  <si>
    <t>遊✩戯✩王　ARC-V</t>
  </si>
  <si>
    <t>ベイビーステップ</t>
  </si>
  <si>
    <t>ダイヤのA</t>
  </si>
  <si>
    <t>ハピネスチャージプリキュア！</t>
  </si>
  <si>
    <t>ワンピース　ONE PIECE</t>
  </si>
  <si>
    <t>仮面ライダー鎧武</t>
  </si>
  <si>
    <t>烈車戦隊トッキュウジャー</t>
  </si>
  <si>
    <t>極黒のブリュンヒルデ</t>
  </si>
  <si>
    <t>ブレイクブレイド</t>
  </si>
  <si>
    <t>１週間フレンズ</t>
  </si>
  <si>
    <t>彼女がフラグを折られたら</t>
  </si>
  <si>
    <t>ノブナガ・ザ・フール</t>
  </si>
  <si>
    <t>オレカバトル＆ドラゴンコレクション</t>
  </si>
  <si>
    <t>ヒーローバンク</t>
  </si>
  <si>
    <t>マンガ家さんとアシスタントさんと</t>
  </si>
  <si>
    <t>M3～ソノ黒キ鋼～</t>
  </si>
  <si>
    <t>超爆裂異次元メンコバトル　ギガントシューターつかさ</t>
  </si>
  <si>
    <t>弱虫ペダル</t>
  </si>
  <si>
    <t>マジンボーン</t>
  </si>
  <si>
    <t>ブラック・ブレット</t>
  </si>
  <si>
    <t>魔法少女大戦</t>
  </si>
  <si>
    <t>史上最強の弟子ケンイチ闇の襲撃</t>
  </si>
  <si>
    <t>ソウルイーターノット!</t>
  </si>
  <si>
    <t>HUNTER×HUNTER</t>
  </si>
  <si>
    <t>ガイストクラッシャー</t>
  </si>
  <si>
    <t>ディスク・ウォーズ：アベンジャーズ</t>
  </si>
  <si>
    <t>くつだる。</t>
  </si>
  <si>
    <t>ノーゲーム・ノーライフ</t>
  </si>
  <si>
    <t>棺姫のチャイカ</t>
  </si>
  <si>
    <t>風雲維新ダイショーグン</t>
  </si>
  <si>
    <t>NARUTO　ナルト疾風伝</t>
  </si>
  <si>
    <t>ポケットモンスターXY</t>
  </si>
  <si>
    <t>エスカ＆ロジーのアトリエ</t>
  </si>
  <si>
    <t>GO-GO　たまごっち!</t>
  </si>
  <si>
    <t>ご注文はうさぎですか？</t>
  </si>
  <si>
    <t>アイカツ！</t>
  </si>
  <si>
    <t>犬神さんと猫山さん</t>
  </si>
  <si>
    <t>Blade&amp;Soul</t>
  </si>
  <si>
    <t>僕らはみんな河合荘</t>
  </si>
  <si>
    <t>悪魔のリドル</t>
  </si>
  <si>
    <t>selector infected WIXOSS</t>
  </si>
  <si>
    <t>シドニアの騎士</t>
  </si>
  <si>
    <t>ピンポン</t>
  </si>
  <si>
    <t>監督不行届</t>
  </si>
  <si>
    <t>妖怪ウォッチ</t>
  </si>
  <si>
    <t>レディジュエルペット</t>
  </si>
  <si>
    <t>テンカイナイト</t>
  </si>
  <si>
    <t>プリティリズム・オールスターセレクション</t>
  </si>
  <si>
    <t>金田一少年の事件簿R</t>
  </si>
  <si>
    <t>ケロロ</t>
  </si>
  <si>
    <t>パックワールド</t>
  </si>
  <si>
    <t>健全ロボダイミダラー</t>
  </si>
  <si>
    <t>星刻の竜騎士</t>
  </si>
  <si>
    <t>名探偵コナン</t>
  </si>
  <si>
    <t>http://blog-imgs-66.fc2.com/m/a/n/mangakikou/entry_img_2643.jpg</t>
  </si>
  <si>
    <t>http://ecx.images-amazon.com/images/I/51vk08zlIsL._SX250_.jpg</t>
  </si>
  <si>
    <t>http://tower.jp/~/media/Images/Tol/pc/article/feature_item/DVD/2014/04/12_2501_03.jpg</t>
  </si>
  <si>
    <t>http://www.famitsu.com/images/000/049/507/5319c3a38ab3b.jpg</t>
  </si>
  <si>
    <t>http://anitabi.net/blog/%E3%81%9D%E3%82%8C%E3%81%A7%E3%82%82%E4%B8%96%E7%95%8C%E3%81%AF%E7%BE%8E%E3%81%97%E3%81%841.jpg</t>
  </si>
  <si>
    <t>http://www.lisani.jp/admin/wp-content/uploads/2014/03/news-1403212030-c001.jpg</t>
  </si>
  <si>
    <t>http://www.nisekoi.jp/og.jpg</t>
  </si>
  <si>
    <t>http://www.tv-asahi.co.jp/matsutaro/sphone/img/main_image.jpg</t>
  </si>
  <si>
    <t>http://neoapo.com/images/anime/2605/de2c25d9dca3491f6d8708b12080ffe2.jpg</t>
  </si>
  <si>
    <t>http://image.itmedia.co.jp/nl/articles/1403/18/taro_140318db01.jpg</t>
  </si>
  <si>
    <t>http://blog-imgs-65.fc2.com/d/g/d/dgdg875/anime_wallpaper_Haikyu_183892920.jpg</t>
  </si>
  <si>
    <t>http://blog-imgs-48.fc2.com/b/o/b/boblo2/yugioh-ArcV_title12_401_376.jpg</t>
  </si>
  <si>
    <t>http://anitabi.net/blog/%E3%83%99%E3%82%A4%E3%83%93%E3%83%BC%E3%82%B9%E3%83%86%E3%83%83%E3%83%971.jpg</t>
  </si>
  <si>
    <t>http://dianoace.com/assets/img/news/dianoace20130510001/photo01.jpg</t>
  </si>
  <si>
    <t>https://www.maql.co.jp/Portals/0/news/music/h1.jpg</t>
  </si>
  <si>
    <t>http://www.fujitv.co.jp/bangumi/basic/intro/photo/499000017.jpg</t>
  </si>
  <si>
    <t>http://suma-to.net/wp-content/uploads/2013/10/kamenridergaim_a10.jpg</t>
  </si>
  <si>
    <t>http://farm4.staticflickr.com/3823/11840174473_ab5a8b1d0b.jpg</t>
  </si>
  <si>
    <t>http://articleimage.nicoblomaga.jp/image/61/2013/c/9/c9419d9e8fe5ffdb6f2ee8d56c1bd7e54718c6a31371547542.jpg</t>
  </si>
  <si>
    <t>http://blog-imgs-65.fc2.com/d/g/d/dgdg875/anime_wallpaper_Broken_Blade_1993900.jpg</t>
  </si>
  <si>
    <t>http://g-ec2.images-amazon.com/images/G/09/detail/review/SQAEN/friends/friends_main._V339797307_.jpg</t>
  </si>
  <si>
    <t>http://livedoor.blogimg.jp/anico_bin/imgs/4/c/4c6ef741.png</t>
  </si>
  <si>
    <t>http://lohas.nicoseiga.jp/thumb/3689591i</t>
  </si>
  <si>
    <t>http://www.konami.jp/dcs/sp/info/images/info21.jpg</t>
  </si>
  <si>
    <t>http://herobank.sega.jp/anime/img/bnr_anitele.jpg</t>
  </si>
  <si>
    <t>http://livedoor.blogimg.jp/anico_bin/imgs/e/5/e56a6a0a.jpg</t>
  </si>
  <si>
    <t>http://anitabi.net/blog/M%EF%BC%93%EF%BD%9E%E3%82%BD%E3%83%8E%E9%BB%92%E3%82%AD%E9%8B%BC%EF%BD%9E1.jpg</t>
  </si>
  <si>
    <t>http://livedoor.blogimg.jp/anico_bin/imgs/b/4/b488533c.jpg</t>
  </si>
  <si>
    <t>http://ryoumanga.img.jugem.jp/20130724_41677.jpg</t>
  </si>
  <si>
    <t>http://www.4gamer.net/games/250/G025096/20140314121/TN/002.jpg</t>
  </si>
  <si>
    <t>http://ecx.images-amazon.com/images/I/617Dl%2Bp6irL._SL500_AA300_.jpg</t>
  </si>
  <si>
    <t>http://polygee.s3-ap-northeast-1.amazonaws.com/info_elements/69102/full/image1.jpg</t>
  </si>
  <si>
    <t>http://www.koepota.jp/news/2014/03/05/img/0303_01.jpg</t>
  </si>
  <si>
    <t>http://livedoor.blogimg.jp/rllell598/imgs/4/b/4b7d3a0c.jpg</t>
  </si>
  <si>
    <t>http://prtimes.jp/i/6324/28/origin/d6324-28-805343-0.jpg</t>
  </si>
  <si>
    <t>http://dengekionline.com/elem/000/000/739/739367/gaiscrus_05_cs1w1_720x.jpg</t>
  </si>
  <si>
    <t>http://www.animate.tv/news/visual/2014/1393302880_1_1_f0e98fa2547af4ea1ac2be591362cfa5_thumb.jpg</t>
  </si>
  <si>
    <t>http://livedoor.blogimg.jp/hedgehog_programming/imgs/7/f/7f4f73c6.jpg</t>
  </si>
  <si>
    <t>http://www.lisani.jp/admin/wp-content/uploads/2014/03/news-1403241750-c003.jpg</t>
  </si>
  <si>
    <t>http://www.graphnetwork.com/img/files/up/news/capture/2014/02.jpg</t>
  </si>
  <si>
    <t>http://livedoor.blogimg.jp/nijimen/imgs/e/4/e490e63a.jpg</t>
  </si>
  <si>
    <t>http://blog-imgs-24.fc2.com/d/o/n/dontcant/NARUTO.jpg</t>
  </si>
  <si>
    <t>http://www.pokemon.co.jp/anime/images/mainsign01_xy.jpg</t>
  </si>
  <si>
    <t>http://blog-imgs-68.fc2.com/s/t/a/stardustsdiary/2014y03m19d_000523010.jpg</t>
  </si>
  <si>
    <t>http://livedoor.blogimg.jp/contact13th/imgs/4/a/4a59d78d.jpg</t>
  </si>
  <si>
    <t>http://blogimg.goo.ne.jp/user_image/14/99/c701fcd43b937500f504949a66207e9e.jpg</t>
  </si>
  <si>
    <t>http://dengekionline.com/elem/000/000/679/679351/c20130726_aikatu_001_cs1w1_1280x1191.jpg</t>
  </si>
  <si>
    <t>http://info.nicovideo.jp/2014spring_anime/img/sp_ch2589898.jpg</t>
  </si>
  <si>
    <t>http://animeanime.jp/imgs/zoom/31226.jpg</t>
  </si>
  <si>
    <t>http://blog-imgs-63.fc2.com/h/i/m/himajinnnogame/20140327000609c1e.jpg</t>
  </si>
  <si>
    <t>http://www.at-x.com/images/program/b7a6946ed68d7c041a10062ff1987ceb.jpg</t>
  </si>
  <si>
    <t>http://cdn.myanimelist.net/images/anime/7/59113l.jpg</t>
  </si>
  <si>
    <t>http://www.onsen.ag/img/items/logo/large/sidonia.jpg</t>
  </si>
  <si>
    <t>http://livedoor.blogimg.jp/zakuzaku911/imgs/4/1/41684991.jpg</t>
  </si>
  <si>
    <t>http://livedoor.blogimg.jp/anico_bin/imgs/1/d/1d8fabd0-s.jpg</t>
  </si>
  <si>
    <t>http://livedoor.blogimg.jp/manfla/imgs/4/9/494309cd.jpg</t>
  </si>
  <si>
    <t>http://livedoor.blogimg.jp/netaatsume/imgs/f/9/f990898d.jpg</t>
  </si>
  <si>
    <t>http://static.repotama.com/wp-content/uploads/2013/10/JOJO.jpg</t>
  </si>
  <si>
    <t>http://livedoor.blogimg.jp/jojiani/imgs/6/c/6c573872.jpg</t>
  </si>
  <si>
    <t>http://www.ldandk.com/top/wp-content/uploads/2014/03/kv.jpg</t>
  </si>
  <si>
    <t>http://www.takaratomy-arts.co.jp/campaign/e/39/images/img1.jpg</t>
  </si>
  <si>
    <t>http://pbs.twimg.com/media/BEVXeZaCUAAfD0r.jpg:large</t>
  </si>
  <si>
    <t>http://www.ytv.co.jp/kindaichi_r/images/sp_mainimg.jpg</t>
  </si>
  <si>
    <t>http://pds.exblog.jp/pds/1/201103/25/35/e0025035_12574253.jpg</t>
  </si>
  <si>
    <t>http://pacworld.channel.or.jp/sp/images/character/img_pac.jpg</t>
  </si>
  <si>
    <t>http://info.nicovideo.jp/2014spring_anime/img/sp_ch2590222.jpg</t>
  </si>
  <si>
    <t>http://www.seikokutv.com/common/banner/seikokutv_ogp.jpg</t>
  </si>
  <si>
    <t>http://img.wallpapers-door.com/wp-content/uploads/2010/09/conan.jpg</t>
  </si>
  <si>
    <t>anime</t>
    <phoneticPr fontId="5"/>
  </si>
  <si>
    <t>Anime</t>
    <phoneticPr fontId="5"/>
  </si>
  <si>
    <t>image_file_name</t>
    <phoneticPr fontId="5"/>
  </si>
  <si>
    <t>mahouka</t>
    <phoneticPr fontId="3"/>
  </si>
  <si>
    <t>kamigaminoitazura</t>
    <phoneticPr fontId="3"/>
  </si>
  <si>
    <t>mekakucity</t>
  </si>
  <si>
    <t>corda</t>
    <phoneticPr fontId="3"/>
  </si>
  <si>
    <t>soreseka</t>
  </si>
  <si>
    <t>captain-earth</t>
  </si>
  <si>
    <t>nisekoi</t>
    <phoneticPr fontId="3"/>
  </si>
  <si>
    <t>matsutaro</t>
  </si>
  <si>
    <t>cf-vanguard</t>
  </si>
  <si>
    <t>dragon_kai</t>
  </si>
  <si>
    <t>haikyu</t>
  </si>
  <si>
    <t>yugioh-arcv</t>
  </si>
  <si>
    <t>babysteps</t>
  </si>
  <si>
    <t>diaace</t>
  </si>
  <si>
    <t>happiness-precure</t>
    <phoneticPr fontId="3"/>
  </si>
  <si>
    <t>onepiece</t>
    <phoneticPr fontId="3"/>
  </si>
  <si>
    <t>gaimu</t>
  </si>
  <si>
    <t>tqg</t>
    <phoneticPr fontId="3"/>
  </si>
  <si>
    <t>gokukoku</t>
  </si>
  <si>
    <t>lovelive</t>
  </si>
  <si>
    <t>ラブライブ！</t>
    <phoneticPr fontId="3"/>
  </si>
  <si>
    <t>breakblade</t>
  </si>
  <si>
    <t>oneweekfriends</t>
  </si>
  <si>
    <t>gaworare</t>
  </si>
  <si>
    <t>nobunaga</t>
  </si>
  <si>
    <t>oreca_dracolle</t>
  </si>
  <si>
    <t>herobank</t>
  </si>
  <si>
    <t>mangakasan</t>
  </si>
  <si>
    <t>m3</t>
    <phoneticPr fontId="3"/>
  </si>
  <si>
    <t>カードファイト!!ヴァンガード</t>
    <phoneticPr fontId="3"/>
  </si>
  <si>
    <t>gigantshooter</t>
    <phoneticPr fontId="3"/>
  </si>
  <si>
    <t>yowapeda</t>
  </si>
  <si>
    <t>majinbone</t>
  </si>
  <si>
    <t>black-bullet</t>
  </si>
  <si>
    <t>mahoushoujyotaisen</t>
  </si>
  <si>
    <t>kenichi</t>
  </si>
  <si>
    <t>souleaternot</t>
  </si>
  <si>
    <t>hxh</t>
    <phoneticPr fontId="3"/>
  </si>
  <si>
    <t>gaist</t>
    <phoneticPr fontId="3"/>
  </si>
  <si>
    <t>dw_avengers</t>
  </si>
  <si>
    <t>kutsudaru</t>
  </si>
  <si>
    <t>ngnl</t>
    <phoneticPr fontId="3"/>
  </si>
  <si>
    <t>chaika</t>
  </si>
  <si>
    <t>daishogun</t>
  </si>
  <si>
    <t>naruto</t>
  </si>
  <si>
    <t>pokemon</t>
  </si>
  <si>
    <t>escha-logy</t>
  </si>
  <si>
    <t>tamagotchi</t>
  </si>
  <si>
    <t>gochiusa</t>
  </si>
  <si>
    <t>aikatsu</t>
  </si>
  <si>
    <t>inuneko</t>
  </si>
  <si>
    <t>bns</t>
  </si>
  <si>
    <t>kawaisou</t>
  </si>
  <si>
    <t>akuma-riddle</t>
  </si>
  <si>
    <t>selector-wixoss</t>
    <phoneticPr fontId="3"/>
  </si>
  <si>
    <t>knightsofsidonia</t>
  </si>
  <si>
    <t>pingpong</t>
    <phoneticPr fontId="3"/>
  </si>
  <si>
    <t>龍ヶ嬢七々々の埋蔵金</t>
    <phoneticPr fontId="3"/>
  </si>
  <si>
    <t>nanana</t>
    <phoneticPr fontId="3"/>
  </si>
  <si>
    <t>kantoku</t>
  </si>
  <si>
    <t>tmnt</t>
  </si>
  <si>
    <t>youkai-watch</t>
  </si>
  <si>
    <t>mushishi</t>
  </si>
  <si>
    <t>蟲師</t>
    <phoneticPr fontId="3"/>
  </si>
  <si>
    <t>jojo</t>
    <phoneticPr fontId="3"/>
  </si>
  <si>
    <t>ジョジョの奇妙な冒険</t>
    <phoneticPr fontId="3"/>
  </si>
  <si>
    <t>date-a-live</t>
  </si>
  <si>
    <t>デート・ア・ライブ</t>
    <phoneticPr fontId="3"/>
  </si>
  <si>
    <t>jewelpet</t>
    <phoneticPr fontId="3"/>
  </si>
  <si>
    <t>tenkaiknight</t>
  </si>
  <si>
    <t>prettyrhythm</t>
  </si>
  <si>
    <t>FAIRY TAIL</t>
    <phoneticPr fontId="3"/>
  </si>
  <si>
    <t>fairytail</t>
  </si>
  <si>
    <t>kindaichi_r</t>
  </si>
  <si>
    <t>keroro</t>
    <phoneticPr fontId="3"/>
  </si>
  <si>
    <t>pacworld</t>
  </si>
  <si>
    <t>penguin</t>
  </si>
  <si>
    <t>seikoku</t>
    <phoneticPr fontId="3"/>
  </si>
  <si>
    <t>conan</t>
    <phoneticPr fontId="3"/>
  </si>
  <si>
    <t>金色のコルダ</t>
    <phoneticPr fontId="3"/>
  </si>
  <si>
    <t>暴れん坊力士 松太郎</t>
    <phoneticPr fontId="3"/>
  </si>
  <si>
    <t>カードファイト ヴァンガード</t>
    <phoneticPr fontId="3"/>
  </si>
  <si>
    <t>ドラゴンボール改</t>
    <phoneticPr fontId="3"/>
  </si>
  <si>
    <t>ハイキュー</t>
    <phoneticPr fontId="3"/>
  </si>
  <si>
    <t>遊戯王</t>
    <phoneticPr fontId="3"/>
  </si>
  <si>
    <t>ハピネスチャージプリキュア</t>
    <phoneticPr fontId="3"/>
  </si>
  <si>
    <t>ワンピース</t>
    <phoneticPr fontId="3"/>
  </si>
  <si>
    <t>鎧武</t>
    <phoneticPr fontId="3"/>
  </si>
  <si>
    <t>トッキュウジャー</t>
    <phoneticPr fontId="3"/>
  </si>
  <si>
    <t>ラブライブ</t>
    <phoneticPr fontId="3"/>
  </si>
  <si>
    <t>ソノ黒キ鋼</t>
    <phoneticPr fontId="3"/>
  </si>
  <si>
    <t>ギガントシューターつかさ</t>
    <phoneticPr fontId="3"/>
  </si>
  <si>
    <t>史上最強の弟子ケンイチ</t>
    <phoneticPr fontId="3"/>
  </si>
  <si>
    <t>ソウルイーターノット</t>
    <phoneticPr fontId="3"/>
  </si>
  <si>
    <t>ディスク・ウォーズ：アベンジャーズ</t>
    <phoneticPr fontId="3"/>
  </si>
  <si>
    <t>くつだる</t>
    <phoneticPr fontId="3"/>
  </si>
  <si>
    <t>NARUTO</t>
    <phoneticPr fontId="3"/>
  </si>
  <si>
    <t>ポケットモンスター</t>
    <phoneticPr fontId="3"/>
  </si>
  <si>
    <t>たまごっち</t>
    <phoneticPr fontId="3"/>
  </si>
  <si>
    <t>ご注文はうさぎですか</t>
    <phoneticPr fontId="3"/>
  </si>
  <si>
    <t>アイカツ</t>
    <phoneticPr fontId="3"/>
  </si>
  <si>
    <t>金田一少年の事件簿R</t>
    <phoneticPr fontId="3"/>
  </si>
  <si>
    <t>http://tokyujar.up.n.seesaa.net/tokyujar/image/2014-01-03_233549.png</t>
  </si>
  <si>
    <t>http://vots.up.n.seesaa.net/vots/image/tmnt.JPG</t>
  </si>
  <si>
    <t>http://www.animate.tv/news/visual/2014/1392686553_1_1_a5763c0d27c1d169ef808072f8431d7f_thumb.jpg</t>
  </si>
  <si>
    <t>http://www.at-x.com/images/program/ffe4e1e3dd4079c85ddca429cb852fda.jpg</t>
  </si>
  <si>
    <t>ミュータントタートルズ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</si>
</sst>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9"/>
      <color theme="1"/>
      <name val="メイリオ"/>
      <family val="2"/>
      <charset val="128"/>
    </font>
    <font>
      <sz val="9"/>
      <color theme="1"/>
      <name val="メイリオ"/>
      <family val="2"/>
      <charset val="128"/>
    </font>
    <font>
      <b/>
      <sz val="9"/>
      <color theme="1"/>
      <name val="メイリオ"/>
      <family val="2"/>
      <charset val="128"/>
    </font>
    <font>
      <sz val="6"/>
      <name val="メイリオ"/>
      <family val="2"/>
      <charset val="128"/>
    </font>
    <font>
      <b/>
      <sz val="14"/>
      <color theme="1"/>
      <name val="メイリオ"/>
      <charset val="128"/>
    </font>
    <font>
      <sz val="6"/>
      <name val="ＭＳ Ｐゴシック"/>
      <family val="2"/>
      <charset val="128"/>
      <scheme val="minor"/>
    </font>
    <font>
      <u/>
      <sz val="9"/>
      <color theme="10"/>
      <name val="メイリオ"/>
      <family val="2"/>
      <charset val="128"/>
    </font>
    <font>
      <u/>
      <sz val="9"/>
      <color theme="11"/>
      <name val="メイリオ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8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8">
    <xf numFmtId="0" fontId="0" fillId="0" borderId="0" xfId="0"/>
    <xf numFmtId="0" fontId="4" fillId="0" borderId="0" xfId="0" applyFont="1"/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0" fillId="3" borderId="0" xfId="0" applyFont="1" applyFill="1" applyAlignment="1">
      <alignment vertical="center"/>
    </xf>
    <xf numFmtId="0" fontId="0" fillId="0" borderId="0" xfId="0" applyFont="1"/>
  </cellXfs>
  <cellStyles count="287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ハイパーリンク" xfId="159" builtinId="8" hidden="1"/>
    <cellStyle name="ハイパーリンク" xfId="161" builtinId="8" hidden="1"/>
    <cellStyle name="ハイパーリンク" xfId="163" builtinId="8" hidden="1"/>
    <cellStyle name="ハイパーリンク" xfId="165" builtinId="8" hidden="1"/>
    <cellStyle name="ハイパーリンク" xfId="167" builtinId="8" hidden="1"/>
    <cellStyle name="ハイパーリンク" xfId="169" builtinId="8" hidden="1"/>
    <cellStyle name="ハイパーリンク" xfId="171" builtinId="8" hidden="1"/>
    <cellStyle name="ハイパーリンク" xfId="173" builtinId="8" hidden="1"/>
    <cellStyle name="ハイパーリンク" xfId="175" builtinId="8" hidden="1"/>
    <cellStyle name="ハイパーリンク" xfId="177" builtinId="8" hidden="1"/>
    <cellStyle name="ハイパーリンク" xfId="179" builtinId="8" hidden="1"/>
    <cellStyle name="ハイパーリンク" xfId="181" builtinId="8" hidden="1"/>
    <cellStyle name="ハイパーリンク" xfId="183" builtinId="8" hidden="1"/>
    <cellStyle name="ハイパーリンク" xfId="185" builtinId="8" hidden="1"/>
    <cellStyle name="ハイパーリンク" xfId="187" builtinId="8" hidden="1"/>
    <cellStyle name="ハイパーリンク" xfId="189" builtinId="8" hidden="1"/>
    <cellStyle name="ハイパーリンク" xfId="191" builtinId="8" hidden="1"/>
    <cellStyle name="ハイパーリンク" xfId="193" builtinId="8" hidden="1"/>
    <cellStyle name="ハイパーリンク" xfId="195" builtinId="8" hidden="1"/>
    <cellStyle name="ハイパーリンク" xfId="197" builtinId="8" hidden="1"/>
    <cellStyle name="ハイパーリンク" xfId="199" builtinId="8" hidden="1"/>
    <cellStyle name="ハイパーリンク" xfId="201" builtinId="8" hidden="1"/>
    <cellStyle name="ハイパーリンク" xfId="203" builtinId="8" hidden="1"/>
    <cellStyle name="ハイパーリンク" xfId="205" builtinId="8" hidden="1"/>
    <cellStyle name="ハイパーリンク" xfId="207" builtinId="8" hidden="1"/>
    <cellStyle name="ハイパーリンク" xfId="209" builtinId="8" hidden="1"/>
    <cellStyle name="ハイパーリンク" xfId="211" builtinId="8" hidden="1"/>
    <cellStyle name="ハイパーリンク" xfId="213" builtinId="8" hidden="1"/>
    <cellStyle name="ハイパーリンク" xfId="215" builtinId="8" hidden="1"/>
    <cellStyle name="ハイパーリンク" xfId="217" builtinId="8" hidden="1"/>
    <cellStyle name="ハイパーリンク" xfId="219" builtinId="8" hidden="1"/>
    <cellStyle name="ハイパーリンク" xfId="221" builtinId="8" hidden="1"/>
    <cellStyle name="ハイパーリンク" xfId="223" builtinId="8" hidden="1"/>
    <cellStyle name="ハイパーリンク" xfId="225" builtinId="8" hidden="1"/>
    <cellStyle name="ハイパーリンク" xfId="227" builtinId="8" hidden="1"/>
    <cellStyle name="ハイパーリンク" xfId="229" builtinId="8" hidden="1"/>
    <cellStyle name="ハイパーリンク" xfId="231" builtinId="8" hidden="1"/>
    <cellStyle name="ハイパーリンク" xfId="233" builtinId="8" hidden="1"/>
    <cellStyle name="ハイパーリンク" xfId="235" builtinId="8" hidden="1"/>
    <cellStyle name="ハイパーリンク" xfId="237" builtinId="8" hidden="1"/>
    <cellStyle name="ハイパーリンク" xfId="239" builtinId="8" hidden="1"/>
    <cellStyle name="ハイパーリンク" xfId="241" builtinId="8" hidden="1"/>
    <cellStyle name="ハイパーリンク" xfId="243" builtinId="8" hidden="1"/>
    <cellStyle name="ハイパーリンク" xfId="245" builtinId="8" hidden="1"/>
    <cellStyle name="ハイパーリンク" xfId="247" builtinId="8" hidden="1"/>
    <cellStyle name="ハイパーリンク" xfId="249" builtinId="8" hidden="1"/>
    <cellStyle name="ハイパーリンク" xfId="251" builtinId="8" hidden="1"/>
    <cellStyle name="ハイパーリンク" xfId="253" builtinId="8" hidden="1"/>
    <cellStyle name="ハイパーリンク" xfId="255" builtinId="8" hidden="1"/>
    <cellStyle name="ハイパーリンク" xfId="257" builtinId="8" hidden="1"/>
    <cellStyle name="ハイパーリンク" xfId="259" builtinId="8" hidden="1"/>
    <cellStyle name="ハイパーリンク" xfId="261" builtinId="8" hidden="1"/>
    <cellStyle name="ハイパーリンク" xfId="263" builtinId="8" hidden="1"/>
    <cellStyle name="ハイパーリンク" xfId="265" builtinId="8" hidden="1"/>
    <cellStyle name="ハイパーリンク" xfId="267" builtinId="8" hidden="1"/>
    <cellStyle name="ハイパーリンク" xfId="269" builtinId="8" hidden="1"/>
    <cellStyle name="ハイパーリンク" xfId="271" builtinId="8" hidden="1"/>
    <cellStyle name="ハイパーリンク" xfId="273" builtinId="8" hidden="1"/>
    <cellStyle name="ハイパーリンク" xfId="275" builtinId="8" hidden="1"/>
    <cellStyle name="ハイパーリンク" xfId="277" builtinId="8" hidden="1"/>
    <cellStyle name="ハイパーリンク" xfId="279" builtinId="8" hidden="1"/>
    <cellStyle name="ハイパーリンク" xfId="281" builtinId="8" hidden="1"/>
    <cellStyle name="ハイパーリンク" xfId="283" builtinId="8" hidden="1"/>
    <cellStyle name="ハイパーリンク" xfId="28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  <cellStyle name="表示済みのハイパーリンク" xfId="160" builtinId="9" hidden="1"/>
    <cellStyle name="表示済みのハイパーリンク" xfId="162" builtinId="9" hidden="1"/>
    <cellStyle name="表示済みのハイパーリンク" xfId="164" builtinId="9" hidden="1"/>
    <cellStyle name="表示済みのハイパーリンク" xfId="166" builtinId="9" hidden="1"/>
    <cellStyle name="表示済みのハイパーリンク" xfId="168" builtinId="9" hidden="1"/>
    <cellStyle name="表示済みのハイパーリンク" xfId="170" builtinId="9" hidden="1"/>
    <cellStyle name="表示済みのハイパーリンク" xfId="172" builtinId="9" hidden="1"/>
    <cellStyle name="表示済みのハイパーリンク" xfId="174" builtinId="9" hidden="1"/>
    <cellStyle name="表示済みのハイパーリンク" xfId="176" builtinId="9" hidden="1"/>
    <cellStyle name="表示済みのハイパーリンク" xfId="178" builtinId="9" hidden="1"/>
    <cellStyle name="表示済みのハイパーリンク" xfId="180" builtinId="9" hidden="1"/>
    <cellStyle name="表示済みのハイパーリンク" xfId="182" builtinId="9" hidden="1"/>
    <cellStyle name="表示済みのハイパーリンク" xfId="184" builtinId="9" hidden="1"/>
    <cellStyle name="表示済みのハイパーリンク" xfId="186" builtinId="9" hidden="1"/>
    <cellStyle name="表示済みのハイパーリンク" xfId="188" builtinId="9" hidden="1"/>
    <cellStyle name="表示済みのハイパーリンク" xfId="190" builtinId="9" hidden="1"/>
    <cellStyle name="表示済みのハイパーリンク" xfId="192" builtinId="9" hidden="1"/>
    <cellStyle name="表示済みのハイパーリンク" xfId="194" builtinId="9" hidden="1"/>
    <cellStyle name="表示済みのハイパーリンク" xfId="196" builtinId="9" hidden="1"/>
    <cellStyle name="表示済みのハイパーリンク" xfId="198" builtinId="9" hidden="1"/>
    <cellStyle name="表示済みのハイパーリンク" xfId="200" builtinId="9" hidden="1"/>
    <cellStyle name="表示済みのハイパーリンク" xfId="202" builtinId="9" hidden="1"/>
    <cellStyle name="表示済みのハイパーリンク" xfId="204" builtinId="9" hidden="1"/>
    <cellStyle name="表示済みのハイパーリンク" xfId="206" builtinId="9" hidden="1"/>
    <cellStyle name="表示済みのハイパーリンク" xfId="208" builtinId="9" hidden="1"/>
    <cellStyle name="表示済みのハイパーリンク" xfId="210" builtinId="9" hidden="1"/>
    <cellStyle name="表示済みのハイパーリンク" xfId="212" builtinId="9" hidden="1"/>
    <cellStyle name="表示済みのハイパーリンク" xfId="214" builtinId="9" hidden="1"/>
    <cellStyle name="表示済みのハイパーリンク" xfId="216" builtinId="9" hidden="1"/>
    <cellStyle name="表示済みのハイパーリンク" xfId="218" builtinId="9" hidden="1"/>
    <cellStyle name="表示済みのハイパーリンク" xfId="220" builtinId="9" hidden="1"/>
    <cellStyle name="表示済みのハイパーリンク" xfId="222" builtinId="9" hidden="1"/>
    <cellStyle name="表示済みのハイパーリンク" xfId="224" builtinId="9" hidden="1"/>
    <cellStyle name="表示済みのハイパーリンク" xfId="226" builtinId="9" hidden="1"/>
    <cellStyle name="表示済みのハイパーリンク" xfId="228" builtinId="9" hidden="1"/>
    <cellStyle name="表示済みのハイパーリンク" xfId="230" builtinId="9" hidden="1"/>
    <cellStyle name="表示済みのハイパーリンク" xfId="232" builtinId="9" hidden="1"/>
    <cellStyle name="表示済みのハイパーリンク" xfId="234" builtinId="9" hidden="1"/>
    <cellStyle name="表示済みのハイパーリンク" xfId="236" builtinId="9" hidden="1"/>
    <cellStyle name="表示済みのハイパーリンク" xfId="238" builtinId="9" hidden="1"/>
    <cellStyle name="表示済みのハイパーリンク" xfId="240" builtinId="9" hidden="1"/>
    <cellStyle name="表示済みのハイパーリンク" xfId="242" builtinId="9" hidden="1"/>
    <cellStyle name="表示済みのハイパーリンク" xfId="244" builtinId="9" hidden="1"/>
    <cellStyle name="表示済みのハイパーリンク" xfId="246" builtinId="9" hidden="1"/>
    <cellStyle name="表示済みのハイパーリンク" xfId="248" builtinId="9" hidden="1"/>
    <cellStyle name="表示済みのハイパーリンク" xfId="250" builtinId="9" hidden="1"/>
    <cellStyle name="表示済みのハイパーリンク" xfId="252" builtinId="9" hidden="1"/>
    <cellStyle name="表示済みのハイパーリンク" xfId="254" builtinId="9" hidden="1"/>
    <cellStyle name="表示済みのハイパーリンク" xfId="256" builtinId="9" hidden="1"/>
    <cellStyle name="表示済みのハイパーリンク" xfId="258" builtinId="9" hidden="1"/>
    <cellStyle name="表示済みのハイパーリンク" xfId="260" builtinId="9" hidden="1"/>
    <cellStyle name="表示済みのハイパーリンク" xfId="262" builtinId="9" hidden="1"/>
    <cellStyle name="表示済みのハイパーリンク" xfId="264" builtinId="9" hidden="1"/>
    <cellStyle name="表示済みのハイパーリンク" xfId="266" builtinId="9" hidden="1"/>
    <cellStyle name="表示済みのハイパーリンク" xfId="268" builtinId="9" hidden="1"/>
    <cellStyle name="表示済みのハイパーリンク" xfId="270" builtinId="9" hidden="1"/>
    <cellStyle name="表示済みのハイパーリンク" xfId="272" builtinId="9" hidden="1"/>
    <cellStyle name="表示済みのハイパーリンク" xfId="274" builtinId="9" hidden="1"/>
    <cellStyle name="表示済みのハイパーリンク" xfId="276" builtinId="9" hidden="1"/>
    <cellStyle name="表示済みのハイパーリンク" xfId="278" builtinId="9" hidden="1"/>
    <cellStyle name="表示済みのハイパーリンク" xfId="280" builtinId="9" hidden="1"/>
    <cellStyle name="表示済みのハイパーリンク" xfId="282" builtinId="9" hidden="1"/>
    <cellStyle name="表示済みのハイパーリンク" xfId="284" builtinId="9" hidden="1"/>
    <cellStyle name="表示済みのハイパーリンク" xfId="286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abSelected="1" showRuler="0" topLeftCell="D52" workbookViewId="0">
      <selection activeCell="G69" sqref="G69"/>
    </sheetView>
  </sheetViews>
  <sheetFormatPr baseColWidth="12" defaultRowHeight="15" x14ac:dyDescent="0"/>
  <cols>
    <col min="1" max="1" width="7" customWidth="1"/>
    <col min="2" max="2" width="39.5" customWidth="1"/>
    <col min="3" max="3" width="15.33203125" customWidth="1"/>
    <col min="4" max="4" width="22" customWidth="1"/>
    <col min="5" max="5" width="29.1640625" customWidth="1"/>
    <col min="6" max="6" width="17.83203125" customWidth="1"/>
    <col min="7" max="7" width="24.1640625" customWidth="1"/>
    <col min="8" max="8" width="21.5" customWidth="1"/>
    <col min="9" max="9" width="52.33203125" customWidth="1"/>
    <col min="10" max="10" width="42.1640625" bestFit="1" customWidth="1"/>
  </cols>
  <sheetData>
    <row r="1" spans="1:11" ht="22">
      <c r="A1" s="1" t="s">
        <v>0</v>
      </c>
    </row>
    <row r="2" spans="1:11" ht="17" customHeight="1">
      <c r="A2" s="1"/>
      <c r="B2" s="6" t="s">
        <v>141</v>
      </c>
    </row>
    <row r="3" spans="1:11">
      <c r="B3" s="2" t="s">
        <v>1</v>
      </c>
      <c r="C3" s="2" t="s">
        <v>2</v>
      </c>
      <c r="D3" s="2" t="s">
        <v>3</v>
      </c>
      <c r="E3" s="2" t="s">
        <v>4</v>
      </c>
      <c r="F3" s="2" t="s">
        <v>143</v>
      </c>
      <c r="G3" s="2" t="s">
        <v>5</v>
      </c>
      <c r="H3" s="3" t="s">
        <v>6</v>
      </c>
      <c r="I3" s="4" t="s">
        <v>7</v>
      </c>
      <c r="J3" s="4" t="s">
        <v>8</v>
      </c>
      <c r="K3" s="4" t="s">
        <v>142</v>
      </c>
    </row>
    <row r="4" spans="1:11">
      <c r="B4" t="s">
        <v>9</v>
      </c>
      <c r="D4" t="s">
        <v>144</v>
      </c>
      <c r="E4" t="s">
        <v>9</v>
      </c>
      <c r="F4" t="str">
        <f>D4&amp;".jpg"</f>
        <v>mahouka.jpg</v>
      </c>
      <c r="G4" t="s">
        <v>73</v>
      </c>
      <c r="H4" s="5" t="str">
        <f>"curl -o "&amp;F4&amp;" "&amp;G4</f>
        <v>curl -o mahouka.jpg http://blog-imgs-66.fc2.com/m/a/n/mangakikou/entry_img_2643.jpg</v>
      </c>
      <c r="I4" s="5" t="str">
        <f>"{ tag_type: '"&amp;$B$2&amp;"', tag: '"&amp;D4&amp;"', name: '"&amp;B4&amp;"', image_url: '"&amp;F4&amp;"' },"</f>
        <v>{ tag_type: 'anime', tag: 'mahouka', name: '魔法科高校の劣等生', image_url: 'mahouka.jpg' },</v>
      </c>
      <c r="J4" s="5" t="str">
        <f>"{ search_word: '"&amp;E4&amp;"', tag: '"&amp;D4&amp;"' },"</f>
        <v>{ search_word: '魔法科高校の劣等生', tag: 'mahouka' },</v>
      </c>
      <c r="K4" s="5" t="str">
        <f>"{ land_of_origin: '"&amp;C4&amp;"', tag: '"&amp;D4&amp;"' },"</f>
        <v>{ land_of_origin: '', tag: 'mahouka' },</v>
      </c>
    </row>
    <row r="5" spans="1:11">
      <c r="B5" t="s">
        <v>10</v>
      </c>
      <c r="D5" t="s">
        <v>145</v>
      </c>
      <c r="E5" t="s">
        <v>10</v>
      </c>
      <c r="F5" t="str">
        <f t="shared" ref="F5:F68" si="0">D5&amp;".jpg"</f>
        <v>kamigaminoitazura.jpg</v>
      </c>
      <c r="G5" t="s">
        <v>74</v>
      </c>
      <c r="H5" s="5" t="str">
        <f t="shared" ref="H5:H68" si="1">"curl -o "&amp;F5&amp;" "&amp;G5</f>
        <v>curl -o kamigaminoitazura.jpg http://ecx.images-amazon.com/images/I/51vk08zlIsL._SX250_.jpg</v>
      </c>
      <c r="I5" s="5" t="str">
        <f t="shared" ref="I5:I68" si="2">"{ tag_type: '"&amp;$B$2&amp;"', tag: '"&amp;D5&amp;"', name: '"&amp;B5&amp;"', image_url: '"&amp;F5&amp;"' },"</f>
        <v>{ tag_type: 'anime', tag: 'kamigaminoitazura', name: '神々の悪戯', image_url: 'kamigaminoitazura.jpg' },</v>
      </c>
      <c r="J5" s="5" t="str">
        <f t="shared" ref="J5:J68" si="3">"{ search_word: '"&amp;E5&amp;"', tag: '"&amp;D5&amp;"' },"</f>
        <v>{ search_word: '神々の悪戯', tag: 'kamigaminoitazura' },</v>
      </c>
    </row>
    <row r="6" spans="1:11">
      <c r="B6" t="s">
        <v>11</v>
      </c>
      <c r="D6" t="s">
        <v>146</v>
      </c>
      <c r="E6" t="s">
        <v>11</v>
      </c>
      <c r="F6" t="str">
        <f t="shared" si="0"/>
        <v>mekakucity.jpg</v>
      </c>
      <c r="G6" t="s">
        <v>75</v>
      </c>
      <c r="H6" s="5" t="str">
        <f t="shared" si="1"/>
        <v>curl -o mekakucity.jpg http://tower.jp/~/media/Images/Tol/pc/article/feature_item/DVD/2014/04/12_2501_03.jpg</v>
      </c>
      <c r="I6" s="5" t="str">
        <f t="shared" si="2"/>
        <v>{ tag_type: 'anime', tag: 'mekakucity', name: 'メカクシティアクターズ', image_url: 'mekakucity.jpg' },</v>
      </c>
      <c r="J6" s="5" t="str">
        <f t="shared" si="3"/>
        <v>{ search_word: 'メカクシティアクターズ', tag: 'mekakucity' },</v>
      </c>
    </row>
    <row r="7" spans="1:11">
      <c r="B7" t="s">
        <v>12</v>
      </c>
      <c r="D7" t="s">
        <v>147</v>
      </c>
      <c r="E7" s="7" t="s">
        <v>223</v>
      </c>
      <c r="F7" t="str">
        <f t="shared" si="0"/>
        <v>corda.jpg</v>
      </c>
      <c r="G7" t="s">
        <v>76</v>
      </c>
      <c r="H7" s="5" t="str">
        <f t="shared" si="1"/>
        <v>curl -o corda.jpg http://www.famitsu.com/images/000/049/507/5319c3a38ab3b.jpg</v>
      </c>
      <c r="I7" s="5" t="str">
        <f t="shared" si="2"/>
        <v>{ tag_type: 'anime', tag: 'corda', name: '金色のコルダblue♪sky', image_url: 'corda.jpg' },</v>
      </c>
      <c r="J7" s="5" t="str">
        <f t="shared" si="3"/>
        <v>{ search_word: '金色のコルダ', tag: 'corda' },</v>
      </c>
    </row>
    <row r="8" spans="1:11">
      <c r="B8" t="s">
        <v>13</v>
      </c>
      <c r="D8" t="s">
        <v>148</v>
      </c>
      <c r="E8" t="s">
        <v>13</v>
      </c>
      <c r="F8" t="str">
        <f t="shared" si="0"/>
        <v>soreseka.jpg</v>
      </c>
      <c r="G8" t="s">
        <v>77</v>
      </c>
      <c r="H8" s="5" t="str">
        <f t="shared" si="1"/>
        <v>curl -o soreseka.jpg http://anitabi.net/blog/%E3%81%9D%E3%82%8C%E3%81%A7%E3%82%82%E4%B8%96%E7%95%8C%E3%81%AF%E7%BE%8E%E3%81%97%E3%81%841.jpg</v>
      </c>
      <c r="I8" s="5" t="str">
        <f t="shared" si="2"/>
        <v>{ tag_type: 'anime', tag: 'soreseka', name: 'それでも世界は美しい', image_url: 'soreseka.jpg' },</v>
      </c>
      <c r="J8" s="5" t="str">
        <f t="shared" si="3"/>
        <v>{ search_word: 'それでも世界は美しい', tag: 'soreseka' },</v>
      </c>
    </row>
    <row r="9" spans="1:11">
      <c r="B9" t="s">
        <v>14</v>
      </c>
      <c r="D9" t="s">
        <v>149</v>
      </c>
      <c r="E9" t="s">
        <v>14</v>
      </c>
      <c r="F9" t="str">
        <f t="shared" si="0"/>
        <v>captain-earth.jpg</v>
      </c>
      <c r="G9" t="s">
        <v>78</v>
      </c>
      <c r="H9" s="5" t="str">
        <f t="shared" si="1"/>
        <v>curl -o captain-earth.jpg http://www.lisani.jp/admin/wp-content/uploads/2014/03/news-1403212030-c001.jpg</v>
      </c>
      <c r="I9" s="5" t="str">
        <f t="shared" si="2"/>
        <v>{ tag_type: 'anime', tag: 'captain-earth', name: 'キャプテン・アース', image_url: 'captain-earth.jpg' },</v>
      </c>
      <c r="J9" s="5" t="str">
        <f t="shared" si="3"/>
        <v>{ search_word: 'キャプテン・アース', tag: 'captain-earth' },</v>
      </c>
    </row>
    <row r="10" spans="1:11">
      <c r="B10" t="s">
        <v>15</v>
      </c>
      <c r="D10" t="s">
        <v>150</v>
      </c>
      <c r="E10" t="s">
        <v>15</v>
      </c>
      <c r="F10" t="str">
        <f t="shared" si="0"/>
        <v>nisekoi.jpg</v>
      </c>
      <c r="G10" t="s">
        <v>79</v>
      </c>
      <c r="H10" s="5" t="str">
        <f t="shared" si="1"/>
        <v>curl -o nisekoi.jpg http://www.nisekoi.jp/og.jpg</v>
      </c>
      <c r="I10" s="5" t="str">
        <f t="shared" si="2"/>
        <v>{ tag_type: 'anime', tag: 'nisekoi', name: 'ニセコイ', image_url: 'nisekoi.jpg' },</v>
      </c>
      <c r="J10" s="5" t="str">
        <f t="shared" si="3"/>
        <v>{ search_word: 'ニセコイ', tag: 'nisekoi' },</v>
      </c>
    </row>
    <row r="11" spans="1:11">
      <c r="B11" t="s">
        <v>16</v>
      </c>
      <c r="D11" t="s">
        <v>151</v>
      </c>
      <c r="E11" t="s">
        <v>224</v>
      </c>
      <c r="F11" t="str">
        <f t="shared" si="0"/>
        <v>matsutaro.jpg</v>
      </c>
      <c r="G11" t="s">
        <v>80</v>
      </c>
      <c r="H11" s="5" t="str">
        <f t="shared" si="1"/>
        <v>curl -o matsutaro.jpg http://www.tv-asahi.co.jp/matsutaro/sphone/img/main_image.jpg</v>
      </c>
      <c r="I11" s="5" t="str">
        <f t="shared" si="2"/>
        <v>{ tag_type: 'anime', tag: 'matsutaro', name: '暴れん坊力士!!松太郎', image_url: 'matsutaro.jpg' },</v>
      </c>
      <c r="J11" s="5" t="str">
        <f t="shared" si="3"/>
        <v>{ search_word: '暴れん坊力士 松太郎', tag: 'matsutaro' },</v>
      </c>
    </row>
    <row r="12" spans="1:11">
      <c r="B12" t="s">
        <v>173</v>
      </c>
      <c r="D12" t="s">
        <v>152</v>
      </c>
      <c r="E12" t="s">
        <v>225</v>
      </c>
      <c r="F12" t="str">
        <f t="shared" si="0"/>
        <v>cf-vanguard.jpg</v>
      </c>
      <c r="G12" t="s">
        <v>81</v>
      </c>
      <c r="H12" s="5" t="str">
        <f t="shared" si="1"/>
        <v>curl -o cf-vanguard.jpg http://neoapo.com/images/anime/2605/de2c25d9dca3491f6d8708b12080ffe2.jpg</v>
      </c>
      <c r="I12" s="5" t="str">
        <f t="shared" si="2"/>
        <v>{ tag_type: 'anime', tag: 'cf-vanguard', name: 'カードファイト!!ヴァンガード', image_url: 'cf-vanguard.jpg' },</v>
      </c>
      <c r="J12" s="5" t="str">
        <f t="shared" si="3"/>
        <v>{ search_word: 'カードファイト ヴァンガード', tag: 'cf-vanguard' },</v>
      </c>
    </row>
    <row r="13" spans="1:11">
      <c r="B13" t="s">
        <v>17</v>
      </c>
      <c r="D13" t="s">
        <v>153</v>
      </c>
      <c r="E13" t="s">
        <v>226</v>
      </c>
      <c r="F13" t="str">
        <f t="shared" si="0"/>
        <v>dragon_kai.jpg</v>
      </c>
      <c r="G13" t="s">
        <v>82</v>
      </c>
      <c r="H13" s="5" t="str">
        <f t="shared" si="1"/>
        <v>curl -o dragon_kai.jpg http://image.itmedia.co.jp/nl/articles/1403/18/taro_140318db01.jpg</v>
      </c>
      <c r="I13" s="5" t="str">
        <f t="shared" si="2"/>
        <v>{ tag_type: 'anime', tag: 'dragon_kai', name: 'ドラゴンボール改　魔人ブウ編', image_url: 'dragon_kai.jpg' },</v>
      </c>
      <c r="J13" s="5" t="str">
        <f t="shared" si="3"/>
        <v>{ search_word: 'ドラゴンボール改', tag: 'dragon_kai' },</v>
      </c>
    </row>
    <row r="14" spans="1:11">
      <c r="B14" t="s">
        <v>18</v>
      </c>
      <c r="D14" t="s">
        <v>154</v>
      </c>
      <c r="E14" t="s">
        <v>227</v>
      </c>
      <c r="F14" t="str">
        <f t="shared" si="0"/>
        <v>haikyu.jpg</v>
      </c>
      <c r="G14" t="s">
        <v>83</v>
      </c>
      <c r="H14" s="5" t="str">
        <f t="shared" si="1"/>
        <v>curl -o haikyu.jpg http://blog-imgs-65.fc2.com/d/g/d/dgdg875/anime_wallpaper_Haikyu_183892920.jpg</v>
      </c>
      <c r="I14" s="5" t="str">
        <f t="shared" si="2"/>
        <v>{ tag_type: 'anime', tag: 'haikyu', name: 'ハイキュー!!', image_url: 'haikyu.jpg' },</v>
      </c>
      <c r="J14" s="5" t="str">
        <f t="shared" si="3"/>
        <v>{ search_word: 'ハイキュー', tag: 'haikyu' },</v>
      </c>
    </row>
    <row r="15" spans="1:11">
      <c r="B15" t="s">
        <v>19</v>
      </c>
      <c r="D15" t="s">
        <v>155</v>
      </c>
      <c r="E15" t="s">
        <v>228</v>
      </c>
      <c r="F15" t="str">
        <f t="shared" si="0"/>
        <v>yugioh-arcv.jpg</v>
      </c>
      <c r="G15" t="s">
        <v>84</v>
      </c>
      <c r="H15" s="5" t="str">
        <f t="shared" si="1"/>
        <v>curl -o yugioh-arcv.jpg http://blog-imgs-48.fc2.com/b/o/b/boblo2/yugioh-ArcV_title12_401_376.jpg</v>
      </c>
      <c r="I15" s="5" t="str">
        <f t="shared" si="2"/>
        <v>{ tag_type: 'anime', tag: 'yugioh-arcv', name: '遊✩戯✩王　ARC-V', image_url: 'yugioh-arcv.jpg' },</v>
      </c>
      <c r="J15" s="5" t="str">
        <f t="shared" si="3"/>
        <v>{ search_word: '遊戯王', tag: 'yugioh-arcv' },</v>
      </c>
    </row>
    <row r="16" spans="1:11">
      <c r="B16" t="s">
        <v>20</v>
      </c>
      <c r="D16" t="s">
        <v>156</v>
      </c>
      <c r="E16" t="s">
        <v>20</v>
      </c>
      <c r="F16" t="str">
        <f t="shared" si="0"/>
        <v>babysteps.jpg</v>
      </c>
      <c r="G16" t="s">
        <v>85</v>
      </c>
      <c r="H16" s="5" t="str">
        <f t="shared" si="1"/>
        <v>curl -o babysteps.jpg http://anitabi.net/blog/%E3%83%99%E3%82%A4%E3%83%93%E3%83%BC%E3%82%B9%E3%83%86%E3%83%83%E3%83%971.jpg</v>
      </c>
      <c r="I16" s="5" t="str">
        <f t="shared" si="2"/>
        <v>{ tag_type: 'anime', tag: 'babysteps', name: 'ベイビーステップ', image_url: 'babysteps.jpg' },</v>
      </c>
      <c r="J16" s="5" t="str">
        <f t="shared" si="3"/>
        <v>{ search_word: 'ベイビーステップ', tag: 'babysteps' },</v>
      </c>
    </row>
    <row r="17" spans="2:10">
      <c r="B17" t="s">
        <v>21</v>
      </c>
      <c r="D17" t="s">
        <v>157</v>
      </c>
      <c r="E17" t="s">
        <v>21</v>
      </c>
      <c r="F17" t="str">
        <f t="shared" si="0"/>
        <v>diaace.jpg</v>
      </c>
      <c r="G17" t="s">
        <v>86</v>
      </c>
      <c r="H17" s="5" t="str">
        <f t="shared" si="1"/>
        <v>curl -o diaace.jpg http://dianoace.com/assets/img/news/dianoace20130510001/photo01.jpg</v>
      </c>
      <c r="I17" s="5" t="str">
        <f t="shared" si="2"/>
        <v>{ tag_type: 'anime', tag: 'diaace', name: 'ダイヤのA', image_url: 'diaace.jpg' },</v>
      </c>
      <c r="J17" s="5" t="str">
        <f t="shared" si="3"/>
        <v>{ search_word: 'ダイヤのA', tag: 'diaace' },</v>
      </c>
    </row>
    <row r="18" spans="2:10">
      <c r="B18" t="s">
        <v>22</v>
      </c>
      <c r="D18" t="s">
        <v>158</v>
      </c>
      <c r="E18" t="s">
        <v>229</v>
      </c>
      <c r="F18" t="str">
        <f t="shared" si="0"/>
        <v>happiness-precure.jpg</v>
      </c>
      <c r="G18" t="s">
        <v>87</v>
      </c>
      <c r="H18" s="5" t="str">
        <f t="shared" si="1"/>
        <v>curl -o happiness-precure.jpg https://www.maql.co.jp/Portals/0/news/music/h1.jpg</v>
      </c>
      <c r="I18" s="5" t="str">
        <f t="shared" si="2"/>
        <v>{ tag_type: 'anime', tag: 'happiness-precure', name: 'ハピネスチャージプリキュア！', image_url: 'happiness-precure.jpg' },</v>
      </c>
      <c r="J18" s="5" t="str">
        <f t="shared" si="3"/>
        <v>{ search_word: 'ハピネスチャージプリキュア', tag: 'happiness-precure' },</v>
      </c>
    </row>
    <row r="19" spans="2:10">
      <c r="B19" t="s">
        <v>23</v>
      </c>
      <c r="D19" t="s">
        <v>159</v>
      </c>
      <c r="E19" t="s">
        <v>230</v>
      </c>
      <c r="F19" t="str">
        <f t="shared" si="0"/>
        <v>onepiece.jpg</v>
      </c>
      <c r="G19" t="s">
        <v>88</v>
      </c>
      <c r="H19" s="5" t="str">
        <f t="shared" si="1"/>
        <v>curl -o onepiece.jpg http://www.fujitv.co.jp/bangumi/basic/intro/photo/499000017.jpg</v>
      </c>
      <c r="I19" s="5" t="str">
        <f t="shared" si="2"/>
        <v>{ tag_type: 'anime', tag: 'onepiece', name: 'ワンピース　ONE PIECE', image_url: 'onepiece.jpg' },</v>
      </c>
      <c r="J19" s="5" t="str">
        <f t="shared" si="3"/>
        <v>{ search_word: 'ワンピース', tag: 'onepiece' },</v>
      </c>
    </row>
    <row r="20" spans="2:10">
      <c r="B20" t="s">
        <v>24</v>
      </c>
      <c r="D20" t="s">
        <v>160</v>
      </c>
      <c r="E20" t="s">
        <v>231</v>
      </c>
      <c r="F20" t="str">
        <f t="shared" si="0"/>
        <v>gaimu.jpg</v>
      </c>
      <c r="G20" t="s">
        <v>89</v>
      </c>
      <c r="H20" s="5" t="str">
        <f t="shared" si="1"/>
        <v>curl -o gaimu.jpg http://suma-to.net/wp-content/uploads/2013/10/kamenridergaim_a10.jpg</v>
      </c>
      <c r="I20" s="5" t="str">
        <f t="shared" si="2"/>
        <v>{ tag_type: 'anime', tag: 'gaimu', name: '仮面ライダー鎧武', image_url: 'gaimu.jpg' },</v>
      </c>
      <c r="J20" s="5" t="str">
        <f t="shared" si="3"/>
        <v>{ search_word: '鎧武', tag: 'gaimu' },</v>
      </c>
    </row>
    <row r="21" spans="2:10">
      <c r="B21" t="s">
        <v>25</v>
      </c>
      <c r="D21" t="s">
        <v>161</v>
      </c>
      <c r="E21" t="s">
        <v>232</v>
      </c>
      <c r="F21" t="str">
        <f t="shared" si="0"/>
        <v>tqg.jpg</v>
      </c>
      <c r="G21" t="s">
        <v>246</v>
      </c>
      <c r="H21" s="5" t="str">
        <f t="shared" si="1"/>
        <v>curl -o tqg.jpg http://tokyujar.up.n.seesaa.net/tokyujar/image/2014-01-03_233549.png</v>
      </c>
      <c r="I21" s="5" t="str">
        <f t="shared" si="2"/>
        <v>{ tag_type: 'anime', tag: 'tqg', name: '烈車戦隊トッキュウジャー', image_url: 'tqg.jpg' },</v>
      </c>
      <c r="J21" s="5" t="str">
        <f t="shared" si="3"/>
        <v>{ search_word: 'トッキュウジャー', tag: 'tqg' },</v>
      </c>
    </row>
    <row r="22" spans="2:10">
      <c r="B22" t="s">
        <v>26</v>
      </c>
      <c r="D22" t="s">
        <v>162</v>
      </c>
      <c r="E22" t="s">
        <v>26</v>
      </c>
      <c r="F22" t="str">
        <f t="shared" si="0"/>
        <v>gokukoku.jpg</v>
      </c>
      <c r="G22" t="s">
        <v>90</v>
      </c>
      <c r="H22" s="5" t="str">
        <f t="shared" si="1"/>
        <v>curl -o gokukoku.jpg http://farm4.staticflickr.com/3823/11840174473_ab5a8b1d0b.jpg</v>
      </c>
      <c r="I22" s="5" t="str">
        <f t="shared" si="2"/>
        <v>{ tag_type: 'anime', tag: 'gokukoku', name: '極黒のブリュンヒルデ', image_url: 'gokukoku.jpg' },</v>
      </c>
      <c r="J22" s="5" t="str">
        <f t="shared" si="3"/>
        <v>{ search_word: '極黒のブリュンヒルデ', tag: 'gokukoku' },</v>
      </c>
    </row>
    <row r="23" spans="2:10">
      <c r="B23" t="s">
        <v>164</v>
      </c>
      <c r="D23" t="s">
        <v>163</v>
      </c>
      <c r="E23" t="s">
        <v>233</v>
      </c>
      <c r="F23" t="str">
        <f t="shared" si="0"/>
        <v>lovelive.jpg</v>
      </c>
      <c r="G23" t="s">
        <v>91</v>
      </c>
      <c r="H23" s="5" t="str">
        <f t="shared" si="1"/>
        <v>curl -o lovelive.jpg http://articleimage.nicoblomaga.jp/image/61/2013/c/9/c9419d9e8fe5ffdb6f2ee8d56c1bd7e54718c6a31371547542.jpg</v>
      </c>
      <c r="I23" s="5" t="str">
        <f t="shared" si="2"/>
        <v>{ tag_type: 'anime', tag: 'lovelive', name: 'ラブライブ！', image_url: 'lovelive.jpg' },</v>
      </c>
      <c r="J23" s="5" t="str">
        <f t="shared" si="3"/>
        <v>{ search_word: 'ラブライブ', tag: 'lovelive' },</v>
      </c>
    </row>
    <row r="24" spans="2:10">
      <c r="B24" t="s">
        <v>27</v>
      </c>
      <c r="D24" t="s">
        <v>165</v>
      </c>
      <c r="E24" t="s">
        <v>27</v>
      </c>
      <c r="F24" t="str">
        <f t="shared" si="0"/>
        <v>breakblade.jpg</v>
      </c>
      <c r="G24" t="s">
        <v>92</v>
      </c>
      <c r="H24" s="5" t="str">
        <f t="shared" si="1"/>
        <v>curl -o breakblade.jpg http://blog-imgs-65.fc2.com/d/g/d/dgdg875/anime_wallpaper_Broken_Blade_1993900.jpg</v>
      </c>
      <c r="I24" s="5" t="str">
        <f t="shared" si="2"/>
        <v>{ tag_type: 'anime', tag: 'breakblade', name: 'ブレイクブレイド', image_url: 'breakblade.jpg' },</v>
      </c>
      <c r="J24" s="5" t="str">
        <f t="shared" si="3"/>
        <v>{ search_word: 'ブレイクブレイド', tag: 'breakblade' },</v>
      </c>
    </row>
    <row r="25" spans="2:10">
      <c r="B25" t="s">
        <v>28</v>
      </c>
      <c r="D25" t="s">
        <v>166</v>
      </c>
      <c r="E25" t="s">
        <v>28</v>
      </c>
      <c r="F25" t="str">
        <f t="shared" si="0"/>
        <v>oneweekfriends.jpg</v>
      </c>
      <c r="G25" t="s">
        <v>93</v>
      </c>
      <c r="H25" s="5" t="str">
        <f t="shared" si="1"/>
        <v>curl -o oneweekfriends.jpg http://g-ec2.images-amazon.com/images/G/09/detail/review/SQAEN/friends/friends_main._V339797307_.jpg</v>
      </c>
      <c r="I25" s="5" t="str">
        <f t="shared" si="2"/>
        <v>{ tag_type: 'anime', tag: 'oneweekfriends', name: '１週間フレンズ', image_url: 'oneweekfriends.jpg' },</v>
      </c>
      <c r="J25" s="5" t="str">
        <f t="shared" si="3"/>
        <v>{ search_word: '１週間フレンズ', tag: 'oneweekfriends' },</v>
      </c>
    </row>
    <row r="26" spans="2:10">
      <c r="B26" t="s">
        <v>29</v>
      </c>
      <c r="D26" t="s">
        <v>167</v>
      </c>
      <c r="E26" t="s">
        <v>29</v>
      </c>
      <c r="F26" t="str">
        <f t="shared" si="0"/>
        <v>gaworare.jpg</v>
      </c>
      <c r="G26" t="s">
        <v>94</v>
      </c>
      <c r="H26" s="5" t="str">
        <f t="shared" si="1"/>
        <v>curl -o gaworare.jpg http://livedoor.blogimg.jp/anico_bin/imgs/4/c/4c6ef741.png</v>
      </c>
      <c r="I26" s="5" t="str">
        <f t="shared" si="2"/>
        <v>{ tag_type: 'anime', tag: 'gaworare', name: '彼女がフラグを折られたら', image_url: 'gaworare.jpg' },</v>
      </c>
      <c r="J26" s="5" t="str">
        <f t="shared" si="3"/>
        <v>{ search_word: '彼女がフラグを折られたら', tag: 'gaworare' },</v>
      </c>
    </row>
    <row r="27" spans="2:10">
      <c r="B27" t="s">
        <v>30</v>
      </c>
      <c r="D27" t="s">
        <v>168</v>
      </c>
      <c r="E27" t="s">
        <v>30</v>
      </c>
      <c r="F27" t="str">
        <f t="shared" si="0"/>
        <v>nobunaga.jpg</v>
      </c>
      <c r="G27" t="s">
        <v>95</v>
      </c>
      <c r="H27" s="5" t="str">
        <f t="shared" si="1"/>
        <v>curl -o nobunaga.jpg http://lohas.nicoseiga.jp/thumb/3689591i</v>
      </c>
      <c r="I27" s="5" t="str">
        <f t="shared" si="2"/>
        <v>{ tag_type: 'anime', tag: 'nobunaga', name: 'ノブナガ・ザ・フール', image_url: 'nobunaga.jpg' },</v>
      </c>
      <c r="J27" s="5" t="str">
        <f t="shared" si="3"/>
        <v>{ search_word: 'ノブナガ・ザ・フール', tag: 'nobunaga' },</v>
      </c>
    </row>
    <row r="28" spans="2:10">
      <c r="B28" t="s">
        <v>31</v>
      </c>
      <c r="D28" t="s">
        <v>169</v>
      </c>
      <c r="E28" t="s">
        <v>31</v>
      </c>
      <c r="F28" t="str">
        <f t="shared" si="0"/>
        <v>oreca_dracolle.jpg</v>
      </c>
      <c r="G28" t="s">
        <v>96</v>
      </c>
      <c r="H28" s="5" t="str">
        <f t="shared" si="1"/>
        <v>curl -o oreca_dracolle.jpg http://www.konami.jp/dcs/sp/info/images/info21.jpg</v>
      </c>
      <c r="I28" s="5" t="str">
        <f t="shared" si="2"/>
        <v>{ tag_type: 'anime', tag: 'oreca_dracolle', name: 'オレカバトル＆ドラゴンコレクション', image_url: 'oreca_dracolle.jpg' },</v>
      </c>
      <c r="J28" s="5" t="str">
        <f t="shared" si="3"/>
        <v>{ search_word: 'オレカバトル＆ドラゴンコレクション', tag: 'oreca_dracolle' },</v>
      </c>
    </row>
    <row r="29" spans="2:10">
      <c r="B29" t="s">
        <v>32</v>
      </c>
      <c r="D29" t="s">
        <v>170</v>
      </c>
      <c r="E29" t="s">
        <v>32</v>
      </c>
      <c r="F29" t="str">
        <f t="shared" si="0"/>
        <v>herobank.jpg</v>
      </c>
      <c r="G29" t="s">
        <v>97</v>
      </c>
      <c r="H29" s="5" t="str">
        <f t="shared" si="1"/>
        <v>curl -o herobank.jpg http://herobank.sega.jp/anime/img/bnr_anitele.jpg</v>
      </c>
      <c r="I29" s="5" t="str">
        <f t="shared" si="2"/>
        <v>{ tag_type: 'anime', tag: 'herobank', name: 'ヒーローバンク', image_url: 'herobank.jpg' },</v>
      </c>
      <c r="J29" s="5" t="str">
        <f t="shared" si="3"/>
        <v>{ search_word: 'ヒーローバンク', tag: 'herobank' },</v>
      </c>
    </row>
    <row r="30" spans="2:10">
      <c r="B30" t="s">
        <v>33</v>
      </c>
      <c r="D30" t="s">
        <v>171</v>
      </c>
      <c r="E30" t="s">
        <v>33</v>
      </c>
      <c r="F30" t="str">
        <f t="shared" si="0"/>
        <v>mangakasan.jpg</v>
      </c>
      <c r="G30" t="s">
        <v>98</v>
      </c>
      <c r="H30" s="5" t="str">
        <f t="shared" si="1"/>
        <v>curl -o mangakasan.jpg http://livedoor.blogimg.jp/anico_bin/imgs/e/5/e56a6a0a.jpg</v>
      </c>
      <c r="I30" s="5" t="str">
        <f t="shared" si="2"/>
        <v>{ tag_type: 'anime', tag: 'mangakasan', name: 'マンガ家さんとアシスタントさんと', image_url: 'mangakasan.jpg' },</v>
      </c>
      <c r="J30" s="5" t="str">
        <f t="shared" si="3"/>
        <v>{ search_word: 'マンガ家さんとアシスタントさんと', tag: 'mangakasan' },</v>
      </c>
    </row>
    <row r="31" spans="2:10">
      <c r="B31" t="s">
        <v>34</v>
      </c>
      <c r="D31" t="s">
        <v>172</v>
      </c>
      <c r="E31" t="s">
        <v>234</v>
      </c>
      <c r="F31" t="str">
        <f t="shared" si="0"/>
        <v>m3.jpg</v>
      </c>
      <c r="G31" t="s">
        <v>99</v>
      </c>
      <c r="H31" s="5" t="str">
        <f t="shared" si="1"/>
        <v>curl -o m3.jpg http://anitabi.net/blog/M%EF%BC%93%EF%BD%9E%E3%82%BD%E3%83%8E%E9%BB%92%E3%82%AD%E9%8B%BC%EF%BD%9E1.jpg</v>
      </c>
      <c r="I31" s="5" t="str">
        <f t="shared" si="2"/>
        <v>{ tag_type: 'anime', tag: 'm3', name: 'M3～ソノ黒キ鋼～', image_url: 'm3.jpg' },</v>
      </c>
      <c r="J31" s="5" t="str">
        <f t="shared" si="3"/>
        <v>{ search_word: 'ソノ黒キ鋼', tag: 'm3' },</v>
      </c>
    </row>
    <row r="32" spans="2:10">
      <c r="B32" t="s">
        <v>35</v>
      </c>
      <c r="D32" t="s">
        <v>174</v>
      </c>
      <c r="E32" t="s">
        <v>235</v>
      </c>
      <c r="F32" t="str">
        <f t="shared" si="0"/>
        <v>gigantshooter.jpg</v>
      </c>
      <c r="G32" t="s">
        <v>100</v>
      </c>
      <c r="H32" s="5" t="str">
        <f t="shared" si="1"/>
        <v>curl -o gigantshooter.jpg http://livedoor.blogimg.jp/anico_bin/imgs/b/4/b488533c.jpg</v>
      </c>
      <c r="I32" s="5" t="str">
        <f t="shared" si="2"/>
        <v>{ tag_type: 'anime', tag: 'gigantshooter', name: '超爆裂異次元メンコバトル　ギガントシューターつかさ', image_url: 'gigantshooter.jpg' },</v>
      </c>
      <c r="J32" s="5" t="str">
        <f t="shared" si="3"/>
        <v>{ search_word: 'ギガントシューターつかさ', tag: 'gigantshooter' },</v>
      </c>
    </row>
    <row r="33" spans="2:10">
      <c r="B33" t="s">
        <v>36</v>
      </c>
      <c r="D33" t="s">
        <v>175</v>
      </c>
      <c r="E33" t="s">
        <v>36</v>
      </c>
      <c r="F33" t="str">
        <f t="shared" si="0"/>
        <v>yowapeda.jpg</v>
      </c>
      <c r="G33" t="s">
        <v>101</v>
      </c>
      <c r="H33" s="5" t="str">
        <f t="shared" si="1"/>
        <v>curl -o yowapeda.jpg http://ryoumanga.img.jugem.jp/20130724_41677.jpg</v>
      </c>
      <c r="I33" s="5" t="str">
        <f t="shared" si="2"/>
        <v>{ tag_type: 'anime', tag: 'yowapeda', name: '弱虫ペダル', image_url: 'yowapeda.jpg' },</v>
      </c>
      <c r="J33" s="5" t="str">
        <f t="shared" si="3"/>
        <v>{ search_word: '弱虫ペダル', tag: 'yowapeda' },</v>
      </c>
    </row>
    <row r="34" spans="2:10">
      <c r="B34" t="s">
        <v>37</v>
      </c>
      <c r="D34" t="s">
        <v>176</v>
      </c>
      <c r="E34" t="s">
        <v>37</v>
      </c>
      <c r="F34" t="str">
        <f t="shared" si="0"/>
        <v>majinbone.jpg</v>
      </c>
      <c r="G34" t="s">
        <v>102</v>
      </c>
      <c r="H34" s="5" t="str">
        <f t="shared" si="1"/>
        <v>curl -o majinbone.jpg http://www.4gamer.net/games/250/G025096/20140314121/TN/002.jpg</v>
      </c>
      <c r="I34" s="5" t="str">
        <f t="shared" si="2"/>
        <v>{ tag_type: 'anime', tag: 'majinbone', name: 'マジンボーン', image_url: 'majinbone.jpg' },</v>
      </c>
      <c r="J34" s="5" t="str">
        <f t="shared" si="3"/>
        <v>{ search_word: 'マジンボーン', tag: 'majinbone' },</v>
      </c>
    </row>
    <row r="35" spans="2:10">
      <c r="B35" t="s">
        <v>38</v>
      </c>
      <c r="D35" t="s">
        <v>177</v>
      </c>
      <c r="E35" t="s">
        <v>38</v>
      </c>
      <c r="F35" t="str">
        <f t="shared" si="0"/>
        <v>black-bullet.jpg</v>
      </c>
      <c r="G35" t="s">
        <v>103</v>
      </c>
      <c r="H35" s="5" t="str">
        <f t="shared" si="1"/>
        <v>curl -o black-bullet.jpg http://ecx.images-amazon.com/images/I/617Dl%2Bp6irL._SL500_AA300_.jpg</v>
      </c>
      <c r="I35" s="5" t="str">
        <f t="shared" si="2"/>
        <v>{ tag_type: 'anime', tag: 'black-bullet', name: 'ブラック・ブレット', image_url: 'black-bullet.jpg' },</v>
      </c>
      <c r="J35" s="5" t="str">
        <f t="shared" si="3"/>
        <v>{ search_word: 'ブラック・ブレット', tag: 'black-bullet' },</v>
      </c>
    </row>
    <row r="36" spans="2:10">
      <c r="B36" t="s">
        <v>39</v>
      </c>
      <c r="D36" t="s">
        <v>178</v>
      </c>
      <c r="E36" t="s">
        <v>39</v>
      </c>
      <c r="F36" t="str">
        <f t="shared" si="0"/>
        <v>mahoushoujyotaisen.jpg</v>
      </c>
      <c r="G36" t="s">
        <v>104</v>
      </c>
      <c r="H36" s="5" t="str">
        <f t="shared" si="1"/>
        <v>curl -o mahoushoujyotaisen.jpg http://polygee.s3-ap-northeast-1.amazonaws.com/info_elements/69102/full/image1.jpg</v>
      </c>
      <c r="I36" s="5" t="str">
        <f t="shared" si="2"/>
        <v>{ tag_type: 'anime', tag: 'mahoushoujyotaisen', name: '魔法少女大戦', image_url: 'mahoushoujyotaisen.jpg' },</v>
      </c>
      <c r="J36" s="5" t="str">
        <f t="shared" si="3"/>
        <v>{ search_word: '魔法少女大戦', tag: 'mahoushoujyotaisen' },</v>
      </c>
    </row>
    <row r="37" spans="2:10">
      <c r="B37" t="s">
        <v>40</v>
      </c>
      <c r="D37" t="s">
        <v>179</v>
      </c>
      <c r="E37" t="s">
        <v>236</v>
      </c>
      <c r="F37" t="str">
        <f t="shared" si="0"/>
        <v>kenichi.jpg</v>
      </c>
      <c r="G37" t="s">
        <v>105</v>
      </c>
      <c r="H37" s="5" t="str">
        <f t="shared" si="1"/>
        <v>curl -o kenichi.jpg http://www.koepota.jp/news/2014/03/05/img/0303_01.jpg</v>
      </c>
      <c r="I37" s="5" t="str">
        <f t="shared" si="2"/>
        <v>{ tag_type: 'anime', tag: 'kenichi', name: '史上最強の弟子ケンイチ闇の襲撃', image_url: 'kenichi.jpg' },</v>
      </c>
      <c r="J37" s="5" t="str">
        <f t="shared" si="3"/>
        <v>{ search_word: '史上最強の弟子ケンイチ', tag: 'kenichi' },</v>
      </c>
    </row>
    <row r="38" spans="2:10">
      <c r="B38" t="s">
        <v>41</v>
      </c>
      <c r="D38" t="s">
        <v>180</v>
      </c>
      <c r="E38" t="s">
        <v>237</v>
      </c>
      <c r="F38" t="str">
        <f t="shared" si="0"/>
        <v>souleaternot.jpg</v>
      </c>
      <c r="G38" t="s">
        <v>106</v>
      </c>
      <c r="H38" s="5" t="str">
        <f t="shared" si="1"/>
        <v>curl -o souleaternot.jpg http://livedoor.blogimg.jp/rllell598/imgs/4/b/4b7d3a0c.jpg</v>
      </c>
      <c r="I38" s="5" t="str">
        <f t="shared" si="2"/>
        <v>{ tag_type: 'anime', tag: 'souleaternot', name: 'ソウルイーターノット!', image_url: 'souleaternot.jpg' },</v>
      </c>
      <c r="J38" s="5" t="str">
        <f t="shared" si="3"/>
        <v>{ search_word: 'ソウルイーターノット', tag: 'souleaternot' },</v>
      </c>
    </row>
    <row r="39" spans="2:10">
      <c r="B39" t="s">
        <v>42</v>
      </c>
      <c r="D39" t="s">
        <v>181</v>
      </c>
      <c r="E39" t="s">
        <v>42</v>
      </c>
      <c r="F39" t="str">
        <f t="shared" si="0"/>
        <v>hxh.jpg</v>
      </c>
      <c r="G39" t="s">
        <v>107</v>
      </c>
      <c r="H39" s="5" t="str">
        <f t="shared" si="1"/>
        <v>curl -o hxh.jpg http://prtimes.jp/i/6324/28/origin/d6324-28-805343-0.jpg</v>
      </c>
      <c r="I39" s="5" t="str">
        <f t="shared" si="2"/>
        <v>{ tag_type: 'anime', tag: 'hxh', name: 'HUNTER×HUNTER', image_url: 'hxh.jpg' },</v>
      </c>
      <c r="J39" s="5" t="str">
        <f t="shared" si="3"/>
        <v>{ search_word: 'HUNTER×HUNTER', tag: 'hxh' },</v>
      </c>
    </row>
    <row r="40" spans="2:10">
      <c r="B40" t="s">
        <v>43</v>
      </c>
      <c r="D40" t="s">
        <v>182</v>
      </c>
      <c r="E40" t="s">
        <v>43</v>
      </c>
      <c r="F40" t="str">
        <f t="shared" si="0"/>
        <v>gaist.jpg</v>
      </c>
      <c r="G40" t="s">
        <v>108</v>
      </c>
      <c r="H40" s="5" t="str">
        <f t="shared" si="1"/>
        <v>curl -o gaist.jpg http://dengekionline.com/elem/000/000/739/739367/gaiscrus_05_cs1w1_720x.jpg</v>
      </c>
      <c r="I40" s="5" t="str">
        <f t="shared" si="2"/>
        <v>{ tag_type: 'anime', tag: 'gaist', name: 'ガイストクラッシャー', image_url: 'gaist.jpg' },</v>
      </c>
      <c r="J40" s="5" t="str">
        <f t="shared" si="3"/>
        <v>{ search_word: 'ガイストクラッシャー', tag: 'gaist' },</v>
      </c>
    </row>
    <row r="41" spans="2:10">
      <c r="B41" t="s">
        <v>44</v>
      </c>
      <c r="D41" t="s">
        <v>183</v>
      </c>
      <c r="E41" t="s">
        <v>238</v>
      </c>
      <c r="F41" t="str">
        <f t="shared" si="0"/>
        <v>dw_avengers.jpg</v>
      </c>
      <c r="G41" t="s">
        <v>109</v>
      </c>
      <c r="H41" s="5" t="str">
        <f t="shared" si="1"/>
        <v>curl -o dw_avengers.jpg http://www.animate.tv/news/visual/2014/1393302880_1_1_f0e98fa2547af4ea1ac2be591362cfa5_thumb.jpg</v>
      </c>
      <c r="I41" s="5" t="str">
        <f t="shared" si="2"/>
        <v>{ tag_type: 'anime', tag: 'dw_avengers', name: 'ディスク・ウォーズ：アベンジャーズ', image_url: 'dw_avengers.jpg' },</v>
      </c>
      <c r="J41" s="5" t="str">
        <f t="shared" si="3"/>
        <v>{ search_word: 'ディスク・ウォーズ：アベンジャーズ', tag: 'dw_avengers' },</v>
      </c>
    </row>
    <row r="42" spans="2:10">
      <c r="B42" t="s">
        <v>45</v>
      </c>
      <c r="D42" t="s">
        <v>184</v>
      </c>
      <c r="E42" t="s">
        <v>239</v>
      </c>
      <c r="F42" t="str">
        <f t="shared" si="0"/>
        <v>kutsudaru.jpg</v>
      </c>
      <c r="G42" t="s">
        <v>110</v>
      </c>
      <c r="H42" s="5" t="str">
        <f t="shared" si="1"/>
        <v>curl -o kutsudaru.jpg http://livedoor.blogimg.jp/hedgehog_programming/imgs/7/f/7f4f73c6.jpg</v>
      </c>
      <c r="I42" s="5" t="str">
        <f t="shared" si="2"/>
        <v>{ tag_type: 'anime', tag: 'kutsudaru', name: 'くつだる。', image_url: 'kutsudaru.jpg' },</v>
      </c>
      <c r="J42" s="5" t="str">
        <f t="shared" si="3"/>
        <v>{ search_word: 'くつだる', tag: 'kutsudaru' },</v>
      </c>
    </row>
    <row r="43" spans="2:10">
      <c r="B43" t="s">
        <v>46</v>
      </c>
      <c r="D43" t="s">
        <v>185</v>
      </c>
      <c r="E43" t="s">
        <v>46</v>
      </c>
      <c r="F43" t="str">
        <f t="shared" si="0"/>
        <v>ngnl.jpg</v>
      </c>
      <c r="G43" t="s">
        <v>111</v>
      </c>
      <c r="H43" s="5" t="str">
        <f t="shared" si="1"/>
        <v>curl -o ngnl.jpg http://www.lisani.jp/admin/wp-content/uploads/2014/03/news-1403241750-c003.jpg</v>
      </c>
      <c r="I43" s="5" t="str">
        <f t="shared" si="2"/>
        <v>{ tag_type: 'anime', tag: 'ngnl', name: 'ノーゲーム・ノーライフ', image_url: 'ngnl.jpg' },</v>
      </c>
      <c r="J43" s="5" t="str">
        <f t="shared" si="3"/>
        <v>{ search_word: 'ノーゲーム・ノーライフ', tag: 'ngnl' },</v>
      </c>
    </row>
    <row r="44" spans="2:10">
      <c r="B44" t="s">
        <v>47</v>
      </c>
      <c r="D44" t="s">
        <v>186</v>
      </c>
      <c r="E44" t="s">
        <v>47</v>
      </c>
      <c r="F44" t="str">
        <f t="shared" si="0"/>
        <v>chaika.jpg</v>
      </c>
      <c r="G44" t="s">
        <v>112</v>
      </c>
      <c r="H44" s="5" t="str">
        <f t="shared" si="1"/>
        <v>curl -o chaika.jpg http://www.graphnetwork.com/img/files/up/news/capture/2014/02.jpg</v>
      </c>
      <c r="I44" s="5" t="str">
        <f t="shared" si="2"/>
        <v>{ tag_type: 'anime', tag: 'chaika', name: '棺姫のチャイカ', image_url: 'chaika.jpg' },</v>
      </c>
      <c r="J44" s="5" t="str">
        <f t="shared" si="3"/>
        <v>{ search_word: '棺姫のチャイカ', tag: 'chaika' },</v>
      </c>
    </row>
    <row r="45" spans="2:10">
      <c r="B45" t="s">
        <v>48</v>
      </c>
      <c r="D45" t="s">
        <v>187</v>
      </c>
      <c r="E45" t="s">
        <v>48</v>
      </c>
      <c r="F45" t="str">
        <f t="shared" si="0"/>
        <v>daishogun.jpg</v>
      </c>
      <c r="G45" t="s">
        <v>113</v>
      </c>
      <c r="H45" s="5" t="str">
        <f t="shared" si="1"/>
        <v>curl -o daishogun.jpg http://livedoor.blogimg.jp/nijimen/imgs/e/4/e490e63a.jpg</v>
      </c>
      <c r="I45" s="5" t="str">
        <f t="shared" si="2"/>
        <v>{ tag_type: 'anime', tag: 'daishogun', name: '風雲維新ダイショーグン', image_url: 'daishogun.jpg' },</v>
      </c>
      <c r="J45" s="5" t="str">
        <f t="shared" si="3"/>
        <v>{ search_word: '風雲維新ダイショーグン', tag: 'daishogun' },</v>
      </c>
    </row>
    <row r="46" spans="2:10">
      <c r="B46" t="s">
        <v>49</v>
      </c>
      <c r="D46" t="s">
        <v>188</v>
      </c>
      <c r="E46" t="s">
        <v>240</v>
      </c>
      <c r="F46" t="str">
        <f t="shared" si="0"/>
        <v>naruto.jpg</v>
      </c>
      <c r="G46" t="s">
        <v>114</v>
      </c>
      <c r="H46" s="5" t="str">
        <f t="shared" si="1"/>
        <v>curl -o naruto.jpg http://blog-imgs-24.fc2.com/d/o/n/dontcant/NARUTO.jpg</v>
      </c>
      <c r="I46" s="5" t="str">
        <f t="shared" si="2"/>
        <v>{ tag_type: 'anime', tag: 'naruto', name: 'NARUTO　ナルト疾風伝', image_url: 'naruto.jpg' },</v>
      </c>
      <c r="J46" s="5" t="str">
        <f t="shared" si="3"/>
        <v>{ search_word: 'NARUTO', tag: 'naruto' },</v>
      </c>
    </row>
    <row r="47" spans="2:10">
      <c r="B47" t="s">
        <v>50</v>
      </c>
      <c r="D47" t="s">
        <v>189</v>
      </c>
      <c r="E47" t="s">
        <v>241</v>
      </c>
      <c r="F47" t="str">
        <f t="shared" si="0"/>
        <v>pokemon.jpg</v>
      </c>
      <c r="G47" t="s">
        <v>115</v>
      </c>
      <c r="H47" s="5" t="str">
        <f t="shared" si="1"/>
        <v>curl -o pokemon.jpg http://www.pokemon.co.jp/anime/images/mainsign01_xy.jpg</v>
      </c>
      <c r="I47" s="5" t="str">
        <f t="shared" si="2"/>
        <v>{ tag_type: 'anime', tag: 'pokemon', name: 'ポケットモンスターXY', image_url: 'pokemon.jpg' },</v>
      </c>
      <c r="J47" s="5" t="str">
        <f t="shared" si="3"/>
        <v>{ search_word: 'ポケットモンスター', tag: 'pokemon' },</v>
      </c>
    </row>
    <row r="48" spans="2:10">
      <c r="B48" t="s">
        <v>51</v>
      </c>
      <c r="D48" t="s">
        <v>190</v>
      </c>
      <c r="E48" t="s">
        <v>51</v>
      </c>
      <c r="F48" t="str">
        <f t="shared" si="0"/>
        <v>escha-logy.jpg</v>
      </c>
      <c r="G48" t="s">
        <v>116</v>
      </c>
      <c r="H48" s="5" t="str">
        <f t="shared" si="1"/>
        <v>curl -o escha-logy.jpg http://blog-imgs-68.fc2.com/s/t/a/stardustsdiary/2014y03m19d_000523010.jpg</v>
      </c>
      <c r="I48" s="5" t="str">
        <f t="shared" si="2"/>
        <v>{ tag_type: 'anime', tag: 'escha-logy', name: 'エスカ＆ロジーのアトリエ', image_url: 'escha-logy.jpg' },</v>
      </c>
      <c r="J48" s="5" t="str">
        <f t="shared" si="3"/>
        <v>{ search_word: 'エスカ＆ロジーのアトリエ', tag: 'escha-logy' },</v>
      </c>
    </row>
    <row r="49" spans="2:10">
      <c r="B49" t="s">
        <v>52</v>
      </c>
      <c r="D49" t="s">
        <v>191</v>
      </c>
      <c r="E49" t="s">
        <v>242</v>
      </c>
      <c r="F49" t="str">
        <f t="shared" si="0"/>
        <v>tamagotchi.jpg</v>
      </c>
      <c r="G49" t="s">
        <v>117</v>
      </c>
      <c r="H49" s="5" t="str">
        <f t="shared" si="1"/>
        <v>curl -o tamagotchi.jpg http://livedoor.blogimg.jp/contact13th/imgs/4/a/4a59d78d.jpg</v>
      </c>
      <c r="I49" s="5" t="str">
        <f t="shared" si="2"/>
        <v>{ tag_type: 'anime', tag: 'tamagotchi', name: 'GO-GO　たまごっち!', image_url: 'tamagotchi.jpg' },</v>
      </c>
      <c r="J49" s="5" t="str">
        <f t="shared" si="3"/>
        <v>{ search_word: 'たまごっち', tag: 'tamagotchi' },</v>
      </c>
    </row>
    <row r="50" spans="2:10">
      <c r="B50" t="s">
        <v>53</v>
      </c>
      <c r="D50" t="s">
        <v>192</v>
      </c>
      <c r="E50" t="s">
        <v>243</v>
      </c>
      <c r="F50" t="str">
        <f t="shared" si="0"/>
        <v>gochiusa.jpg</v>
      </c>
      <c r="G50" t="s">
        <v>118</v>
      </c>
      <c r="H50" s="5" t="str">
        <f t="shared" si="1"/>
        <v>curl -o gochiusa.jpg http://blogimg.goo.ne.jp/user_image/14/99/c701fcd43b937500f504949a66207e9e.jpg</v>
      </c>
      <c r="I50" s="5" t="str">
        <f t="shared" si="2"/>
        <v>{ tag_type: 'anime', tag: 'gochiusa', name: 'ご注文はうさぎですか？', image_url: 'gochiusa.jpg' },</v>
      </c>
      <c r="J50" s="5" t="str">
        <f t="shared" si="3"/>
        <v>{ search_word: 'ご注文はうさぎですか', tag: 'gochiusa' },</v>
      </c>
    </row>
    <row r="51" spans="2:10">
      <c r="B51" t="s">
        <v>54</v>
      </c>
      <c r="D51" t="s">
        <v>193</v>
      </c>
      <c r="E51" t="s">
        <v>244</v>
      </c>
      <c r="F51" t="str">
        <f t="shared" si="0"/>
        <v>aikatsu.jpg</v>
      </c>
      <c r="G51" t="s">
        <v>119</v>
      </c>
      <c r="H51" s="5" t="str">
        <f t="shared" si="1"/>
        <v>curl -o aikatsu.jpg http://dengekionline.com/elem/000/000/679/679351/c20130726_aikatu_001_cs1w1_1280x1191.jpg</v>
      </c>
      <c r="I51" s="5" t="str">
        <f t="shared" si="2"/>
        <v>{ tag_type: 'anime', tag: 'aikatsu', name: 'アイカツ！', image_url: 'aikatsu.jpg' },</v>
      </c>
      <c r="J51" s="5" t="str">
        <f t="shared" si="3"/>
        <v>{ search_word: 'アイカツ', tag: 'aikatsu' },</v>
      </c>
    </row>
    <row r="52" spans="2:10">
      <c r="B52" t="s">
        <v>55</v>
      </c>
      <c r="D52" t="s">
        <v>194</v>
      </c>
      <c r="E52" t="s">
        <v>55</v>
      </c>
      <c r="F52" t="str">
        <f t="shared" si="0"/>
        <v>inuneko.jpg</v>
      </c>
      <c r="G52" t="s">
        <v>120</v>
      </c>
      <c r="H52" s="5" t="str">
        <f t="shared" si="1"/>
        <v>curl -o inuneko.jpg http://info.nicovideo.jp/2014spring_anime/img/sp_ch2589898.jpg</v>
      </c>
      <c r="I52" s="5" t="str">
        <f t="shared" si="2"/>
        <v>{ tag_type: 'anime', tag: 'inuneko', name: '犬神さんと猫山さん', image_url: 'inuneko.jpg' },</v>
      </c>
      <c r="J52" s="5" t="str">
        <f t="shared" si="3"/>
        <v>{ search_word: '犬神さんと猫山さん', tag: 'inuneko' },</v>
      </c>
    </row>
    <row r="53" spans="2:10">
      <c r="B53" t="s">
        <v>56</v>
      </c>
      <c r="D53" t="s">
        <v>195</v>
      </c>
      <c r="E53" t="s">
        <v>56</v>
      </c>
      <c r="F53" t="str">
        <f t="shared" si="0"/>
        <v>bns.jpg</v>
      </c>
      <c r="G53" t="s">
        <v>121</v>
      </c>
      <c r="H53" s="5" t="str">
        <f t="shared" si="1"/>
        <v>curl -o bns.jpg http://animeanime.jp/imgs/zoom/31226.jpg</v>
      </c>
      <c r="I53" s="5" t="str">
        <f t="shared" si="2"/>
        <v>{ tag_type: 'anime', tag: 'bns', name: 'Blade&amp;Soul', image_url: 'bns.jpg' },</v>
      </c>
      <c r="J53" s="5" t="str">
        <f t="shared" si="3"/>
        <v>{ search_word: 'Blade&amp;Soul', tag: 'bns' },</v>
      </c>
    </row>
    <row r="54" spans="2:10">
      <c r="B54" t="s">
        <v>57</v>
      </c>
      <c r="D54" t="s">
        <v>196</v>
      </c>
      <c r="E54" t="s">
        <v>57</v>
      </c>
      <c r="F54" t="str">
        <f t="shared" si="0"/>
        <v>kawaisou.jpg</v>
      </c>
      <c r="G54" t="s">
        <v>122</v>
      </c>
      <c r="H54" s="5" t="str">
        <f t="shared" si="1"/>
        <v>curl -o kawaisou.jpg http://blog-imgs-63.fc2.com/h/i/m/himajinnnogame/20140327000609c1e.jpg</v>
      </c>
      <c r="I54" s="5" t="str">
        <f t="shared" si="2"/>
        <v>{ tag_type: 'anime', tag: 'kawaisou', name: '僕らはみんな河合荘', image_url: 'kawaisou.jpg' },</v>
      </c>
      <c r="J54" s="5" t="str">
        <f t="shared" si="3"/>
        <v>{ search_word: '僕らはみんな河合荘', tag: 'kawaisou' },</v>
      </c>
    </row>
    <row r="55" spans="2:10">
      <c r="B55" t="s">
        <v>58</v>
      </c>
      <c r="D55" t="s">
        <v>197</v>
      </c>
      <c r="E55" t="s">
        <v>58</v>
      </c>
      <c r="F55" t="str">
        <f t="shared" si="0"/>
        <v>akuma-riddle.jpg</v>
      </c>
      <c r="G55" t="s">
        <v>123</v>
      </c>
      <c r="H55" s="5" t="str">
        <f t="shared" si="1"/>
        <v>curl -o akuma-riddle.jpg http://www.at-x.com/images/program/b7a6946ed68d7c041a10062ff1987ceb.jpg</v>
      </c>
      <c r="I55" s="5" t="str">
        <f t="shared" si="2"/>
        <v>{ tag_type: 'anime', tag: 'akuma-riddle', name: '悪魔のリドル', image_url: 'akuma-riddle.jpg' },</v>
      </c>
      <c r="J55" s="5" t="str">
        <f t="shared" si="3"/>
        <v>{ search_word: '悪魔のリドル', tag: 'akuma-riddle' },</v>
      </c>
    </row>
    <row r="56" spans="2:10">
      <c r="B56" t="s">
        <v>59</v>
      </c>
      <c r="D56" t="s">
        <v>198</v>
      </c>
      <c r="E56" t="s">
        <v>59</v>
      </c>
      <c r="F56" t="str">
        <f t="shared" si="0"/>
        <v>selector-wixoss.jpg</v>
      </c>
      <c r="G56" t="s">
        <v>124</v>
      </c>
      <c r="H56" s="5" t="str">
        <f t="shared" si="1"/>
        <v>curl -o selector-wixoss.jpg http://cdn.myanimelist.net/images/anime/7/59113l.jpg</v>
      </c>
      <c r="I56" s="5" t="str">
        <f t="shared" si="2"/>
        <v>{ tag_type: 'anime', tag: 'selector-wixoss', name: 'selector infected WIXOSS', image_url: 'selector-wixoss.jpg' },</v>
      </c>
      <c r="J56" s="5" t="str">
        <f t="shared" si="3"/>
        <v>{ search_word: 'selector infected WIXOSS', tag: 'selector-wixoss' },</v>
      </c>
    </row>
    <row r="57" spans="2:10">
      <c r="B57" t="s">
        <v>60</v>
      </c>
      <c r="D57" t="s">
        <v>199</v>
      </c>
      <c r="E57" t="s">
        <v>60</v>
      </c>
      <c r="F57" t="str">
        <f t="shared" si="0"/>
        <v>knightsofsidonia.jpg</v>
      </c>
      <c r="G57" t="s">
        <v>125</v>
      </c>
      <c r="H57" s="5" t="str">
        <f t="shared" si="1"/>
        <v>curl -o knightsofsidonia.jpg http://www.onsen.ag/img/items/logo/large/sidonia.jpg</v>
      </c>
      <c r="I57" s="5" t="str">
        <f t="shared" si="2"/>
        <v>{ tag_type: 'anime', tag: 'knightsofsidonia', name: 'シドニアの騎士', image_url: 'knightsofsidonia.jpg' },</v>
      </c>
      <c r="J57" s="5" t="str">
        <f t="shared" si="3"/>
        <v>{ search_word: 'シドニアの騎士', tag: 'knightsofsidonia' },</v>
      </c>
    </row>
    <row r="58" spans="2:10">
      <c r="B58" t="s">
        <v>61</v>
      </c>
      <c r="D58" t="s">
        <v>200</v>
      </c>
      <c r="E58" t="s">
        <v>61</v>
      </c>
      <c r="F58" t="str">
        <f t="shared" si="0"/>
        <v>pingpong.jpg</v>
      </c>
      <c r="G58" t="s">
        <v>126</v>
      </c>
      <c r="H58" s="5" t="str">
        <f t="shared" si="1"/>
        <v>curl -o pingpong.jpg http://livedoor.blogimg.jp/zakuzaku911/imgs/4/1/41684991.jpg</v>
      </c>
      <c r="I58" s="5" t="str">
        <f t="shared" si="2"/>
        <v>{ tag_type: 'anime', tag: 'pingpong', name: 'ピンポン', image_url: 'pingpong.jpg' },</v>
      </c>
      <c r="J58" s="5" t="str">
        <f t="shared" si="3"/>
        <v>{ search_word: 'ピンポン', tag: 'pingpong' },</v>
      </c>
    </row>
    <row r="59" spans="2:10">
      <c r="B59" t="s">
        <v>201</v>
      </c>
      <c r="D59" t="s">
        <v>202</v>
      </c>
      <c r="E59" t="s">
        <v>201</v>
      </c>
      <c r="F59" t="str">
        <f t="shared" si="0"/>
        <v>nanana.jpg</v>
      </c>
      <c r="G59" t="s">
        <v>127</v>
      </c>
      <c r="H59" s="5" t="str">
        <f t="shared" si="1"/>
        <v>curl -o nanana.jpg http://livedoor.blogimg.jp/anico_bin/imgs/1/d/1d8fabd0-s.jpg</v>
      </c>
      <c r="I59" s="5" t="str">
        <f t="shared" si="2"/>
        <v>{ tag_type: 'anime', tag: 'nanana', name: '龍ヶ嬢七々々の埋蔵金', image_url: 'nanana.jpg' },</v>
      </c>
      <c r="J59" s="5" t="str">
        <f t="shared" si="3"/>
        <v>{ search_word: '龍ヶ嬢七々々の埋蔵金', tag: 'nanana' },</v>
      </c>
    </row>
    <row r="60" spans="2:10">
      <c r="B60" t="s">
        <v>62</v>
      </c>
      <c r="D60" t="s">
        <v>203</v>
      </c>
      <c r="E60" t="s">
        <v>62</v>
      </c>
      <c r="F60" t="str">
        <f t="shared" si="0"/>
        <v>kantoku.jpg</v>
      </c>
      <c r="G60" t="s">
        <v>128</v>
      </c>
      <c r="H60" s="5" t="str">
        <f t="shared" si="1"/>
        <v>curl -o kantoku.jpg http://livedoor.blogimg.jp/manfla/imgs/4/9/494309cd.jpg</v>
      </c>
      <c r="I60" s="5" t="str">
        <f t="shared" si="2"/>
        <v>{ tag_type: 'anime', tag: 'kantoku', name: '監督不行届', image_url: 'kantoku.jpg' },</v>
      </c>
      <c r="J60" s="5" t="str">
        <f t="shared" si="3"/>
        <v>{ search_word: '監督不行届', tag: 'kantoku' },</v>
      </c>
    </row>
    <row r="61" spans="2:10">
      <c r="B61" t="s">
        <v>250</v>
      </c>
      <c r="D61" t="s">
        <v>204</v>
      </c>
      <c r="E61" t="s">
        <v>250</v>
      </c>
      <c r="F61" t="str">
        <f t="shared" si="0"/>
        <v>tmnt.jpg</v>
      </c>
      <c r="G61" t="s">
        <v>247</v>
      </c>
      <c r="H61" s="5" t="str">
        <f t="shared" si="1"/>
        <v>curl -o tmnt.jpg http://vots.up.n.seesaa.net/vots/image/tmnt.JPG</v>
      </c>
      <c r="I61" s="5" t="str">
        <f t="shared" si="2"/>
        <v>{ tag_type: 'anime', tag: 'tmnt', name: 'ミュータントタートルズ', image_url: 'tmnt.jpg' },</v>
      </c>
      <c r="J61" s="5" t="str">
        <f t="shared" si="3"/>
        <v>{ search_word: 'ミュータントタートルズ', tag: 'tmnt' },</v>
      </c>
    </row>
    <row r="62" spans="2:10">
      <c r="B62" t="s">
        <v>63</v>
      </c>
      <c r="D62" t="s">
        <v>205</v>
      </c>
      <c r="E62" t="s">
        <v>63</v>
      </c>
      <c r="F62" t="str">
        <f t="shared" si="0"/>
        <v>youkai-watch.jpg</v>
      </c>
      <c r="G62" t="s">
        <v>249</v>
      </c>
      <c r="H62" s="5" t="str">
        <f t="shared" si="1"/>
        <v>curl -o youkai-watch.jpg http://www.at-x.com/images/program/ffe4e1e3dd4079c85ddca429cb852fda.jpg</v>
      </c>
      <c r="I62" s="5" t="str">
        <f t="shared" si="2"/>
        <v>{ tag_type: 'anime', tag: 'youkai-watch', name: '妖怪ウォッチ', image_url: 'youkai-watch.jpg' },</v>
      </c>
      <c r="J62" s="5" t="str">
        <f t="shared" si="3"/>
        <v>{ search_word: '妖怪ウォッチ', tag: 'youkai-watch' },</v>
      </c>
    </row>
    <row r="63" spans="2:10">
      <c r="B63" t="s">
        <v>207</v>
      </c>
      <c r="D63" t="s">
        <v>206</v>
      </c>
      <c r="E63" t="s">
        <v>207</v>
      </c>
      <c r="F63" t="str">
        <f t="shared" si="0"/>
        <v>mushishi.jpg</v>
      </c>
      <c r="G63" t="s">
        <v>129</v>
      </c>
      <c r="H63" s="5" t="str">
        <f t="shared" si="1"/>
        <v>curl -o mushishi.jpg http://livedoor.blogimg.jp/netaatsume/imgs/f/9/f990898d.jpg</v>
      </c>
      <c r="I63" s="5" t="str">
        <f t="shared" si="2"/>
        <v>{ tag_type: 'anime', tag: 'mushishi', name: '蟲師', image_url: 'mushishi.jpg' },</v>
      </c>
      <c r="J63" s="5" t="str">
        <f t="shared" si="3"/>
        <v>{ search_word: '蟲師', tag: 'mushishi' },</v>
      </c>
    </row>
    <row r="64" spans="2:10">
      <c r="B64" t="s">
        <v>209</v>
      </c>
      <c r="D64" t="s">
        <v>208</v>
      </c>
      <c r="E64" t="s">
        <v>209</v>
      </c>
      <c r="F64" t="str">
        <f t="shared" si="0"/>
        <v>jojo.jpg</v>
      </c>
      <c r="G64" t="s">
        <v>130</v>
      </c>
      <c r="H64" s="5" t="str">
        <f t="shared" si="1"/>
        <v>curl -o jojo.jpg http://static.repotama.com/wp-content/uploads/2013/10/JOJO.jpg</v>
      </c>
      <c r="I64" s="5" t="str">
        <f t="shared" si="2"/>
        <v>{ tag_type: 'anime', tag: 'jojo', name: 'ジョジョの奇妙な冒険', image_url: 'jojo.jpg' },</v>
      </c>
      <c r="J64" s="5" t="str">
        <f t="shared" si="3"/>
        <v>{ search_word: 'ジョジョの奇妙な冒険', tag: 'jojo' },</v>
      </c>
    </row>
    <row r="65" spans="2:10">
      <c r="B65" t="s">
        <v>211</v>
      </c>
      <c r="D65" t="s">
        <v>210</v>
      </c>
      <c r="E65" t="s">
        <v>211</v>
      </c>
      <c r="F65" t="str">
        <f t="shared" si="0"/>
        <v>date-a-live.jpg</v>
      </c>
      <c r="G65" t="s">
        <v>248</v>
      </c>
      <c r="H65" s="5" t="str">
        <f t="shared" si="1"/>
        <v>curl -o date-a-live.jpg http://www.animate.tv/news/visual/2014/1392686553_1_1_a5763c0d27c1d169ef808072f8431d7f_thumb.jpg</v>
      </c>
      <c r="I65" s="5" t="str">
        <f t="shared" si="2"/>
        <v>{ tag_type: 'anime', tag: 'date-a-live', name: 'デート・ア・ライブ', image_url: 'date-a-live.jpg' },</v>
      </c>
      <c r="J65" s="5" t="str">
        <f t="shared" si="3"/>
        <v>{ search_word: 'デート・ア・ライブ', tag: 'date-a-live' },</v>
      </c>
    </row>
    <row r="66" spans="2:10">
      <c r="B66" t="s">
        <v>64</v>
      </c>
      <c r="D66" t="s">
        <v>212</v>
      </c>
      <c r="E66" t="s">
        <v>64</v>
      </c>
      <c r="F66" t="str">
        <f t="shared" si="0"/>
        <v>jewelpet.jpg</v>
      </c>
      <c r="G66" t="s">
        <v>131</v>
      </c>
      <c r="H66" s="5" t="str">
        <f t="shared" si="1"/>
        <v>curl -o jewelpet.jpg http://livedoor.blogimg.jp/jojiani/imgs/6/c/6c573872.jpg</v>
      </c>
      <c r="I66" s="5" t="str">
        <f t="shared" si="2"/>
        <v>{ tag_type: 'anime', tag: 'jewelpet', name: 'レディジュエルペット', image_url: 'jewelpet.jpg' },</v>
      </c>
      <c r="J66" s="5" t="str">
        <f t="shared" si="3"/>
        <v>{ search_word: 'レディジュエルペット', tag: 'jewelpet' },</v>
      </c>
    </row>
    <row r="67" spans="2:10">
      <c r="B67" t="s">
        <v>65</v>
      </c>
      <c r="D67" t="s">
        <v>213</v>
      </c>
      <c r="E67" t="s">
        <v>65</v>
      </c>
      <c r="F67" t="str">
        <f t="shared" si="0"/>
        <v>tenkaiknight.jpg</v>
      </c>
      <c r="G67" t="s">
        <v>132</v>
      </c>
      <c r="H67" s="5" t="str">
        <f t="shared" si="1"/>
        <v>curl -o tenkaiknight.jpg http://www.ldandk.com/top/wp-content/uploads/2014/03/kv.jpg</v>
      </c>
      <c r="I67" s="5" t="str">
        <f t="shared" si="2"/>
        <v>{ tag_type: 'anime', tag: 'tenkaiknight', name: 'テンカイナイト', image_url: 'tenkaiknight.jpg' },</v>
      </c>
      <c r="J67" s="5" t="str">
        <f t="shared" si="3"/>
        <v>{ search_word: 'テンカイナイト', tag: 'tenkaiknight' },</v>
      </c>
    </row>
    <row r="68" spans="2:10">
      <c r="B68" t="s">
        <v>66</v>
      </c>
      <c r="D68" t="s">
        <v>214</v>
      </c>
      <c r="E68" t="s">
        <v>66</v>
      </c>
      <c r="F68" t="str">
        <f t="shared" si="0"/>
        <v>prettyrhythm.jpg</v>
      </c>
      <c r="G68" t="s">
        <v>133</v>
      </c>
      <c r="H68" s="5" t="str">
        <f t="shared" si="1"/>
        <v>curl -o prettyrhythm.jpg http://www.takaratomy-arts.co.jp/campaign/e/39/images/img1.jpg</v>
      </c>
      <c r="I68" s="5" t="str">
        <f t="shared" si="2"/>
        <v>{ tag_type: 'anime', tag: 'prettyrhythm', name: 'プリティリズム・オールスターセレクション', image_url: 'prettyrhythm.jpg' },</v>
      </c>
      <c r="J68" s="5" t="str">
        <f t="shared" si="3"/>
        <v>{ search_word: 'プリティリズム・オールスターセレクション', tag: 'prettyrhythm' },</v>
      </c>
    </row>
    <row r="69" spans="2:10">
      <c r="B69" t="s">
        <v>215</v>
      </c>
      <c r="D69" t="s">
        <v>216</v>
      </c>
      <c r="E69" t="s">
        <v>215</v>
      </c>
      <c r="F69" t="str">
        <f t="shared" ref="F69:F75" si="4">D69&amp;".jpg"</f>
        <v>fairytail.jpg</v>
      </c>
      <c r="G69" t="s">
        <v>134</v>
      </c>
      <c r="H69" s="5" t="str">
        <f t="shared" ref="H69:H75" si="5">"curl -o "&amp;F69&amp;" "&amp;G69</f>
        <v>curl -o fairytail.jpg http://pbs.twimg.com/media/BEVXeZaCUAAfD0r.jpg:large</v>
      </c>
      <c r="I69" s="5" t="str">
        <f t="shared" ref="I69:I75" si="6">"{ tag_type: '"&amp;$B$2&amp;"', tag: '"&amp;D69&amp;"', name: '"&amp;B69&amp;"', image_url: '"&amp;F69&amp;"' },"</f>
        <v>{ tag_type: 'anime', tag: 'fairytail', name: 'FAIRY TAIL', image_url: 'fairytail.jpg' },</v>
      </c>
      <c r="J69" s="5" t="str">
        <f t="shared" ref="J69:J75" si="7">"{ search_word: '"&amp;E69&amp;"', tag: '"&amp;D69&amp;"' },"</f>
        <v>{ search_word: 'FAIRY TAIL', tag: 'fairytail' },</v>
      </c>
    </row>
    <row r="70" spans="2:10">
      <c r="B70" t="s">
        <v>67</v>
      </c>
      <c r="D70" t="s">
        <v>217</v>
      </c>
      <c r="E70" t="s">
        <v>245</v>
      </c>
      <c r="F70" t="str">
        <f t="shared" si="4"/>
        <v>kindaichi_r.jpg</v>
      </c>
      <c r="G70" t="s">
        <v>135</v>
      </c>
      <c r="H70" s="5" t="str">
        <f t="shared" si="5"/>
        <v>curl -o kindaichi_r.jpg http://www.ytv.co.jp/kindaichi_r/images/sp_mainimg.jpg</v>
      </c>
      <c r="I70" s="5" t="str">
        <f t="shared" si="6"/>
        <v>{ tag_type: 'anime', tag: 'kindaichi_r', name: '金田一少年の事件簿R', image_url: 'kindaichi_r.jpg' },</v>
      </c>
      <c r="J70" s="5" t="str">
        <f t="shared" si="7"/>
        <v>{ search_word: '金田一少年の事件簿R', tag: 'kindaichi_r' },</v>
      </c>
    </row>
    <row r="71" spans="2:10">
      <c r="B71" t="s">
        <v>68</v>
      </c>
      <c r="D71" t="s">
        <v>218</v>
      </c>
      <c r="E71" t="s">
        <v>68</v>
      </c>
      <c r="F71" t="str">
        <f t="shared" si="4"/>
        <v>keroro.jpg</v>
      </c>
      <c r="G71" t="s">
        <v>136</v>
      </c>
      <c r="H71" s="5" t="str">
        <f t="shared" si="5"/>
        <v>curl -o keroro.jpg http://pds.exblog.jp/pds/1/201103/25/35/e0025035_12574253.jpg</v>
      </c>
      <c r="I71" s="5" t="str">
        <f t="shared" si="6"/>
        <v>{ tag_type: 'anime', tag: 'keroro', name: 'ケロロ', image_url: 'keroro.jpg' },</v>
      </c>
      <c r="J71" s="5" t="str">
        <f t="shared" si="7"/>
        <v>{ search_word: 'ケロロ', tag: 'keroro' },</v>
      </c>
    </row>
    <row r="72" spans="2:10">
      <c r="B72" t="s">
        <v>69</v>
      </c>
      <c r="D72" t="s">
        <v>219</v>
      </c>
      <c r="E72" t="s">
        <v>69</v>
      </c>
      <c r="F72" t="str">
        <f t="shared" si="4"/>
        <v>pacworld.jpg</v>
      </c>
      <c r="G72" t="s">
        <v>137</v>
      </c>
      <c r="H72" s="5" t="str">
        <f t="shared" si="5"/>
        <v>curl -o pacworld.jpg http://pacworld.channel.or.jp/sp/images/character/img_pac.jpg</v>
      </c>
      <c r="I72" s="5" t="str">
        <f t="shared" si="6"/>
        <v>{ tag_type: 'anime', tag: 'pacworld', name: 'パックワールド', image_url: 'pacworld.jpg' },</v>
      </c>
      <c r="J72" s="5" t="str">
        <f t="shared" si="7"/>
        <v>{ search_word: 'パックワールド', tag: 'pacworld' },</v>
      </c>
    </row>
    <row r="73" spans="2:10">
      <c r="B73" t="s">
        <v>70</v>
      </c>
      <c r="D73" t="s">
        <v>220</v>
      </c>
      <c r="E73" t="s">
        <v>70</v>
      </c>
      <c r="F73" t="str">
        <f t="shared" si="4"/>
        <v>penguin.jpg</v>
      </c>
      <c r="G73" t="s">
        <v>138</v>
      </c>
      <c r="H73" s="5" t="str">
        <f t="shared" si="5"/>
        <v>curl -o penguin.jpg http://info.nicovideo.jp/2014spring_anime/img/sp_ch2590222.jpg</v>
      </c>
      <c r="I73" s="5" t="str">
        <f t="shared" si="6"/>
        <v>{ tag_type: 'anime', tag: 'penguin', name: '健全ロボダイミダラー', image_url: 'penguin.jpg' },</v>
      </c>
      <c r="J73" s="5" t="str">
        <f t="shared" si="7"/>
        <v>{ search_word: '健全ロボダイミダラー', tag: 'penguin' },</v>
      </c>
    </row>
    <row r="74" spans="2:10">
      <c r="B74" t="s">
        <v>71</v>
      </c>
      <c r="D74" t="s">
        <v>221</v>
      </c>
      <c r="E74" t="s">
        <v>71</v>
      </c>
      <c r="F74" t="str">
        <f t="shared" si="4"/>
        <v>seikoku.jpg</v>
      </c>
      <c r="G74" t="s">
        <v>139</v>
      </c>
      <c r="H74" s="5" t="str">
        <f t="shared" si="5"/>
        <v>curl -o seikoku.jpg http://www.seikokutv.com/common/banner/seikokutv_ogp.jpg</v>
      </c>
      <c r="I74" s="5" t="str">
        <f t="shared" si="6"/>
        <v>{ tag_type: 'anime', tag: 'seikoku', name: '星刻の竜騎士', image_url: 'seikoku.jpg' },</v>
      </c>
      <c r="J74" s="5" t="str">
        <f t="shared" si="7"/>
        <v>{ search_word: '星刻の竜騎士', tag: 'seikoku' },</v>
      </c>
    </row>
    <row r="75" spans="2:10">
      <c r="B75" t="s">
        <v>72</v>
      </c>
      <c r="D75" t="s">
        <v>222</v>
      </c>
      <c r="E75" t="s">
        <v>72</v>
      </c>
      <c r="F75" t="str">
        <f t="shared" si="4"/>
        <v>conan.jpg</v>
      </c>
      <c r="G75" t="s">
        <v>140</v>
      </c>
      <c r="H75" s="5" t="str">
        <f t="shared" si="5"/>
        <v>curl -o conan.jpg http://img.wallpapers-door.com/wp-content/uploads/2010/09/conan.jpg</v>
      </c>
      <c r="I75" s="5" t="str">
        <f t="shared" si="6"/>
        <v>{ tag_type: 'anime', tag: 'conan', name: '名探偵コナン', image_url: 'conan.jpg' },</v>
      </c>
      <c r="J75" s="5" t="str">
        <f t="shared" si="7"/>
        <v>{ search_word: '名探偵コナン', tag: 'conan' },</v>
      </c>
    </row>
  </sheetData>
  <phoneticPr fontId="3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Miyake</dc:creator>
  <cp:lastModifiedBy>Miyake</cp:lastModifiedBy>
  <dcterms:created xsi:type="dcterms:W3CDTF">2014-05-06T09:33:48Z</dcterms:created>
  <dcterms:modified xsi:type="dcterms:W3CDTF">2014-05-06T15:35:57Z</dcterms:modified>
</cp:coreProperties>
</file>