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10780" yWindow="-28800" windowWidth="25600" windowHeight="28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1" l="1"/>
  <c r="G63" i="1"/>
  <c r="G62" i="1"/>
  <c r="G61" i="1"/>
  <c r="G60" i="1"/>
  <c r="G59" i="1"/>
  <c r="G58" i="1"/>
  <c r="G57" i="1"/>
  <c r="G54" i="1"/>
  <c r="G53" i="1"/>
  <c r="G52" i="1"/>
  <c r="G51" i="1"/>
  <c r="G48" i="1"/>
  <c r="G47" i="1"/>
  <c r="G46" i="1"/>
  <c r="G45" i="1"/>
  <c r="G44" i="1"/>
  <c r="G41" i="1"/>
  <c r="G40" i="1"/>
  <c r="G39" i="1"/>
  <c r="G38" i="1"/>
  <c r="G37" i="1"/>
  <c r="G36" i="1"/>
  <c r="G35" i="1"/>
  <c r="G32" i="1"/>
  <c r="G31" i="1"/>
  <c r="G30" i="1"/>
  <c r="G29" i="1"/>
  <c r="G28" i="1"/>
  <c r="G27" i="1"/>
  <c r="G26" i="1"/>
  <c r="G25" i="1"/>
  <c r="G24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G4" i="1"/>
  <c r="G56" i="1"/>
  <c r="G50" i="1"/>
  <c r="G43" i="1"/>
  <c r="G34" i="1"/>
  <c r="G23" i="1"/>
  <c r="G14" i="1"/>
  <c r="G6" i="1"/>
  <c r="G3" i="1"/>
</calcChain>
</file>

<file path=xl/sharedStrings.xml><?xml version="1.0" encoding="utf-8"?>
<sst xmlns="http://schemas.openxmlformats.org/spreadsheetml/2006/main" count="186" uniqueCount="186">
  <si>
    <t>## 北海道地方</t>
  </si>
  <si>
    <t>北海道</t>
  </si>
  <si>
    <t>http://www.kunimare.co.jp/</t>
  </si>
  <si>
    <t>http://thumbnail.image.rakuten.co.jp/@0_mall/kadenshop/cabinet/wein/tokubetuzyunmaisyu.jpg</t>
  </si>
  <si>
    <t>## 東北地方</t>
  </si>
  <si>
    <t>青森県</t>
  </si>
  <si>
    <t>田酒</t>
  </si>
  <si>
    <t>http://www.densyu.co.jp/</t>
  </si>
  <si>
    <t>http://www.densyu.co.jp/_src/sc1141/web_93c8ef0_8f8395c491e58be18ff8_93l95r8ee6_1800ml817b94a07099.jpg</t>
  </si>
  <si>
    <t>岩手県</t>
  </si>
  <si>
    <t>南部美人</t>
  </si>
  <si>
    <t>http://www.nanbubijin.co.jp/</t>
  </si>
  <si>
    <t>http://www.nanbubijin.co.jp/wp/wp-content/uploads/2014/01/jyunmai-daiginjyou_item_img.png</t>
  </si>
  <si>
    <t>宮城県</t>
  </si>
  <si>
    <t>浦霞</t>
  </si>
  <si>
    <t>http://www.urakasumi.com/</t>
  </si>
  <si>
    <t>http://www.urakasumi.com/pic/daigin720.jpg</t>
  </si>
  <si>
    <t>秋田県</t>
  </si>
  <si>
    <t>白瀑</t>
  </si>
  <si>
    <t>*http://www.osake.or.jp/kuramoto/12yamamoto.html</t>
  </si>
  <si>
    <t>http://thumbnail.image.rakuten.co.jp/@0_mall/sakesakura/cabinet/nhokai/shirataki.jpg</t>
  </si>
  <si>
    <t>山形県</t>
  </si>
  <si>
    <t>十四代</t>
  </si>
  <si>
    <t>http://www.yamagata-sake.or.jp/cgi-bin/view/kura/kura_desc.cgi?id=27</t>
  </si>
  <si>
    <t>http://www.yukinosake.com/image/sake/juyondaijunmaidaiginjoryusen.jpg</t>
  </si>
  <si>
    <t>福島県</t>
  </si>
  <si>
    <t>飛露喜</t>
  </si>
  <si>
    <t>*</t>
  </si>
  <si>
    <t>http://shopping.c.yimg.jp/lib/okadayasaketen/hirotm1.jpg</t>
  </si>
  <si>
    <t>茨城県</t>
  </si>
  <si>
    <t>郷乃誉</t>
  </si>
  <si>
    <t>栃木県</t>
  </si>
  <si>
    <t>鳳凰美田</t>
  </si>
  <si>
    <t>群馬県</t>
  </si>
  <si>
    <t>尾瀬の雪どけ</t>
  </si>
  <si>
    <t>埼玉県</t>
  </si>
  <si>
    <t>神亀</t>
  </si>
  <si>
    <t>千葉県</t>
  </si>
  <si>
    <t>五人娘</t>
  </si>
  <si>
    <t>東京都</t>
  </si>
  <si>
    <t>澤乃井</t>
  </si>
  <si>
    <t>神奈川県</t>
  </si>
  <si>
    <t>いづみ橋</t>
  </si>
  <si>
    <t>## 中部地方</t>
  </si>
  <si>
    <t>新潟県</t>
  </si>
  <si>
    <t>久保田</t>
  </si>
  <si>
    <t>富山県</t>
  </si>
  <si>
    <t>満寿泉</t>
  </si>
  <si>
    <t>石川県</t>
  </si>
  <si>
    <t>天狗舞</t>
  </si>
  <si>
    <t>福井県</t>
  </si>
  <si>
    <t>黒龍</t>
  </si>
  <si>
    <t>山梨県</t>
  </si>
  <si>
    <t>三千盛</t>
  </si>
  <si>
    <t>長野県</t>
  </si>
  <si>
    <t>真澄</t>
  </si>
  <si>
    <t>岐阜県</t>
  </si>
  <si>
    <t>静岡県</t>
  </si>
  <si>
    <t>臥龍梅</t>
  </si>
  <si>
    <t>愛知県</t>
  </si>
  <si>
    <t>醸し人九平次</t>
  </si>
  <si>
    <t>## 近畿地方</t>
  </si>
  <si>
    <t>三重県</t>
  </si>
  <si>
    <t>三重錦</t>
  </si>
  <si>
    <t>滋賀県</t>
  </si>
  <si>
    <t>大治郎</t>
  </si>
  <si>
    <t>京都府</t>
  </si>
  <si>
    <t>玉乃光</t>
  </si>
  <si>
    <t>大阪府</t>
  </si>
  <si>
    <t>秋鹿</t>
  </si>
  <si>
    <t>兵庫県</t>
  </si>
  <si>
    <t>剣菱</t>
  </si>
  <si>
    <t>奈良県</t>
  </si>
  <si>
    <t>風の森</t>
  </si>
  <si>
    <t>和歌山県</t>
  </si>
  <si>
    <t>黒牛</t>
  </si>
  <si>
    <t>## 中国地方</t>
  </si>
  <si>
    <t>鳥取県</t>
  </si>
  <si>
    <t>鷹勇</t>
  </si>
  <si>
    <t>島根県</t>
  </si>
  <si>
    <t>李白</t>
  </si>
  <si>
    <t>岡山県</t>
  </si>
  <si>
    <t>酒一筋</t>
  </si>
  <si>
    <t>広島県</t>
  </si>
  <si>
    <t>竹鶴</t>
  </si>
  <si>
    <t>山口県</t>
  </si>
  <si>
    <t>獺祭</t>
  </si>
  <si>
    <t>## 四国地方</t>
  </si>
  <si>
    <t>徳島県</t>
  </si>
  <si>
    <t>三芳菊</t>
  </si>
  <si>
    <t>香川県</t>
  </si>
  <si>
    <t>悦凱陣</t>
  </si>
  <si>
    <t>愛媛県</t>
  </si>
  <si>
    <t>石鎚</t>
  </si>
  <si>
    <t>高知県</t>
  </si>
  <si>
    <t>南</t>
  </si>
  <si>
    <t>## 九州地方</t>
  </si>
  <si>
    <t>福岡県</t>
  </si>
  <si>
    <t>庭のうぐいす</t>
  </si>
  <si>
    <t>佐賀県</t>
  </si>
  <si>
    <t>東一</t>
  </si>
  <si>
    <t>長崎県</t>
  </si>
  <si>
    <t>六十餘洲</t>
  </si>
  <si>
    <t>熊本県</t>
  </si>
  <si>
    <t>れいざん</t>
  </si>
  <si>
    <t>大分県</t>
  </si>
  <si>
    <t>鷹来屋</t>
  </si>
  <si>
    <t>宮崎県</t>
  </si>
  <si>
    <t>夢の中まで</t>
  </si>
  <si>
    <t>鹿児島県</t>
  </si>
  <si>
    <t>幸寿</t>
  </si>
  <si>
    <t>沖縄県</t>
  </si>
  <si>
    <t>黎明</t>
  </si>
  <si>
    <t>県</t>
    <rPh sb="0" eb="1">
      <t>ケン</t>
    </rPh>
    <phoneticPr fontId="1"/>
  </si>
  <si>
    <t>日本酒</t>
    <rPh sb="0" eb="3">
      <t>ニホンシュ</t>
    </rPh>
    <phoneticPr fontId="1"/>
  </si>
  <si>
    <t>HP</t>
    <phoneticPr fontId="1"/>
  </si>
  <si>
    <t>画像</t>
    <rPh sb="0" eb="2">
      <t>ガゾウ</t>
    </rPh>
    <phoneticPr fontId="1"/>
  </si>
  <si>
    <t>国稀</t>
    <rPh sb="0" eb="2">
      <t>クニ</t>
    </rPh>
    <phoneticPr fontId="1"/>
  </si>
  <si>
    <t>tag</t>
    <phoneticPr fontId="1"/>
  </si>
  <si>
    <t>kunimare</t>
    <phoneticPr fontId="1"/>
  </si>
  <si>
    <t>densyu</t>
    <phoneticPr fontId="1"/>
  </si>
  <si>
    <t>nanbubijin</t>
    <phoneticPr fontId="1"/>
  </si>
  <si>
    <t>urakasumi</t>
    <phoneticPr fontId="1"/>
  </si>
  <si>
    <t>shirataki</t>
    <phoneticPr fontId="1"/>
  </si>
  <si>
    <t>juyondai</t>
    <phoneticPr fontId="1"/>
  </si>
  <si>
    <t>hiroki</t>
    <phoneticPr fontId="1"/>
  </si>
  <si>
    <t>satonohomare</t>
    <phoneticPr fontId="1"/>
  </si>
  <si>
    <t>hououbiden</t>
    <phoneticPr fontId="1"/>
  </si>
  <si>
    <t>ozenoyukidoke</t>
    <phoneticPr fontId="1"/>
  </si>
  <si>
    <t>shinkame</t>
    <phoneticPr fontId="1"/>
  </si>
  <si>
    <t>goninnmusume</t>
    <phoneticPr fontId="1"/>
  </si>
  <si>
    <t>sawanoi</t>
    <phoneticPr fontId="1"/>
  </si>
  <si>
    <t>izumibashi</t>
    <phoneticPr fontId="1"/>
  </si>
  <si>
    <t>kubota</t>
    <phoneticPr fontId="1"/>
  </si>
  <si>
    <t>http://www.masuizumi.co.jp</t>
  </si>
  <si>
    <t>masuizumi</t>
    <phoneticPr fontId="1"/>
  </si>
  <si>
    <t>tengumai</t>
    <phoneticPr fontId="1"/>
  </si>
  <si>
    <t>kokuryu</t>
    <phoneticPr fontId="1"/>
  </si>
  <si>
    <t>http://www.michisakari.com</t>
  </si>
  <si>
    <t>michisakari</t>
    <phoneticPr fontId="1"/>
  </si>
  <si>
    <t>http://www.masumi.co.jp</t>
  </si>
  <si>
    <t>masumi</t>
    <phoneticPr fontId="1"/>
  </si>
  <si>
    <t>春鶯囀</t>
  </si>
  <si>
    <t>http://www.shunnoten.co.jp</t>
  </si>
  <si>
    <t>shunnoten</t>
    <phoneticPr fontId="1"/>
  </si>
  <si>
    <t>http://www.garyubai.com</t>
  </si>
  <si>
    <t>garyubai</t>
    <phoneticPr fontId="1"/>
  </si>
  <si>
    <t>http://kuheiji.co.jp</t>
  </si>
  <si>
    <t>kuheiji</t>
    <phoneticPr fontId="1"/>
  </si>
  <si>
    <t>mienishiki</t>
    <phoneticPr fontId="1"/>
  </si>
  <si>
    <t>daijiro</t>
    <phoneticPr fontId="1"/>
  </si>
  <si>
    <t>*http://members.e-omi.ne.jp/eo4224395/shop/019.html</t>
    <phoneticPr fontId="1"/>
  </si>
  <si>
    <t>http://www.tamanohikari.co.jp</t>
  </si>
  <si>
    <t>tamanohikari</t>
    <phoneticPr fontId="1"/>
  </si>
  <si>
    <t>akishika</t>
    <phoneticPr fontId="1"/>
  </si>
  <si>
    <t>kenbishi</t>
    <phoneticPr fontId="1"/>
  </si>
  <si>
    <t>kazenomori</t>
    <phoneticPr fontId="1"/>
  </si>
  <si>
    <t>kuroushi</t>
    <phoneticPr fontId="1"/>
  </si>
  <si>
    <t>http://www.kuroushi.com</t>
  </si>
  <si>
    <t>http://takaisami.co.jp</t>
  </si>
  <si>
    <t>takaisami</t>
    <phoneticPr fontId="1"/>
  </si>
  <si>
    <t>http://www.rihaku.co.jp</t>
  </si>
  <si>
    <t>rihaku</t>
    <phoneticPr fontId="1"/>
  </si>
  <si>
    <t>http://www.sakehitosuji.co.jp</t>
  </si>
  <si>
    <t>sakehitosuji</t>
    <phoneticPr fontId="1"/>
  </si>
  <si>
    <t>taketsuru</t>
    <phoneticPr fontId="1"/>
  </si>
  <si>
    <t>http://asahishuzo.ne.jp</t>
  </si>
  <si>
    <t>dassai</t>
    <phoneticPr fontId="1"/>
  </si>
  <si>
    <t>http://www.macserver.if.tv/cgi/miyoshikiku2/modules/wordpress1/#page_top</t>
  </si>
  <si>
    <t>miyoshikiku</t>
    <phoneticPr fontId="1"/>
  </si>
  <si>
    <t>yorokobigaijin</t>
    <phoneticPr fontId="1"/>
  </si>
  <si>
    <t>http://www.ishizuchi.co.jp</t>
  </si>
  <si>
    <t>ishizuchi</t>
    <phoneticPr fontId="1"/>
  </si>
  <si>
    <t>minami</t>
    <phoneticPr fontId="1"/>
  </si>
  <si>
    <t>niwanouguisu</t>
    <phoneticPr fontId="1"/>
  </si>
  <si>
    <t>azumaichi</t>
    <phoneticPr fontId="1"/>
  </si>
  <si>
    <t>http://www.azumaichi.com</t>
  </si>
  <si>
    <t>http://www.64sake.com</t>
  </si>
  <si>
    <t>64sake</t>
    <phoneticPr fontId="1"/>
  </si>
  <si>
    <t>reizan</t>
    <phoneticPr fontId="1"/>
  </si>
  <si>
    <t>http://www.takakiya.co.jp</t>
  </si>
  <si>
    <t>takakiya</t>
    <phoneticPr fontId="1"/>
  </si>
  <si>
    <t>yumenonakamade</t>
    <phoneticPr fontId="1"/>
  </si>
  <si>
    <t>kojyu</t>
    <phoneticPr fontId="1"/>
  </si>
  <si>
    <t>reimei</t>
    <phoneticPr fontId="1"/>
  </si>
  <si>
    <t>## 関東地方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</si>
</sst>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u/>
      <sz val="9"/>
      <color theme="10"/>
      <name val="メイリオ"/>
      <family val="2"/>
      <charset val="128"/>
    </font>
    <font>
      <u/>
      <sz val="9"/>
      <color theme="11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ont="1"/>
    <xf numFmtId="0" fontId="0" fillId="3" borderId="0" xfId="0" applyFill="1"/>
  </cellXfs>
  <cellStyles count="14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tabSelected="1" showRuler="0" topLeftCell="A33" zoomScale="125" zoomScaleNormal="125" zoomScalePageLayoutView="125" workbookViewId="0">
      <selection activeCell="H52" sqref="H52"/>
    </sheetView>
  </sheetViews>
  <sheetFormatPr baseColWidth="12" defaultRowHeight="15" x14ac:dyDescent="0"/>
  <cols>
    <col min="1" max="1" width="4.33203125" customWidth="1"/>
    <col min="2" max="2" width="12.1640625" bestFit="1" customWidth="1"/>
    <col min="3" max="3" width="10.6640625" bestFit="1" customWidth="1"/>
    <col min="4" max="4" width="10.6640625" customWidth="1"/>
    <col min="5" max="6" width="15.5" customWidth="1"/>
  </cols>
  <sheetData>
    <row r="2" spans="2:7">
      <c r="B2" s="1" t="s">
        <v>113</v>
      </c>
      <c r="C2" s="1" t="s">
        <v>114</v>
      </c>
      <c r="D2" s="1" t="s">
        <v>118</v>
      </c>
      <c r="E2" s="1" t="s">
        <v>115</v>
      </c>
      <c r="F2" s="1" t="s">
        <v>116</v>
      </c>
    </row>
    <row r="3" spans="2:7">
      <c r="B3" s="3" t="s">
        <v>0</v>
      </c>
      <c r="G3" t="str">
        <f>B3</f>
        <v>## 北海道地方</v>
      </c>
    </row>
    <row r="4" spans="2:7">
      <c r="B4" t="s">
        <v>1</v>
      </c>
      <c r="C4" t="s">
        <v>117</v>
      </c>
      <c r="D4" t="s">
        <v>119</v>
      </c>
      <c r="E4" t="s">
        <v>2</v>
      </c>
      <c r="F4" t="s">
        <v>3</v>
      </c>
      <c r="G4" s="2" t="str">
        <f>"{ tag_type: 'sake', tag: '"&amp;D4&amp;"', search_word: '"&amp;C4&amp;"', name: '"&amp;C4&amp;"', land_of_origin: '"&amp;B4&amp;"' },"</f>
        <v>{ tag_type: 'sake', tag: 'kunimare', search_word: '国稀', name: '国稀', land_of_origin: '北海道' },</v>
      </c>
    </row>
    <row r="6" spans="2:7">
      <c r="B6" s="3" t="s">
        <v>4</v>
      </c>
      <c r="G6" t="str">
        <f>B6</f>
        <v>## 東北地方</v>
      </c>
    </row>
    <row r="7" spans="2:7">
      <c r="B7" t="s">
        <v>5</v>
      </c>
      <c r="C7" t="s">
        <v>6</v>
      </c>
      <c r="D7" t="s">
        <v>120</v>
      </c>
      <c r="E7" t="s">
        <v>7</v>
      </c>
      <c r="F7" t="s">
        <v>8</v>
      </c>
      <c r="G7" s="2" t="str">
        <f t="shared" ref="G7:G12" si="0">"{ tag_type: 'sake', tag: '"&amp;D7&amp;"', search_word: '"&amp;C7&amp;"', name: '"&amp;C7&amp;"', land_of_origin: '"&amp;B7&amp;"' },"</f>
        <v>{ tag_type: 'sake', tag: 'densyu', search_word: '田酒', name: '田酒', land_of_origin: '青森県' },</v>
      </c>
    </row>
    <row r="8" spans="2:7">
      <c r="B8" t="s">
        <v>9</v>
      </c>
      <c r="C8" t="s">
        <v>10</v>
      </c>
      <c r="D8" t="s">
        <v>121</v>
      </c>
      <c r="E8" t="s">
        <v>11</v>
      </c>
      <c r="F8" t="s">
        <v>12</v>
      </c>
      <c r="G8" s="2" t="str">
        <f t="shared" si="0"/>
        <v>{ tag_type: 'sake', tag: 'nanbubijin', search_word: '南部美人', name: '南部美人', land_of_origin: '岩手県' },</v>
      </c>
    </row>
    <row r="9" spans="2:7">
      <c r="B9" t="s">
        <v>13</v>
      </c>
      <c r="C9" t="s">
        <v>14</v>
      </c>
      <c r="D9" t="s">
        <v>122</v>
      </c>
      <c r="E9" t="s">
        <v>15</v>
      </c>
      <c r="F9" t="s">
        <v>16</v>
      </c>
      <c r="G9" s="2" t="str">
        <f t="shared" si="0"/>
        <v>{ tag_type: 'sake', tag: 'urakasumi', search_word: '浦霞', name: '浦霞', land_of_origin: '宮城県' },</v>
      </c>
    </row>
    <row r="10" spans="2:7">
      <c r="B10" t="s">
        <v>17</v>
      </c>
      <c r="C10" t="s">
        <v>18</v>
      </c>
      <c r="D10" t="s">
        <v>123</v>
      </c>
      <c r="E10" t="s">
        <v>19</v>
      </c>
      <c r="F10" t="s">
        <v>20</v>
      </c>
      <c r="G10" s="2" t="str">
        <f t="shared" si="0"/>
        <v>{ tag_type: 'sake', tag: 'shirataki', search_word: '白瀑', name: '白瀑', land_of_origin: '秋田県' },</v>
      </c>
    </row>
    <row r="11" spans="2:7">
      <c r="B11" t="s">
        <v>21</v>
      </c>
      <c r="C11" t="s">
        <v>22</v>
      </c>
      <c r="D11" t="s">
        <v>124</v>
      </c>
      <c r="E11" t="s">
        <v>23</v>
      </c>
      <c r="F11" t="s">
        <v>24</v>
      </c>
      <c r="G11" s="2" t="str">
        <f t="shared" si="0"/>
        <v>{ tag_type: 'sake', tag: 'juyondai', search_word: '十四代', name: '十四代', land_of_origin: '山形県' },</v>
      </c>
    </row>
    <row r="12" spans="2:7">
      <c r="B12" t="s">
        <v>25</v>
      </c>
      <c r="C12" t="s">
        <v>26</v>
      </c>
      <c r="D12" t="s">
        <v>125</v>
      </c>
      <c r="E12" t="s">
        <v>27</v>
      </c>
      <c r="F12" t="s">
        <v>28</v>
      </c>
      <c r="G12" s="2" t="str">
        <f t="shared" si="0"/>
        <v>{ tag_type: 'sake', tag: 'hiroki', search_word: '飛露喜', name: '飛露喜', land_of_origin: '福島県' },</v>
      </c>
    </row>
    <row r="14" spans="2:7">
      <c r="B14" s="3" t="s">
        <v>185</v>
      </c>
      <c r="G14" t="str">
        <f>B14</f>
        <v>## 関東地方</v>
      </c>
    </row>
    <row r="15" spans="2:7">
      <c r="B15" t="s">
        <v>29</v>
      </c>
      <c r="C15" t="s">
        <v>30</v>
      </c>
      <c r="D15" t="s">
        <v>126</v>
      </c>
      <c r="G15" s="2" t="str">
        <f t="shared" ref="G15:G21" si="1">"{ tag_type: 'sake', tag: '"&amp;D15&amp;"', search_word: '"&amp;C15&amp;"', name: '"&amp;C15&amp;"', land_of_origin: '"&amp;B15&amp;"' },"</f>
        <v>{ tag_type: 'sake', tag: 'satonohomare', search_word: '郷乃誉', name: '郷乃誉', land_of_origin: '茨城県' },</v>
      </c>
    </row>
    <row r="16" spans="2:7">
      <c r="B16" t="s">
        <v>31</v>
      </c>
      <c r="C16" t="s">
        <v>32</v>
      </c>
      <c r="D16" t="s">
        <v>127</v>
      </c>
      <c r="G16" s="2" t="str">
        <f t="shared" si="1"/>
        <v>{ tag_type: 'sake', tag: 'hououbiden', search_word: '鳳凰美田', name: '鳳凰美田', land_of_origin: '栃木県' },</v>
      </c>
    </row>
    <row r="17" spans="2:7">
      <c r="B17" t="s">
        <v>33</v>
      </c>
      <c r="C17" t="s">
        <v>34</v>
      </c>
      <c r="D17" t="s">
        <v>128</v>
      </c>
      <c r="G17" s="2" t="str">
        <f t="shared" si="1"/>
        <v>{ tag_type: 'sake', tag: 'ozenoyukidoke', search_word: '尾瀬の雪どけ', name: '尾瀬の雪どけ', land_of_origin: '群馬県' },</v>
      </c>
    </row>
    <row r="18" spans="2:7">
      <c r="B18" t="s">
        <v>35</v>
      </c>
      <c r="C18" t="s">
        <v>36</v>
      </c>
      <c r="D18" t="s">
        <v>129</v>
      </c>
      <c r="G18" s="2" t="str">
        <f t="shared" si="1"/>
        <v>{ tag_type: 'sake', tag: 'shinkame', search_word: '神亀', name: '神亀', land_of_origin: '埼玉県' },</v>
      </c>
    </row>
    <row r="19" spans="2:7">
      <c r="B19" t="s">
        <v>37</v>
      </c>
      <c r="C19" t="s">
        <v>38</v>
      </c>
      <c r="D19" t="s">
        <v>130</v>
      </c>
      <c r="G19" s="2" t="str">
        <f t="shared" si="1"/>
        <v>{ tag_type: 'sake', tag: 'goninnmusume', search_word: '五人娘', name: '五人娘', land_of_origin: '千葉県' },</v>
      </c>
    </row>
    <row r="20" spans="2:7">
      <c r="B20" t="s">
        <v>39</v>
      </c>
      <c r="C20" t="s">
        <v>40</v>
      </c>
      <c r="D20" t="s">
        <v>131</v>
      </c>
      <c r="G20" s="2" t="str">
        <f t="shared" si="1"/>
        <v>{ tag_type: 'sake', tag: 'sawanoi', search_word: '澤乃井', name: '澤乃井', land_of_origin: '東京都' },</v>
      </c>
    </row>
    <row r="21" spans="2:7">
      <c r="B21" t="s">
        <v>41</v>
      </c>
      <c r="C21" t="s">
        <v>42</v>
      </c>
      <c r="D21" t="s">
        <v>132</v>
      </c>
      <c r="G21" s="2" t="str">
        <f t="shared" si="1"/>
        <v>{ tag_type: 'sake', tag: 'izumibashi', search_word: 'いづみ橋', name: 'いづみ橋', land_of_origin: '神奈川県' },</v>
      </c>
    </row>
    <row r="23" spans="2:7">
      <c r="B23" s="3" t="s">
        <v>43</v>
      </c>
      <c r="G23" t="str">
        <f>B23</f>
        <v>## 中部地方</v>
      </c>
    </row>
    <row r="24" spans="2:7">
      <c r="B24" t="s">
        <v>44</v>
      </c>
      <c r="C24" t="s">
        <v>45</v>
      </c>
      <c r="D24" t="s">
        <v>133</v>
      </c>
      <c r="G24" s="2" t="str">
        <f t="shared" ref="G24:G32" si="2">"{ tag_type: 'sake', tag: '"&amp;D24&amp;"', search_word: '"&amp;C24&amp;"', name: '"&amp;C24&amp;"', land_of_origin: '"&amp;B24&amp;"' },"</f>
        <v>{ tag_type: 'sake', tag: 'kubota', search_word: '久保田', name: '久保田', land_of_origin: '新潟県' },</v>
      </c>
    </row>
    <row r="25" spans="2:7">
      <c r="B25" t="s">
        <v>46</v>
      </c>
      <c r="C25" t="s">
        <v>47</v>
      </c>
      <c r="D25" t="s">
        <v>135</v>
      </c>
      <c r="E25" t="s">
        <v>134</v>
      </c>
      <c r="G25" s="2" t="str">
        <f t="shared" si="2"/>
        <v>{ tag_type: 'sake', tag: 'masuizumi', search_word: '満寿泉', name: '満寿泉', land_of_origin: '富山県' },</v>
      </c>
    </row>
    <row r="26" spans="2:7">
      <c r="B26" t="s">
        <v>48</v>
      </c>
      <c r="C26" t="s">
        <v>49</v>
      </c>
      <c r="D26" t="s">
        <v>136</v>
      </c>
      <c r="G26" s="2" t="str">
        <f t="shared" si="2"/>
        <v>{ tag_type: 'sake', tag: 'tengumai', search_word: '天狗舞', name: '天狗舞', land_of_origin: '石川県' },</v>
      </c>
    </row>
    <row r="27" spans="2:7">
      <c r="B27" t="s">
        <v>50</v>
      </c>
      <c r="C27" t="s">
        <v>51</v>
      </c>
      <c r="D27" t="s">
        <v>137</v>
      </c>
      <c r="G27" s="2" t="str">
        <f t="shared" si="2"/>
        <v>{ tag_type: 'sake', tag: 'kokuryu', search_word: '黒龍', name: '黒龍', land_of_origin: '福井県' },</v>
      </c>
    </row>
    <row r="28" spans="2:7">
      <c r="B28" t="s">
        <v>52</v>
      </c>
      <c r="C28" t="s">
        <v>142</v>
      </c>
      <c r="D28" t="s">
        <v>144</v>
      </c>
      <c r="E28" t="s">
        <v>143</v>
      </c>
      <c r="G28" s="2" t="str">
        <f t="shared" si="2"/>
        <v>{ tag_type: 'sake', tag: 'shunnoten', search_word: '春鶯囀', name: '春鶯囀', land_of_origin: '山梨県' },</v>
      </c>
    </row>
    <row r="29" spans="2:7">
      <c r="B29" t="s">
        <v>54</v>
      </c>
      <c r="C29" t="s">
        <v>55</v>
      </c>
      <c r="D29" t="s">
        <v>141</v>
      </c>
      <c r="E29" t="s">
        <v>140</v>
      </c>
      <c r="G29" s="2" t="str">
        <f t="shared" si="2"/>
        <v>{ tag_type: 'sake', tag: 'masumi', search_word: '真澄', name: '真澄', land_of_origin: '長野県' },</v>
      </c>
    </row>
    <row r="30" spans="2:7">
      <c r="B30" t="s">
        <v>56</v>
      </c>
      <c r="C30" t="s">
        <v>53</v>
      </c>
      <c r="D30" t="s">
        <v>139</v>
      </c>
      <c r="E30" t="s">
        <v>138</v>
      </c>
      <c r="G30" s="2" t="str">
        <f t="shared" si="2"/>
        <v>{ tag_type: 'sake', tag: 'michisakari', search_word: '三千盛', name: '三千盛', land_of_origin: '岐阜県' },</v>
      </c>
    </row>
    <row r="31" spans="2:7">
      <c r="B31" t="s">
        <v>57</v>
      </c>
      <c r="C31" t="s">
        <v>58</v>
      </c>
      <c r="D31" t="s">
        <v>146</v>
      </c>
      <c r="E31" t="s">
        <v>145</v>
      </c>
      <c r="G31" s="2" t="str">
        <f t="shared" si="2"/>
        <v>{ tag_type: 'sake', tag: 'garyubai', search_word: '臥龍梅', name: '臥龍梅', land_of_origin: '静岡県' },</v>
      </c>
    </row>
    <row r="32" spans="2:7">
      <c r="B32" t="s">
        <v>59</v>
      </c>
      <c r="C32" t="s">
        <v>60</v>
      </c>
      <c r="D32" t="s">
        <v>148</v>
      </c>
      <c r="E32" t="s">
        <v>147</v>
      </c>
      <c r="G32" s="2" t="str">
        <f t="shared" si="2"/>
        <v>{ tag_type: 'sake', tag: 'kuheiji', search_word: '醸し人九平次', name: '醸し人九平次', land_of_origin: '愛知県' },</v>
      </c>
    </row>
    <row r="34" spans="2:7">
      <c r="B34" s="3" t="s">
        <v>61</v>
      </c>
      <c r="G34" t="str">
        <f>B34</f>
        <v>## 近畿地方</v>
      </c>
    </row>
    <row r="35" spans="2:7">
      <c r="B35" t="s">
        <v>62</v>
      </c>
      <c r="C35" t="s">
        <v>63</v>
      </c>
      <c r="D35" t="s">
        <v>149</v>
      </c>
      <c r="G35" s="2" t="str">
        <f t="shared" ref="G35:G41" si="3">"{ tag_type: 'sake', tag: '"&amp;D35&amp;"', search_word: '"&amp;C35&amp;"', name: '"&amp;C35&amp;"', land_of_origin: '"&amp;B35&amp;"' },"</f>
        <v>{ tag_type: 'sake', tag: 'mienishiki', search_word: '三重錦', name: '三重錦', land_of_origin: '三重県' },</v>
      </c>
    </row>
    <row r="36" spans="2:7">
      <c r="B36" t="s">
        <v>64</v>
      </c>
      <c r="C36" t="s">
        <v>65</v>
      </c>
      <c r="D36" t="s">
        <v>150</v>
      </c>
      <c r="E36" t="s">
        <v>151</v>
      </c>
      <c r="G36" s="2" t="str">
        <f t="shared" si="3"/>
        <v>{ tag_type: 'sake', tag: 'daijiro', search_word: '大治郎', name: '大治郎', land_of_origin: '滋賀県' },</v>
      </c>
    </row>
    <row r="37" spans="2:7">
      <c r="B37" t="s">
        <v>66</v>
      </c>
      <c r="C37" t="s">
        <v>67</v>
      </c>
      <c r="D37" t="s">
        <v>153</v>
      </c>
      <c r="E37" t="s">
        <v>152</v>
      </c>
      <c r="G37" s="2" t="str">
        <f t="shared" si="3"/>
        <v>{ tag_type: 'sake', tag: 'tamanohikari', search_word: '玉乃光', name: '玉乃光', land_of_origin: '京都府' },</v>
      </c>
    </row>
    <row r="38" spans="2:7">
      <c r="B38" t="s">
        <v>68</v>
      </c>
      <c r="C38" t="s">
        <v>69</v>
      </c>
      <c r="D38" t="s">
        <v>154</v>
      </c>
      <c r="G38" s="2" t="str">
        <f t="shared" si="3"/>
        <v>{ tag_type: 'sake', tag: 'akishika', search_word: '秋鹿', name: '秋鹿', land_of_origin: '大阪府' },</v>
      </c>
    </row>
    <row r="39" spans="2:7">
      <c r="B39" t="s">
        <v>70</v>
      </c>
      <c r="C39" t="s">
        <v>71</v>
      </c>
      <c r="D39" t="s">
        <v>155</v>
      </c>
      <c r="G39" s="2" t="str">
        <f t="shared" si="3"/>
        <v>{ tag_type: 'sake', tag: 'kenbishi', search_word: '剣菱', name: '剣菱', land_of_origin: '兵庫県' },</v>
      </c>
    </row>
    <row r="40" spans="2:7">
      <c r="B40" t="s">
        <v>72</v>
      </c>
      <c r="C40" t="s">
        <v>73</v>
      </c>
      <c r="D40" t="s">
        <v>156</v>
      </c>
      <c r="G40" s="2" t="str">
        <f t="shared" si="3"/>
        <v>{ tag_type: 'sake', tag: 'kazenomori', search_word: '風の森', name: '風の森', land_of_origin: '奈良県' },</v>
      </c>
    </row>
    <row r="41" spans="2:7">
      <c r="B41" t="s">
        <v>74</v>
      </c>
      <c r="C41" t="s">
        <v>75</v>
      </c>
      <c r="D41" t="s">
        <v>157</v>
      </c>
      <c r="E41" t="s">
        <v>158</v>
      </c>
      <c r="G41" s="2" t="str">
        <f t="shared" si="3"/>
        <v>{ tag_type: 'sake', tag: 'kuroushi', search_word: '黒牛', name: '黒牛', land_of_origin: '和歌山県' },</v>
      </c>
    </row>
    <row r="43" spans="2:7">
      <c r="B43" s="3" t="s">
        <v>76</v>
      </c>
      <c r="G43" t="str">
        <f>B43</f>
        <v>## 中国地方</v>
      </c>
    </row>
    <row r="44" spans="2:7">
      <c r="B44" t="s">
        <v>77</v>
      </c>
      <c r="C44" t="s">
        <v>78</v>
      </c>
      <c r="D44" t="s">
        <v>160</v>
      </c>
      <c r="E44" t="s">
        <v>159</v>
      </c>
      <c r="G44" s="2" t="str">
        <f t="shared" ref="G44:G48" si="4">"{ tag_type: 'sake', tag: '"&amp;D44&amp;"', search_word: '"&amp;C44&amp;"', name: '"&amp;C44&amp;"', land_of_origin: '"&amp;B44&amp;"' },"</f>
        <v>{ tag_type: 'sake', tag: 'takaisami', search_word: '鷹勇', name: '鷹勇', land_of_origin: '鳥取県' },</v>
      </c>
    </row>
    <row r="45" spans="2:7">
      <c r="B45" t="s">
        <v>79</v>
      </c>
      <c r="C45" t="s">
        <v>80</v>
      </c>
      <c r="D45" t="s">
        <v>162</v>
      </c>
      <c r="E45" t="s">
        <v>161</v>
      </c>
      <c r="G45" s="2" t="str">
        <f t="shared" si="4"/>
        <v>{ tag_type: 'sake', tag: 'rihaku', search_word: '李白', name: '李白', land_of_origin: '島根県' },</v>
      </c>
    </row>
    <row r="46" spans="2:7">
      <c r="B46" t="s">
        <v>81</v>
      </c>
      <c r="C46" t="s">
        <v>82</v>
      </c>
      <c r="D46" t="s">
        <v>164</v>
      </c>
      <c r="E46" t="s">
        <v>163</v>
      </c>
      <c r="G46" s="2" t="str">
        <f t="shared" si="4"/>
        <v>{ tag_type: 'sake', tag: 'sakehitosuji', search_word: '酒一筋', name: '酒一筋', land_of_origin: '岡山県' },</v>
      </c>
    </row>
    <row r="47" spans="2:7">
      <c r="B47" t="s">
        <v>83</v>
      </c>
      <c r="C47" t="s">
        <v>84</v>
      </c>
      <c r="D47" t="s">
        <v>165</v>
      </c>
      <c r="G47" s="2" t="str">
        <f t="shared" si="4"/>
        <v>{ tag_type: 'sake', tag: 'taketsuru', search_word: '竹鶴', name: '竹鶴', land_of_origin: '広島県' },</v>
      </c>
    </row>
    <row r="48" spans="2:7">
      <c r="B48" t="s">
        <v>85</v>
      </c>
      <c r="C48" t="s">
        <v>86</v>
      </c>
      <c r="D48" t="s">
        <v>167</v>
      </c>
      <c r="E48" t="s">
        <v>166</v>
      </c>
      <c r="G48" s="2" t="str">
        <f t="shared" si="4"/>
        <v>{ tag_type: 'sake', tag: 'dassai', search_word: '獺祭', name: '獺祭', land_of_origin: '山口県' },</v>
      </c>
    </row>
    <row r="50" spans="2:7">
      <c r="B50" s="3" t="s">
        <v>87</v>
      </c>
      <c r="G50" t="str">
        <f>B50</f>
        <v>## 四国地方</v>
      </c>
    </row>
    <row r="51" spans="2:7">
      <c r="B51" t="s">
        <v>88</v>
      </c>
      <c r="C51" t="s">
        <v>89</v>
      </c>
      <c r="D51" t="s">
        <v>169</v>
      </c>
      <c r="E51" t="s">
        <v>168</v>
      </c>
      <c r="G51" s="2" t="str">
        <f t="shared" ref="G51:G54" si="5">"{ tag_type: 'sake', tag: '"&amp;D51&amp;"', search_word: '"&amp;C51&amp;"', name: '"&amp;C51&amp;"', land_of_origin: '"&amp;B51&amp;"' },"</f>
        <v>{ tag_type: 'sake', tag: 'miyoshikiku', search_word: '三芳菊', name: '三芳菊', land_of_origin: '徳島県' },</v>
      </c>
    </row>
    <row r="52" spans="2:7">
      <c r="B52" t="s">
        <v>90</v>
      </c>
      <c r="C52" t="s">
        <v>91</v>
      </c>
      <c r="D52" t="s">
        <v>170</v>
      </c>
      <c r="G52" s="2" t="str">
        <f t="shared" si="5"/>
        <v>{ tag_type: 'sake', tag: 'yorokobigaijin', search_word: '悦凱陣', name: '悦凱陣', land_of_origin: '香川県' },</v>
      </c>
    </row>
    <row r="53" spans="2:7">
      <c r="B53" t="s">
        <v>92</v>
      </c>
      <c r="C53" t="s">
        <v>93</v>
      </c>
      <c r="D53" t="s">
        <v>172</v>
      </c>
      <c r="E53" t="s">
        <v>171</v>
      </c>
      <c r="G53" s="2" t="str">
        <f t="shared" si="5"/>
        <v>{ tag_type: 'sake', tag: 'ishizuchi', search_word: '石鎚', name: '石鎚', land_of_origin: '愛媛県' },</v>
      </c>
    </row>
    <row r="54" spans="2:7">
      <c r="B54" t="s">
        <v>94</v>
      </c>
      <c r="C54" t="s">
        <v>95</v>
      </c>
      <c r="D54" t="s">
        <v>173</v>
      </c>
      <c r="G54" s="2" t="str">
        <f t="shared" si="5"/>
        <v>{ tag_type: 'sake', tag: 'minami', search_word: '南', name: '南', land_of_origin: '高知県' },</v>
      </c>
    </row>
    <row r="56" spans="2:7">
      <c r="B56" s="3" t="s">
        <v>96</v>
      </c>
      <c r="G56" t="str">
        <f>B56</f>
        <v>## 九州地方</v>
      </c>
    </row>
    <row r="57" spans="2:7">
      <c r="B57" t="s">
        <v>97</v>
      </c>
      <c r="C57" t="s">
        <v>98</v>
      </c>
      <c r="D57" t="s">
        <v>174</v>
      </c>
      <c r="G57" s="2" t="str">
        <f t="shared" ref="G57:G64" si="6">"{ tag_type: 'sake', tag: '"&amp;D57&amp;"', search_word: '"&amp;C57&amp;"', name: '"&amp;C57&amp;"', land_of_origin: '"&amp;B57&amp;"' },"</f>
        <v>{ tag_type: 'sake', tag: 'niwanouguisu', search_word: '庭のうぐいす', name: '庭のうぐいす', land_of_origin: '福岡県' },</v>
      </c>
    </row>
    <row r="58" spans="2:7">
      <c r="B58" t="s">
        <v>99</v>
      </c>
      <c r="C58" t="s">
        <v>100</v>
      </c>
      <c r="D58" t="s">
        <v>175</v>
      </c>
      <c r="E58" t="s">
        <v>176</v>
      </c>
      <c r="G58" s="2" t="str">
        <f t="shared" si="6"/>
        <v>{ tag_type: 'sake', tag: 'azumaichi', search_word: '東一', name: '東一', land_of_origin: '佐賀県' },</v>
      </c>
    </row>
    <row r="59" spans="2:7">
      <c r="B59" t="s">
        <v>101</v>
      </c>
      <c r="C59" t="s">
        <v>102</v>
      </c>
      <c r="D59" t="s">
        <v>178</v>
      </c>
      <c r="E59" t="s">
        <v>177</v>
      </c>
      <c r="G59" s="2" t="str">
        <f t="shared" si="6"/>
        <v>{ tag_type: 'sake', tag: '64sake', search_word: '六十餘洲', name: '六十餘洲', land_of_origin: '長崎県' },</v>
      </c>
    </row>
    <row r="60" spans="2:7">
      <c r="B60" t="s">
        <v>103</v>
      </c>
      <c r="C60" t="s">
        <v>104</v>
      </c>
      <c r="D60" t="s">
        <v>179</v>
      </c>
      <c r="G60" s="2" t="str">
        <f t="shared" si="6"/>
        <v>{ tag_type: 'sake', tag: 'reizan', search_word: 'れいざん', name: 'れいざん', land_of_origin: '熊本県' },</v>
      </c>
    </row>
    <row r="61" spans="2:7">
      <c r="B61" t="s">
        <v>105</v>
      </c>
      <c r="C61" t="s">
        <v>106</v>
      </c>
      <c r="D61" t="s">
        <v>181</v>
      </c>
      <c r="E61" t="s">
        <v>180</v>
      </c>
      <c r="G61" s="2" t="str">
        <f t="shared" si="6"/>
        <v>{ tag_type: 'sake', tag: 'takakiya', search_word: '鷹来屋', name: '鷹来屋', land_of_origin: '大分県' },</v>
      </c>
    </row>
    <row r="62" spans="2:7">
      <c r="B62" t="s">
        <v>107</v>
      </c>
      <c r="C62" t="s">
        <v>108</v>
      </c>
      <c r="D62" t="s">
        <v>182</v>
      </c>
      <c r="G62" s="2" t="str">
        <f t="shared" si="6"/>
        <v>{ tag_type: 'sake', tag: 'yumenonakamade', search_word: '夢の中まで', name: '夢の中まで', land_of_origin: '宮崎県' },</v>
      </c>
    </row>
    <row r="63" spans="2:7">
      <c r="B63" t="s">
        <v>109</v>
      </c>
      <c r="C63" t="s">
        <v>110</v>
      </c>
      <c r="D63" t="s">
        <v>183</v>
      </c>
      <c r="G63" s="2" t="str">
        <f t="shared" si="6"/>
        <v>{ tag_type: 'sake', tag: 'kojyu', search_word: '幸寿', name: '幸寿', land_of_origin: '鹿児島県' },</v>
      </c>
    </row>
    <row r="64" spans="2:7">
      <c r="B64" t="s">
        <v>111</v>
      </c>
      <c r="C64" t="s">
        <v>112</v>
      </c>
      <c r="D64" t="s">
        <v>184</v>
      </c>
      <c r="G64" s="2" t="str">
        <f t="shared" si="6"/>
        <v>{ tag_type: 'sake', tag: 'reimei', search_word: '黎明', name: '黎明', land_of_origin: '沖縄県' },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Miyake</dc:creator>
  <cp:lastModifiedBy>Miyake</cp:lastModifiedBy>
  <dcterms:created xsi:type="dcterms:W3CDTF">2014-03-31T16:10:23Z</dcterms:created>
  <dcterms:modified xsi:type="dcterms:W3CDTF">2014-03-31T17:35:25Z</dcterms:modified>
</cp:coreProperties>
</file>