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0" windowWidth="19395" windowHeight="8070"/>
  </bookViews>
  <sheets>
    <sheet name="20181107153825" sheetId="1" r:id="rId1"/>
  </sheets>
  <calcPr calcId="0"/>
</workbook>
</file>

<file path=xl/calcChain.xml><?xml version="1.0" encoding="utf-8"?>
<calcChain xmlns="http://schemas.openxmlformats.org/spreadsheetml/2006/main">
  <c r="I3" i="1"/>
  <c r="I2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2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2"/>
</calcChain>
</file>

<file path=xl/styles.xml><?xml version="1.0" encoding="utf-8"?>
<styleSheet xmlns="http://schemas.openxmlformats.org/spreadsheetml/2006/main">
  <fonts count="19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layout/>
    </c:title>
    <c:plotArea>
      <c:layout/>
      <c:scatterChart>
        <c:scatterStyle val="lineMarker"/>
        <c:ser>
          <c:idx val="0"/>
          <c:order val="0"/>
          <c:tx>
            <c:v>z</c:v>
          </c:tx>
          <c:marker>
            <c:symbol val="none"/>
          </c:marker>
          <c:yVal>
            <c:numRef>
              <c:f>'20181107153825'!$D$1:$D$142</c:f>
              <c:numCache>
                <c:formatCode>General</c:formatCode>
                <c:ptCount val="142"/>
                <c:pt idx="0">
                  <c:v>1.7542770000000001</c:v>
                </c:pt>
                <c:pt idx="1">
                  <c:v>1.756648</c:v>
                </c:pt>
                <c:pt idx="2">
                  <c:v>1.755053</c:v>
                </c:pt>
                <c:pt idx="3">
                  <c:v>1.7562409999999999</c:v>
                </c:pt>
                <c:pt idx="4">
                  <c:v>1.7570079999999999</c:v>
                </c:pt>
                <c:pt idx="5">
                  <c:v>1.758008</c:v>
                </c:pt>
                <c:pt idx="6">
                  <c:v>1.758745</c:v>
                </c:pt>
                <c:pt idx="7">
                  <c:v>1.7590619999999999</c:v>
                </c:pt>
                <c:pt idx="8">
                  <c:v>1.7584090000000001</c:v>
                </c:pt>
                <c:pt idx="9">
                  <c:v>1.7592859999999999</c:v>
                </c:pt>
                <c:pt idx="10">
                  <c:v>1.758999</c:v>
                </c:pt>
                <c:pt idx="11">
                  <c:v>1.757908</c:v>
                </c:pt>
                <c:pt idx="12">
                  <c:v>1.7591810000000001</c:v>
                </c:pt>
                <c:pt idx="13">
                  <c:v>1.758402</c:v>
                </c:pt>
                <c:pt idx="14">
                  <c:v>1.7571479999999999</c:v>
                </c:pt>
                <c:pt idx="15">
                  <c:v>1.7582249999999999</c:v>
                </c:pt>
                <c:pt idx="16">
                  <c:v>1.7579499999999999</c:v>
                </c:pt>
                <c:pt idx="17">
                  <c:v>1.758151</c:v>
                </c:pt>
                <c:pt idx="18">
                  <c:v>1.757374</c:v>
                </c:pt>
                <c:pt idx="19">
                  <c:v>1.7570110000000001</c:v>
                </c:pt>
                <c:pt idx="20">
                  <c:v>1.7577130000000001</c:v>
                </c:pt>
                <c:pt idx="21">
                  <c:v>1.7588790000000001</c:v>
                </c:pt>
                <c:pt idx="22">
                  <c:v>1.759644</c:v>
                </c:pt>
                <c:pt idx="23">
                  <c:v>1.7603489999999999</c:v>
                </c:pt>
                <c:pt idx="24">
                  <c:v>1.7608330000000001</c:v>
                </c:pt>
                <c:pt idx="25">
                  <c:v>1.76132</c:v>
                </c:pt>
                <c:pt idx="26">
                  <c:v>1.760416</c:v>
                </c:pt>
                <c:pt idx="27">
                  <c:v>1.7552099999999999</c:v>
                </c:pt>
                <c:pt idx="28">
                  <c:v>1.7262919999999999</c:v>
                </c:pt>
                <c:pt idx="29">
                  <c:v>1.6583129999999999</c:v>
                </c:pt>
                <c:pt idx="30">
                  <c:v>1.5935330000000001</c:v>
                </c:pt>
                <c:pt idx="31">
                  <c:v>1.574675</c:v>
                </c:pt>
                <c:pt idx="32">
                  <c:v>1.584425</c:v>
                </c:pt>
                <c:pt idx="33">
                  <c:v>1.604959</c:v>
                </c:pt>
                <c:pt idx="34">
                  <c:v>1.6217360000000001</c:v>
                </c:pt>
                <c:pt idx="35">
                  <c:v>1.6404399999999999</c:v>
                </c:pt>
                <c:pt idx="36">
                  <c:v>1.662941</c:v>
                </c:pt>
                <c:pt idx="37">
                  <c:v>1.6839900000000001</c:v>
                </c:pt>
                <c:pt idx="38">
                  <c:v>1.7017519999999999</c:v>
                </c:pt>
                <c:pt idx="39">
                  <c:v>1.718615</c:v>
                </c:pt>
                <c:pt idx="40">
                  <c:v>1.735528</c:v>
                </c:pt>
                <c:pt idx="41">
                  <c:v>1.743465</c:v>
                </c:pt>
                <c:pt idx="42">
                  <c:v>1.7518089999999999</c:v>
                </c:pt>
                <c:pt idx="43">
                  <c:v>1.757206</c:v>
                </c:pt>
                <c:pt idx="44">
                  <c:v>1.758723</c:v>
                </c:pt>
                <c:pt idx="45">
                  <c:v>1.7626059999999999</c:v>
                </c:pt>
                <c:pt idx="46">
                  <c:v>1.7628790000000001</c:v>
                </c:pt>
                <c:pt idx="47">
                  <c:v>1.763528</c:v>
                </c:pt>
                <c:pt idx="48">
                  <c:v>1.7629589999999999</c:v>
                </c:pt>
                <c:pt idx="49">
                  <c:v>1.7626170000000001</c:v>
                </c:pt>
                <c:pt idx="50">
                  <c:v>1.7622899999999999</c:v>
                </c:pt>
                <c:pt idx="51">
                  <c:v>1.7621739999999999</c:v>
                </c:pt>
                <c:pt idx="52">
                  <c:v>1.762845</c:v>
                </c:pt>
                <c:pt idx="53">
                  <c:v>1.7625150000000001</c:v>
                </c:pt>
                <c:pt idx="54">
                  <c:v>1.763174</c:v>
                </c:pt>
                <c:pt idx="55">
                  <c:v>1.764777</c:v>
                </c:pt>
                <c:pt idx="56">
                  <c:v>1.766057</c:v>
                </c:pt>
                <c:pt idx="57">
                  <c:v>1.7672950000000001</c:v>
                </c:pt>
                <c:pt idx="58">
                  <c:v>1.7707079999999999</c:v>
                </c:pt>
                <c:pt idx="59">
                  <c:v>1.7677849999999999</c:v>
                </c:pt>
                <c:pt idx="60">
                  <c:v>1.732245</c:v>
                </c:pt>
                <c:pt idx="61">
                  <c:v>1.659713</c:v>
                </c:pt>
                <c:pt idx="62">
                  <c:v>1.6099760000000001</c:v>
                </c:pt>
                <c:pt idx="63">
                  <c:v>1.608163</c:v>
                </c:pt>
                <c:pt idx="64">
                  <c:v>1.6321760000000001</c:v>
                </c:pt>
                <c:pt idx="65">
                  <c:v>1.6611020000000001</c:v>
                </c:pt>
                <c:pt idx="66">
                  <c:v>1.685165</c:v>
                </c:pt>
                <c:pt idx="67">
                  <c:v>1.6975150000000001</c:v>
                </c:pt>
                <c:pt idx="68">
                  <c:v>1.7055530000000001</c:v>
                </c:pt>
                <c:pt idx="69">
                  <c:v>1.7110700000000001</c:v>
                </c:pt>
                <c:pt idx="70">
                  <c:v>1.7190620000000001</c:v>
                </c:pt>
                <c:pt idx="71">
                  <c:v>1.7264090000000001</c:v>
                </c:pt>
                <c:pt idx="72">
                  <c:v>1.734127</c:v>
                </c:pt>
                <c:pt idx="73">
                  <c:v>1.739196</c:v>
                </c:pt>
                <c:pt idx="74">
                  <c:v>1.743862</c:v>
                </c:pt>
                <c:pt idx="75">
                  <c:v>1.75004</c:v>
                </c:pt>
                <c:pt idx="76">
                  <c:v>1.7540089999999999</c:v>
                </c:pt>
                <c:pt idx="77">
                  <c:v>1.759104</c:v>
                </c:pt>
                <c:pt idx="78">
                  <c:v>1.76105</c:v>
                </c:pt>
                <c:pt idx="79">
                  <c:v>1.763792</c:v>
                </c:pt>
                <c:pt idx="80">
                  <c:v>1.7650079999999999</c:v>
                </c:pt>
                <c:pt idx="81">
                  <c:v>1.7659800000000001</c:v>
                </c:pt>
                <c:pt idx="82">
                  <c:v>1.770335</c:v>
                </c:pt>
                <c:pt idx="83">
                  <c:v>1.771317</c:v>
                </c:pt>
                <c:pt idx="84">
                  <c:v>1.7737540000000001</c:v>
                </c:pt>
                <c:pt idx="85">
                  <c:v>1.775614</c:v>
                </c:pt>
                <c:pt idx="86">
                  <c:v>1.7734399999999999</c:v>
                </c:pt>
                <c:pt idx="87">
                  <c:v>1.777048</c:v>
                </c:pt>
                <c:pt idx="88">
                  <c:v>1.7773939999999999</c:v>
                </c:pt>
                <c:pt idx="89">
                  <c:v>1.7779419999999999</c:v>
                </c:pt>
                <c:pt idx="90">
                  <c:v>1.7791140000000001</c:v>
                </c:pt>
                <c:pt idx="91">
                  <c:v>1.7801359999999999</c:v>
                </c:pt>
                <c:pt idx="92">
                  <c:v>1.780295</c:v>
                </c:pt>
                <c:pt idx="93">
                  <c:v>1.778567</c:v>
                </c:pt>
                <c:pt idx="94">
                  <c:v>1.7810049999999999</c:v>
                </c:pt>
                <c:pt idx="95">
                  <c:v>1.7816460000000001</c:v>
                </c:pt>
                <c:pt idx="96">
                  <c:v>1.7719400000000001</c:v>
                </c:pt>
                <c:pt idx="97">
                  <c:v>1.711902</c:v>
                </c:pt>
                <c:pt idx="98">
                  <c:v>1.6264160000000001</c:v>
                </c:pt>
                <c:pt idx="99">
                  <c:v>1.5965009999999999</c:v>
                </c:pt>
                <c:pt idx="100">
                  <c:v>1.622522</c:v>
                </c:pt>
                <c:pt idx="101">
                  <c:v>1.6555610000000001</c:v>
                </c:pt>
                <c:pt idx="102">
                  <c:v>1.6844749999999999</c:v>
                </c:pt>
                <c:pt idx="103">
                  <c:v>1.705703</c:v>
                </c:pt>
                <c:pt idx="104">
                  <c:v>1.718413</c:v>
                </c:pt>
                <c:pt idx="105">
                  <c:v>1.722812</c:v>
                </c:pt>
                <c:pt idx="106">
                  <c:v>1.7222599999999999</c:v>
                </c:pt>
                <c:pt idx="107">
                  <c:v>1.722048</c:v>
                </c:pt>
                <c:pt idx="108">
                  <c:v>1.7247619999999999</c:v>
                </c:pt>
                <c:pt idx="109">
                  <c:v>1.7252460000000001</c:v>
                </c:pt>
                <c:pt idx="110">
                  <c:v>1.7279310000000001</c:v>
                </c:pt>
                <c:pt idx="111">
                  <c:v>1.7311890000000001</c:v>
                </c:pt>
                <c:pt idx="112">
                  <c:v>1.732874</c:v>
                </c:pt>
                <c:pt idx="113">
                  <c:v>1.735752</c:v>
                </c:pt>
                <c:pt idx="114">
                  <c:v>1.737476</c:v>
                </c:pt>
                <c:pt idx="115">
                  <c:v>1.74376</c:v>
                </c:pt>
                <c:pt idx="116">
                  <c:v>1.7440880000000001</c:v>
                </c:pt>
                <c:pt idx="117">
                  <c:v>1.7463550000000001</c:v>
                </c:pt>
                <c:pt idx="118">
                  <c:v>1.74969</c:v>
                </c:pt>
                <c:pt idx="119">
                  <c:v>1.7493570000000001</c:v>
                </c:pt>
                <c:pt idx="120">
                  <c:v>1.750192</c:v>
                </c:pt>
                <c:pt idx="121">
                  <c:v>1.7494879999999999</c:v>
                </c:pt>
                <c:pt idx="122">
                  <c:v>1.7498359999999999</c:v>
                </c:pt>
                <c:pt idx="123">
                  <c:v>1.7494209999999999</c:v>
                </c:pt>
                <c:pt idx="124">
                  <c:v>1.7503139999999999</c:v>
                </c:pt>
                <c:pt idx="125">
                  <c:v>1.7499309999999999</c:v>
                </c:pt>
                <c:pt idx="126">
                  <c:v>1.747952</c:v>
                </c:pt>
                <c:pt idx="127">
                  <c:v>1.748291</c:v>
                </c:pt>
                <c:pt idx="128">
                  <c:v>1.749295</c:v>
                </c:pt>
                <c:pt idx="129">
                  <c:v>1.748542</c:v>
                </c:pt>
                <c:pt idx="130">
                  <c:v>1.749606</c:v>
                </c:pt>
                <c:pt idx="131">
                  <c:v>1.7486969999999999</c:v>
                </c:pt>
                <c:pt idx="132">
                  <c:v>1.7500869999999999</c:v>
                </c:pt>
                <c:pt idx="133">
                  <c:v>1.747028</c:v>
                </c:pt>
                <c:pt idx="134">
                  <c:v>1.747892</c:v>
                </c:pt>
                <c:pt idx="135">
                  <c:v>1.7488939999999999</c:v>
                </c:pt>
                <c:pt idx="136">
                  <c:v>1.7494510000000001</c:v>
                </c:pt>
                <c:pt idx="137">
                  <c:v>1.7493399999999999</c:v>
                </c:pt>
                <c:pt idx="138">
                  <c:v>1.7491989999999999</c:v>
                </c:pt>
                <c:pt idx="139">
                  <c:v>1.7470349999999999</c:v>
                </c:pt>
                <c:pt idx="140">
                  <c:v>1.74885</c:v>
                </c:pt>
                <c:pt idx="141">
                  <c:v>1.74902</c:v>
                </c:pt>
              </c:numCache>
            </c:numRef>
          </c:yVal>
        </c:ser>
        <c:axId val="163414400"/>
        <c:axId val="163395456"/>
      </c:scatterChart>
      <c:valAx>
        <c:axId val="163414400"/>
        <c:scaling>
          <c:orientation val="minMax"/>
        </c:scaling>
        <c:axPos val="b"/>
        <c:numFmt formatCode="General" sourceLinked="1"/>
        <c:tickLblPos val="nextTo"/>
        <c:crossAx val="163395456"/>
        <c:crosses val="autoZero"/>
        <c:crossBetween val="midCat"/>
      </c:valAx>
      <c:valAx>
        <c:axId val="163395456"/>
        <c:scaling>
          <c:orientation val="minMax"/>
        </c:scaling>
        <c:axPos val="l"/>
        <c:majorGridlines/>
        <c:numFmt formatCode="General" sourceLinked="1"/>
        <c:tickLblPos val="nextTo"/>
        <c:crossAx val="1634144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layout/>
    </c:title>
    <c:plotArea>
      <c:layout/>
      <c:scatterChart>
        <c:scatterStyle val="lineMarker"/>
        <c:ser>
          <c:idx val="0"/>
          <c:order val="0"/>
          <c:tx>
            <c:v>y</c:v>
          </c:tx>
          <c:marker>
            <c:symbol val="none"/>
          </c:marker>
          <c:yVal>
            <c:numRef>
              <c:f>'20181107153825'!$C$1:$C$142</c:f>
              <c:numCache>
                <c:formatCode>General</c:formatCode>
                <c:ptCount val="142"/>
                <c:pt idx="0">
                  <c:v>-0.2126267</c:v>
                </c:pt>
                <c:pt idx="1">
                  <c:v>-0.21448310000000001</c:v>
                </c:pt>
                <c:pt idx="2">
                  <c:v>-0.2147058</c:v>
                </c:pt>
                <c:pt idx="3">
                  <c:v>-0.21528369999999999</c:v>
                </c:pt>
                <c:pt idx="4">
                  <c:v>-0.21460650000000001</c:v>
                </c:pt>
                <c:pt idx="5">
                  <c:v>-0.2154327</c:v>
                </c:pt>
                <c:pt idx="6">
                  <c:v>-0.21559629999999999</c:v>
                </c:pt>
                <c:pt idx="7">
                  <c:v>-0.21574969999999999</c:v>
                </c:pt>
                <c:pt idx="8">
                  <c:v>-0.21580269999999999</c:v>
                </c:pt>
                <c:pt idx="9">
                  <c:v>-0.21508669999999999</c:v>
                </c:pt>
                <c:pt idx="10">
                  <c:v>-0.2152848</c:v>
                </c:pt>
                <c:pt idx="11">
                  <c:v>-0.21514559999999999</c:v>
                </c:pt>
                <c:pt idx="12">
                  <c:v>-0.21577440000000001</c:v>
                </c:pt>
                <c:pt idx="13">
                  <c:v>-0.2156044</c:v>
                </c:pt>
                <c:pt idx="14">
                  <c:v>-0.21427299999999999</c:v>
                </c:pt>
                <c:pt idx="15">
                  <c:v>-0.2159278</c:v>
                </c:pt>
                <c:pt idx="16">
                  <c:v>-0.21509890000000001</c:v>
                </c:pt>
                <c:pt idx="17">
                  <c:v>-0.21568319999999999</c:v>
                </c:pt>
                <c:pt idx="18">
                  <c:v>-0.21450340000000001</c:v>
                </c:pt>
                <c:pt idx="19">
                  <c:v>-0.2150666</c:v>
                </c:pt>
                <c:pt idx="20">
                  <c:v>-0.21559139999999999</c:v>
                </c:pt>
                <c:pt idx="21">
                  <c:v>-0.2158205</c:v>
                </c:pt>
                <c:pt idx="22">
                  <c:v>-0.21654000000000001</c:v>
                </c:pt>
                <c:pt idx="23">
                  <c:v>-0.2147609</c:v>
                </c:pt>
                <c:pt idx="24">
                  <c:v>-0.21515229999999999</c:v>
                </c:pt>
                <c:pt idx="25">
                  <c:v>-0.215749</c:v>
                </c:pt>
                <c:pt idx="26">
                  <c:v>-0.21482190000000001</c:v>
                </c:pt>
                <c:pt idx="27">
                  <c:v>-0.21462709999999999</c:v>
                </c:pt>
                <c:pt idx="28">
                  <c:v>-0.2166643</c:v>
                </c:pt>
                <c:pt idx="29">
                  <c:v>-0.21942200000000001</c:v>
                </c:pt>
                <c:pt idx="30">
                  <c:v>-0.24804519999999999</c:v>
                </c:pt>
                <c:pt idx="31">
                  <c:v>-0.25917869999999998</c:v>
                </c:pt>
                <c:pt idx="32">
                  <c:v>-0.25711630000000002</c:v>
                </c:pt>
                <c:pt idx="33">
                  <c:v>-0.25322889999999998</c:v>
                </c:pt>
                <c:pt idx="34">
                  <c:v>-0.2436364</c:v>
                </c:pt>
                <c:pt idx="35">
                  <c:v>-0.23675099999999999</c:v>
                </c:pt>
                <c:pt idx="36">
                  <c:v>-0.23157320000000001</c:v>
                </c:pt>
                <c:pt idx="37">
                  <c:v>-0.2250442</c:v>
                </c:pt>
                <c:pt idx="38">
                  <c:v>-0.22404850000000001</c:v>
                </c:pt>
                <c:pt idx="39">
                  <c:v>-0.2247054</c:v>
                </c:pt>
                <c:pt idx="40">
                  <c:v>-0.21977189999999999</c:v>
                </c:pt>
                <c:pt idx="41">
                  <c:v>-0.21960640000000001</c:v>
                </c:pt>
                <c:pt idx="42">
                  <c:v>-0.2170117</c:v>
                </c:pt>
                <c:pt idx="43">
                  <c:v>-0.2164954</c:v>
                </c:pt>
                <c:pt idx="44">
                  <c:v>-0.21453340000000001</c:v>
                </c:pt>
                <c:pt idx="45">
                  <c:v>-0.21370159999999999</c:v>
                </c:pt>
                <c:pt idx="46">
                  <c:v>-0.21322540000000001</c:v>
                </c:pt>
                <c:pt idx="47">
                  <c:v>-0.21328939999999999</c:v>
                </c:pt>
                <c:pt idx="48">
                  <c:v>-0.21194260000000001</c:v>
                </c:pt>
                <c:pt idx="49">
                  <c:v>-0.210338</c:v>
                </c:pt>
                <c:pt idx="50">
                  <c:v>-0.20768919999999999</c:v>
                </c:pt>
                <c:pt idx="51">
                  <c:v>-0.2096065</c:v>
                </c:pt>
                <c:pt idx="52">
                  <c:v>-0.20822109999999999</c:v>
                </c:pt>
                <c:pt idx="53">
                  <c:v>-0.20856839999999999</c:v>
                </c:pt>
                <c:pt idx="54">
                  <c:v>-0.20856659999999999</c:v>
                </c:pt>
                <c:pt idx="55">
                  <c:v>-0.20870910000000001</c:v>
                </c:pt>
                <c:pt idx="56">
                  <c:v>-0.207978</c:v>
                </c:pt>
                <c:pt idx="57">
                  <c:v>-0.21053559999999999</c:v>
                </c:pt>
                <c:pt idx="58">
                  <c:v>-0.20846419999999999</c:v>
                </c:pt>
                <c:pt idx="59">
                  <c:v>-0.21364379999999999</c:v>
                </c:pt>
                <c:pt idx="60">
                  <c:v>-0.21165890000000001</c:v>
                </c:pt>
                <c:pt idx="61">
                  <c:v>-0.22403029999999999</c:v>
                </c:pt>
                <c:pt idx="62">
                  <c:v>-0.24568590000000001</c:v>
                </c:pt>
                <c:pt idx="63">
                  <c:v>-0.25081710000000002</c:v>
                </c:pt>
                <c:pt idx="64">
                  <c:v>-0.24319450000000001</c:v>
                </c:pt>
                <c:pt idx="65">
                  <c:v>-0.2334272</c:v>
                </c:pt>
                <c:pt idx="66">
                  <c:v>-0.2320265</c:v>
                </c:pt>
                <c:pt idx="67">
                  <c:v>-0.23227239999999999</c:v>
                </c:pt>
                <c:pt idx="68">
                  <c:v>-0.22910140000000001</c:v>
                </c:pt>
                <c:pt idx="69">
                  <c:v>-0.22965969999999999</c:v>
                </c:pt>
                <c:pt idx="70">
                  <c:v>-0.2309445</c:v>
                </c:pt>
                <c:pt idx="71">
                  <c:v>-0.23177909999999999</c:v>
                </c:pt>
                <c:pt idx="72">
                  <c:v>-0.23274839999999999</c:v>
                </c:pt>
                <c:pt idx="73">
                  <c:v>-0.23149790000000001</c:v>
                </c:pt>
                <c:pt idx="74">
                  <c:v>-0.2348556</c:v>
                </c:pt>
                <c:pt idx="75">
                  <c:v>-0.22950429999999999</c:v>
                </c:pt>
                <c:pt idx="76">
                  <c:v>-0.23024549999999999</c:v>
                </c:pt>
                <c:pt idx="77">
                  <c:v>-0.22981860000000001</c:v>
                </c:pt>
                <c:pt idx="78">
                  <c:v>-0.2268751</c:v>
                </c:pt>
                <c:pt idx="79">
                  <c:v>-0.22681850000000001</c:v>
                </c:pt>
                <c:pt idx="80">
                  <c:v>-0.22645970000000001</c:v>
                </c:pt>
                <c:pt idx="81">
                  <c:v>-0.22436400000000001</c:v>
                </c:pt>
                <c:pt idx="82">
                  <c:v>-0.22422790000000001</c:v>
                </c:pt>
                <c:pt idx="83">
                  <c:v>-0.22439049999999999</c:v>
                </c:pt>
                <c:pt idx="84">
                  <c:v>-0.2247227</c:v>
                </c:pt>
                <c:pt idx="85">
                  <c:v>-0.2231863</c:v>
                </c:pt>
                <c:pt idx="86">
                  <c:v>-0.22129850000000001</c:v>
                </c:pt>
                <c:pt idx="87">
                  <c:v>-0.22101609999999999</c:v>
                </c:pt>
                <c:pt idx="88">
                  <c:v>-0.2200269</c:v>
                </c:pt>
                <c:pt idx="89">
                  <c:v>-0.2196988</c:v>
                </c:pt>
                <c:pt idx="90">
                  <c:v>-0.2175038</c:v>
                </c:pt>
                <c:pt idx="91">
                  <c:v>-0.21871760000000001</c:v>
                </c:pt>
                <c:pt idx="92">
                  <c:v>-0.21469070000000001</c:v>
                </c:pt>
                <c:pt idx="93">
                  <c:v>-0.21573239999999999</c:v>
                </c:pt>
                <c:pt idx="94">
                  <c:v>-0.2164577</c:v>
                </c:pt>
                <c:pt idx="95">
                  <c:v>-0.2177318</c:v>
                </c:pt>
                <c:pt idx="96">
                  <c:v>-0.220081</c:v>
                </c:pt>
                <c:pt idx="97">
                  <c:v>-0.22338369999999999</c:v>
                </c:pt>
                <c:pt idx="98">
                  <c:v>-0.2375775</c:v>
                </c:pt>
                <c:pt idx="99">
                  <c:v>-0.25265090000000001</c:v>
                </c:pt>
                <c:pt idx="100">
                  <c:v>-0.24406910000000001</c:v>
                </c:pt>
                <c:pt idx="101">
                  <c:v>-0.2324599</c:v>
                </c:pt>
                <c:pt idx="102">
                  <c:v>-0.22369549999999999</c:v>
                </c:pt>
                <c:pt idx="103">
                  <c:v>-0.2221552</c:v>
                </c:pt>
                <c:pt idx="104">
                  <c:v>-0.22285099999999999</c:v>
                </c:pt>
                <c:pt idx="105">
                  <c:v>-0.22188749999999999</c:v>
                </c:pt>
                <c:pt idx="106">
                  <c:v>-0.22148080000000001</c:v>
                </c:pt>
                <c:pt idx="107">
                  <c:v>-0.22415379999999999</c:v>
                </c:pt>
                <c:pt idx="108">
                  <c:v>-0.22562199999999999</c:v>
                </c:pt>
                <c:pt idx="109">
                  <c:v>-0.22697500000000001</c:v>
                </c:pt>
                <c:pt idx="110">
                  <c:v>-0.22756989999999999</c:v>
                </c:pt>
                <c:pt idx="111">
                  <c:v>-0.2281668</c:v>
                </c:pt>
                <c:pt idx="112">
                  <c:v>-0.22797390000000001</c:v>
                </c:pt>
                <c:pt idx="113">
                  <c:v>-0.22986609999999999</c:v>
                </c:pt>
                <c:pt idx="114">
                  <c:v>-0.22982060000000001</c:v>
                </c:pt>
                <c:pt idx="115">
                  <c:v>-0.2296945</c:v>
                </c:pt>
                <c:pt idx="116">
                  <c:v>-0.22805590000000001</c:v>
                </c:pt>
                <c:pt idx="117">
                  <c:v>-0.2296647</c:v>
                </c:pt>
                <c:pt idx="118">
                  <c:v>-0.23016210000000001</c:v>
                </c:pt>
                <c:pt idx="119">
                  <c:v>-0.22885659999999999</c:v>
                </c:pt>
                <c:pt idx="120">
                  <c:v>-0.2297274</c:v>
                </c:pt>
                <c:pt idx="121">
                  <c:v>-0.2288336</c:v>
                </c:pt>
                <c:pt idx="122">
                  <c:v>-0.22830239999999999</c:v>
                </c:pt>
                <c:pt idx="123">
                  <c:v>-0.22919780000000001</c:v>
                </c:pt>
                <c:pt idx="124">
                  <c:v>-0.22934009999999999</c:v>
                </c:pt>
                <c:pt idx="125">
                  <c:v>-0.22882150000000001</c:v>
                </c:pt>
                <c:pt idx="126">
                  <c:v>-0.22926920000000001</c:v>
                </c:pt>
                <c:pt idx="127">
                  <c:v>-0.2293229</c:v>
                </c:pt>
                <c:pt idx="128">
                  <c:v>-0.2294901</c:v>
                </c:pt>
                <c:pt idx="129">
                  <c:v>-0.22944039999999999</c:v>
                </c:pt>
                <c:pt idx="130">
                  <c:v>-0.22999349999999999</c:v>
                </c:pt>
                <c:pt idx="131">
                  <c:v>-0.230075</c:v>
                </c:pt>
                <c:pt idx="132">
                  <c:v>-0.23027800000000001</c:v>
                </c:pt>
                <c:pt idx="133">
                  <c:v>-0.228938</c:v>
                </c:pt>
                <c:pt idx="134">
                  <c:v>-0.2294737</c:v>
                </c:pt>
                <c:pt idx="135">
                  <c:v>-0.22947290000000001</c:v>
                </c:pt>
                <c:pt idx="136">
                  <c:v>-0.229515</c:v>
                </c:pt>
                <c:pt idx="137">
                  <c:v>-0.23017879999999999</c:v>
                </c:pt>
                <c:pt idx="138">
                  <c:v>-0.2296569</c:v>
                </c:pt>
                <c:pt idx="139">
                  <c:v>-0.22885369999999999</c:v>
                </c:pt>
                <c:pt idx="140">
                  <c:v>-0.2298326</c:v>
                </c:pt>
                <c:pt idx="141">
                  <c:v>-0.22953409999999999</c:v>
                </c:pt>
              </c:numCache>
            </c:numRef>
          </c:yVal>
        </c:ser>
        <c:axId val="109335680"/>
        <c:axId val="194489344"/>
      </c:scatterChart>
      <c:valAx>
        <c:axId val="109335680"/>
        <c:scaling>
          <c:orientation val="minMax"/>
        </c:scaling>
        <c:axPos val="b"/>
        <c:tickLblPos val="nextTo"/>
        <c:crossAx val="194489344"/>
        <c:crosses val="autoZero"/>
        <c:crossBetween val="midCat"/>
      </c:valAx>
      <c:valAx>
        <c:axId val="194489344"/>
        <c:scaling>
          <c:orientation val="minMax"/>
          <c:max val="-0.19"/>
          <c:min val="-0.26"/>
        </c:scaling>
        <c:axPos val="l"/>
        <c:majorGridlines/>
        <c:numFmt formatCode="General" sourceLinked="1"/>
        <c:tickLblPos val="nextTo"/>
        <c:crossAx val="1093356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layout/>
    </c:title>
    <c:plotArea>
      <c:layout/>
      <c:scatterChart>
        <c:scatterStyle val="lineMarker"/>
        <c:ser>
          <c:idx val="0"/>
          <c:order val="0"/>
          <c:tx>
            <c:v>zy</c:v>
          </c:tx>
          <c:marker>
            <c:symbol val="none"/>
          </c:marker>
          <c:yVal>
            <c:numRef>
              <c:f>'20181107153825'!$E$1:$E$141</c:f>
              <c:numCache>
                <c:formatCode>General</c:formatCode>
                <c:ptCount val="141"/>
                <c:pt idx="0">
                  <c:v>0</c:v>
                </c:pt>
                <c:pt idx="1">
                  <c:v>3.0112890860891387E-3</c:v>
                </c:pt>
                <c:pt idx="2">
                  <c:v>1.6104720705433044E-3</c:v>
                </c:pt>
                <c:pt idx="3">
                  <c:v>1.3211027249990489E-3</c:v>
                </c:pt>
                <c:pt idx="4">
                  <c:v>1.0231758597621071E-3</c:v>
                </c:pt>
                <c:pt idx="5">
                  <c:v>1.2971532060632709E-3</c:v>
                </c:pt>
                <c:pt idx="6">
                  <c:v>7.5493970620174513E-4</c:v>
                </c:pt>
                <c:pt idx="7">
                  <c:v>3.5216552926136367E-4</c:v>
                </c:pt>
                <c:pt idx="8">
                  <c:v>6.5514731167862466E-4</c:v>
                </c:pt>
                <c:pt idx="9">
                  <c:v>1.1321594410680996E-3</c:v>
                </c:pt>
                <c:pt idx="10">
                  <c:v>3.4872999584199842E-4</c:v>
                </c:pt>
                <c:pt idx="11">
                  <c:v>1.0998443708088428E-3</c:v>
                </c:pt>
                <c:pt idx="12">
                  <c:v>1.4198304264947342E-3</c:v>
                </c:pt>
                <c:pt idx="13">
                  <c:v>7.9733368171684173E-4</c:v>
                </c:pt>
                <c:pt idx="14">
                  <c:v>1.8289729248953494E-3</c:v>
                </c:pt>
                <c:pt idx="15">
                  <c:v>1.9744092888760497E-3</c:v>
                </c:pt>
                <c:pt idx="16">
                  <c:v>8.7332709221688704E-4</c:v>
                </c:pt>
                <c:pt idx="17">
                  <c:v>6.179057290558377E-4</c:v>
                </c:pt>
                <c:pt idx="18">
                  <c:v>1.4126772596739843E-3</c:v>
                </c:pt>
                <c:pt idx="19">
                  <c:v>6.7004719236775042E-4</c:v>
                </c:pt>
                <c:pt idx="20">
                  <c:v>8.7648105512895384E-4</c:v>
                </c:pt>
                <c:pt idx="21">
                  <c:v>1.1882940755553759E-3</c:v>
                </c:pt>
                <c:pt idx="22">
                  <c:v>1.0501929584604303E-3</c:v>
                </c:pt>
                <c:pt idx="23">
                  <c:v>1.9136932382176506E-3</c:v>
                </c:pt>
                <c:pt idx="24">
                  <c:v>6.2245478550665455E-4</c:v>
                </c:pt>
                <c:pt idx="25">
                  <c:v>7.702076927685891E-4</c:v>
                </c:pt>
                <c:pt idx="26">
                  <c:v>1.2948862536918072E-3</c:v>
                </c:pt>
                <c:pt idx="27">
                  <c:v>5.2096432737760911E-3</c:v>
                </c:pt>
                <c:pt idx="28">
                  <c:v>2.8989668984657276E-2</c:v>
                </c:pt>
                <c:pt idx="29">
                  <c:v>6.8034912730817854E-2</c:v>
                </c:pt>
                <c:pt idx="30">
                  <c:v>7.0821860878121368E-2</c:v>
                </c:pt>
                <c:pt idx="31">
                  <c:v>2.1899291912068786E-2</c:v>
                </c:pt>
                <c:pt idx="32">
                  <c:v>9.9657410040597787E-3</c:v>
                </c:pt>
                <c:pt idx="33">
                  <c:v>2.0898732850582174E-2</c:v>
                </c:pt>
                <c:pt idx="34">
                  <c:v>1.9325728582643423E-2</c:v>
                </c:pt>
                <c:pt idx="35">
                  <c:v>1.9931090014346779E-2</c:v>
                </c:pt>
                <c:pt idx="36">
                  <c:v>2.3089058314275282E-2</c:v>
                </c:pt>
                <c:pt idx="37">
                  <c:v>2.203833573571299E-2</c:v>
                </c:pt>
                <c:pt idx="38">
                  <c:v>1.7789886522684567E-2</c:v>
                </c:pt>
                <c:pt idx="39">
                  <c:v>1.6875789955139952E-2</c:v>
                </c:pt>
                <c:pt idx="40">
                  <c:v>1.7617860007673989E-2</c:v>
                </c:pt>
                <c:pt idx="41">
                  <c:v>7.9387252912543407E-3</c:v>
                </c:pt>
                <c:pt idx="42">
                  <c:v>8.7381236023529943E-3</c:v>
                </c:pt>
                <c:pt idx="43">
                  <c:v>5.4216394835880626E-3</c:v>
                </c:pt>
                <c:pt idx="44">
                  <c:v>2.4800671361880381E-3</c:v>
                </c:pt>
                <c:pt idx="45">
                  <c:v>3.9710930787377596E-3</c:v>
                </c:pt>
                <c:pt idx="46">
                  <c:v>5.4890385314742207E-4</c:v>
                </c:pt>
                <c:pt idx="47">
                  <c:v>6.5214798933974126E-4</c:v>
                </c:pt>
                <c:pt idx="48">
                  <c:v>1.4620640341653978E-3</c:v>
                </c:pt>
                <c:pt idx="49">
                  <c:v>1.6406416915341173E-3</c:v>
                </c:pt>
                <c:pt idx="50">
                  <c:v>2.6689080988299614E-3</c:v>
                </c:pt>
                <c:pt idx="51">
                  <c:v>1.9208058959718033E-3</c:v>
                </c:pt>
                <c:pt idx="52">
                  <c:v>1.5393421192185131E-3</c:v>
                </c:pt>
                <c:pt idx="53">
                  <c:v>4.7907962803688258E-4</c:v>
                </c:pt>
                <c:pt idx="54">
                  <c:v>6.5900245826548633E-4</c:v>
                </c:pt>
                <c:pt idx="55">
                  <c:v>1.6093213631838959E-3</c:v>
                </c:pt>
                <c:pt idx="56">
                  <c:v>1.474078427357203E-3</c:v>
                </c:pt>
                <c:pt idx="57">
                  <c:v>2.8414717594936862E-3</c:v>
                </c:pt>
                <c:pt idx="58">
                  <c:v>3.9924011521888982E-3</c:v>
                </c:pt>
                <c:pt idx="59">
                  <c:v>5.9474519888772634E-3</c:v>
                </c:pt>
                <c:pt idx="60">
                  <c:v>3.5595384925717455E-2</c:v>
                </c:pt>
                <c:pt idx="61">
                  <c:v>7.3579498244823641E-2</c:v>
                </c:pt>
                <c:pt idx="62">
                  <c:v>5.4246973928137161E-2</c:v>
                </c:pt>
                <c:pt idx="63">
                  <c:v>5.4420751960993939E-3</c:v>
                </c:pt>
                <c:pt idx="64">
                  <c:v>2.5193812727731447E-2</c:v>
                </c:pt>
                <c:pt idx="65">
                  <c:v>3.0530535948292824E-2</c:v>
                </c:pt>
                <c:pt idx="66">
                  <c:v>2.410373268790536E-2</c:v>
                </c:pt>
                <c:pt idx="67">
                  <c:v>1.2352447806406715E-2</c:v>
                </c:pt>
                <c:pt idx="68">
                  <c:v>8.6408729304393601E-3</c:v>
                </c:pt>
                <c:pt idx="69">
                  <c:v>5.5451769935683671E-3</c:v>
                </c:pt>
                <c:pt idx="70">
                  <c:v>8.0946139524995259E-3</c:v>
                </c:pt>
                <c:pt idx="71">
                  <c:v>7.3942522380562505E-3</c:v>
                </c:pt>
                <c:pt idx="72">
                  <c:v>7.7786288309700403E-3</c:v>
                </c:pt>
                <c:pt idx="73">
                  <c:v>5.2209684207050969E-3</c:v>
                </c:pt>
                <c:pt idx="74">
                  <c:v>5.7485394049271764E-3</c:v>
                </c:pt>
                <c:pt idx="75">
                  <c:v>8.1733772511734856E-3</c:v>
                </c:pt>
                <c:pt idx="76">
                  <c:v>4.0376154398356363E-3</c:v>
                </c:pt>
                <c:pt idx="77">
                  <c:v>5.1128532748359514E-3</c:v>
                </c:pt>
                <c:pt idx="78">
                  <c:v>3.5286127940027797E-3</c:v>
                </c:pt>
                <c:pt idx="79">
                  <c:v>2.7425841026302404E-3</c:v>
                </c:pt>
                <c:pt idx="80">
                  <c:v>1.2678302094522404E-3</c:v>
                </c:pt>
                <c:pt idx="81">
                  <c:v>2.3101390629138331E-3</c:v>
                </c:pt>
                <c:pt idx="82">
                  <c:v>4.3571261411622011E-3</c:v>
                </c:pt>
                <c:pt idx="83">
                  <c:v>9.9537066462703763E-4</c:v>
                </c:pt>
                <c:pt idx="84">
                  <c:v>2.4595377289238956E-3</c:v>
                </c:pt>
                <c:pt idx="85">
                  <c:v>2.4124935150171656E-3</c:v>
                </c:pt>
                <c:pt idx="86">
                  <c:v>2.8792472696870797E-3</c:v>
                </c:pt>
                <c:pt idx="87">
                  <c:v>3.6190349210805375E-3</c:v>
                </c:pt>
                <c:pt idx="88">
                  <c:v>1.0479659536454234E-3</c:v>
                </c:pt>
                <c:pt idx="89">
                  <c:v>6.387124626934963E-4</c:v>
                </c:pt>
                <c:pt idx="90">
                  <c:v>2.4882943957659867E-3</c:v>
                </c:pt>
                <c:pt idx="91">
                  <c:v>1.5867559484683655E-3</c:v>
                </c:pt>
                <c:pt idx="92">
                  <c:v>4.0300377926267648E-3</c:v>
                </c:pt>
                <c:pt idx="93">
                  <c:v>2.0177023789448704E-3</c:v>
                </c:pt>
                <c:pt idx="94">
                  <c:v>2.5436006152695684E-3</c:v>
                </c:pt>
                <c:pt idx="95">
                  <c:v>1.4262579745614558E-3</c:v>
                </c:pt>
                <c:pt idx="96">
                  <c:v>9.98624937801975E-3</c:v>
                </c:pt>
                <c:pt idx="97">
                  <c:v>6.0128772407974575E-2</c:v>
                </c:pt>
                <c:pt idx="98">
                  <c:v>8.6656333608340436E-2</c:v>
                </c:pt>
                <c:pt idx="99">
                  <c:v>3.3497979230992556E-2</c:v>
                </c:pt>
                <c:pt idx="100">
                  <c:v>2.7399630147868854E-2</c:v>
                </c:pt>
                <c:pt idx="101">
                  <c:v>3.5019266777589778E-2</c:v>
                </c:pt>
                <c:pt idx="102">
                  <c:v>3.0213144546041439E-2</c:v>
                </c:pt>
                <c:pt idx="103">
                  <c:v>2.1283808589864762E-2</c:v>
                </c:pt>
                <c:pt idx="104">
                  <c:v>1.2729031292286147E-2</c:v>
                </c:pt>
                <c:pt idx="105">
                  <c:v>4.5032802766428364E-3</c:v>
                </c:pt>
                <c:pt idx="106">
                  <c:v>6.8564487163553167E-4</c:v>
                </c:pt>
                <c:pt idx="107">
                  <c:v>2.681393853949816E-3</c:v>
                </c:pt>
                <c:pt idx="108">
                  <c:v>3.0856777602334589E-3</c:v>
                </c:pt>
                <c:pt idx="109">
                  <c:v>1.4369638130447831E-3</c:v>
                </c:pt>
                <c:pt idx="110">
                  <c:v>2.7501147266978223E-3</c:v>
                </c:pt>
                <c:pt idx="111">
                  <c:v>3.3122278922199638E-3</c:v>
                </c:pt>
                <c:pt idx="112">
                  <c:v>1.6960057222780189E-3</c:v>
                </c:pt>
                <c:pt idx="113">
                  <c:v>3.4443148578490275E-3</c:v>
                </c:pt>
                <c:pt idx="114">
                  <c:v>1.7246003160153371E-3</c:v>
                </c:pt>
                <c:pt idx="115">
                  <c:v>6.2852650866928005E-3</c:v>
                </c:pt>
                <c:pt idx="116">
                  <c:v>1.671105610067789E-3</c:v>
                </c:pt>
                <c:pt idx="117">
                  <c:v>2.7798428804520704E-3</c:v>
                </c:pt>
                <c:pt idx="118">
                  <c:v>3.3718884560434551E-3</c:v>
                </c:pt>
                <c:pt idx="119">
                  <c:v>1.3473007273804849E-3</c:v>
                </c:pt>
                <c:pt idx="120">
                  <c:v>1.2064483577840675E-3</c:v>
                </c:pt>
                <c:pt idx="121">
                  <c:v>1.1377585156789878E-3</c:v>
                </c:pt>
                <c:pt idx="122">
                  <c:v>6.3504128999618639E-4</c:v>
                </c:pt>
                <c:pt idx="123">
                  <c:v>9.8689723882483212E-4</c:v>
                </c:pt>
                <c:pt idx="124">
                  <c:v>9.04266713973291E-4</c:v>
                </c:pt>
                <c:pt idx="125">
                  <c:v>6.446975725097749E-4</c:v>
                </c:pt>
                <c:pt idx="126">
                  <c:v>2.0290086963834853E-3</c:v>
                </c:pt>
                <c:pt idx="127">
                  <c:v>3.4322687831820427E-4</c:v>
                </c:pt>
                <c:pt idx="128">
                  <c:v>1.0178270187021035E-3</c:v>
                </c:pt>
                <c:pt idx="129">
                  <c:v>7.5463838359840062E-4</c:v>
                </c:pt>
                <c:pt idx="130">
                  <c:v>1.199172885784157E-3</c:v>
                </c:pt>
                <c:pt idx="131">
                  <c:v>9.1264628964352361E-4</c:v>
                </c:pt>
                <c:pt idx="132">
                  <c:v>1.4047451726202907E-3</c:v>
                </c:pt>
                <c:pt idx="133">
                  <c:v>3.3396228829015336E-3</c:v>
                </c:pt>
                <c:pt idx="134">
                  <c:v>1.0165975063907832E-3</c:v>
                </c:pt>
                <c:pt idx="135">
                  <c:v>1.0020003193611739E-3</c:v>
                </c:pt>
                <c:pt idx="136">
                  <c:v>5.5858876644644033E-4</c:v>
                </c:pt>
                <c:pt idx="137">
                  <c:v>6.7301667141314765E-4</c:v>
                </c:pt>
                <c:pt idx="138">
                  <c:v>5.4061132988495202E-4</c:v>
                </c:pt>
                <c:pt idx="139">
                  <c:v>2.3082517713629599E-3</c:v>
                </c:pt>
                <c:pt idx="140">
                  <c:v>2.062151839705421E-3</c:v>
                </c:pt>
              </c:numCache>
            </c:numRef>
          </c:yVal>
        </c:ser>
        <c:axId val="165141120"/>
        <c:axId val="165139584"/>
      </c:scatterChart>
      <c:valAx>
        <c:axId val="165141120"/>
        <c:scaling>
          <c:orientation val="minMax"/>
        </c:scaling>
        <c:axPos val="b"/>
        <c:tickLblPos val="nextTo"/>
        <c:crossAx val="165139584"/>
        <c:crosses val="autoZero"/>
        <c:crossBetween val="midCat"/>
      </c:valAx>
      <c:valAx>
        <c:axId val="165139584"/>
        <c:scaling>
          <c:orientation val="minMax"/>
          <c:max val="9.0000000000000011E-2"/>
        </c:scaling>
        <c:axPos val="l"/>
        <c:majorGridlines/>
        <c:numFmt formatCode="General" sourceLinked="1"/>
        <c:tickLblPos val="nextTo"/>
        <c:crossAx val="1651411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layout/>
    </c:title>
    <c:plotArea>
      <c:layout/>
      <c:scatterChart>
        <c:scatterStyle val="lineMarker"/>
        <c:ser>
          <c:idx val="0"/>
          <c:order val="0"/>
          <c:tx>
            <c:v>xyz</c:v>
          </c:tx>
          <c:marker>
            <c:symbol val="none"/>
          </c:marker>
          <c:yVal>
            <c:numRef>
              <c:f>'20181107153825'!$F$1:$F$142</c:f>
              <c:numCache>
                <c:formatCode>General</c:formatCode>
                <c:ptCount val="142"/>
                <c:pt idx="0">
                  <c:v>0</c:v>
                </c:pt>
                <c:pt idx="1">
                  <c:v>3.1484584481932705E-3</c:v>
                </c:pt>
                <c:pt idx="2">
                  <c:v>1.6508313451107099E-3</c:v>
                </c:pt>
                <c:pt idx="3">
                  <c:v>1.3704112156575122E-3</c:v>
                </c:pt>
                <c:pt idx="4">
                  <c:v>1.1007468600908834E-3</c:v>
                </c:pt>
                <c:pt idx="5">
                  <c:v>1.3790980131956731E-3</c:v>
                </c:pt>
                <c:pt idx="6">
                  <c:v>7.6200145012984344E-4</c:v>
                </c:pt>
                <c:pt idx="7">
                  <c:v>4.0005574611536585E-4</c:v>
                </c:pt>
                <c:pt idx="8">
                  <c:v>6.7378984854309044E-4</c:v>
                </c:pt>
                <c:pt idx="9">
                  <c:v>1.1430209271923412E-3</c:v>
                </c:pt>
                <c:pt idx="10">
                  <c:v>6.5945181780017569E-4</c:v>
                </c:pt>
                <c:pt idx="11">
                  <c:v>1.4524769636727274E-3</c:v>
                </c:pt>
                <c:pt idx="12">
                  <c:v>1.5000904139418419E-3</c:v>
                </c:pt>
                <c:pt idx="13">
                  <c:v>8.5417911470611618E-4</c:v>
                </c:pt>
                <c:pt idx="14">
                  <c:v>1.9855770873980897E-3</c:v>
                </c:pt>
                <c:pt idx="15">
                  <c:v>1.9868061304515968E-3</c:v>
                </c:pt>
                <c:pt idx="16">
                  <c:v>1.0166200716098597E-3</c:v>
                </c:pt>
                <c:pt idx="17">
                  <c:v>8.0489572616584157E-4</c:v>
                </c:pt>
                <c:pt idx="18">
                  <c:v>1.4678076474797278E-3</c:v>
                </c:pt>
                <c:pt idx="19">
                  <c:v>7.1180002809772115E-4</c:v>
                </c:pt>
                <c:pt idx="20">
                  <c:v>2.3083715667109967E-3</c:v>
                </c:pt>
                <c:pt idx="21">
                  <c:v>1.3986579639068363E-3</c:v>
                </c:pt>
                <c:pt idx="22">
                  <c:v>1.3652790960092603E-3</c:v>
                </c:pt>
                <c:pt idx="23">
                  <c:v>1.9645248305888009E-3</c:v>
                </c:pt>
                <c:pt idx="24">
                  <c:v>2.0980617054796873E-3</c:v>
                </c:pt>
                <c:pt idx="25">
                  <c:v>2.6929909283174053E-3</c:v>
                </c:pt>
                <c:pt idx="26">
                  <c:v>3.2898511972427997E-3</c:v>
                </c:pt>
                <c:pt idx="27">
                  <c:v>5.9166481330226511E-3</c:v>
                </c:pt>
                <c:pt idx="28">
                  <c:v>2.9051761227161431E-2</c:v>
                </c:pt>
                <c:pt idx="29">
                  <c:v>6.8280096834509557E-2</c:v>
                </c:pt>
                <c:pt idx="30">
                  <c:v>7.1733109402074433E-2</c:v>
                </c:pt>
                <c:pt idx="31">
                  <c:v>2.2603241242352867E-2</c:v>
                </c:pt>
                <c:pt idx="32">
                  <c:v>1.1269073182830897E-2</c:v>
                </c:pt>
                <c:pt idx="33">
                  <c:v>2.2897009843208839E-2</c:v>
                </c:pt>
                <c:pt idx="34">
                  <c:v>2.1602545825434569E-2</c:v>
                </c:pt>
                <c:pt idx="35">
                  <c:v>2.1598357677610452E-2</c:v>
                </c:pt>
                <c:pt idx="36">
                  <c:v>2.341740235658098E-2</c:v>
                </c:pt>
                <c:pt idx="37">
                  <c:v>2.2154678924552352E-2</c:v>
                </c:pt>
                <c:pt idx="38">
                  <c:v>1.7982729624281015E-2</c:v>
                </c:pt>
                <c:pt idx="39">
                  <c:v>1.7075923737824621E-2</c:v>
                </c:pt>
                <c:pt idx="40">
                  <c:v>1.7897054574985201E-2</c:v>
                </c:pt>
                <c:pt idx="41">
                  <c:v>8.0213149084175268E-3</c:v>
                </c:pt>
                <c:pt idx="42">
                  <c:v>8.7577374777963353E-3</c:v>
                </c:pt>
                <c:pt idx="43">
                  <c:v>5.4693970536066443E-3</c:v>
                </c:pt>
                <c:pt idx="44">
                  <c:v>2.4987879241744272E-3</c:v>
                </c:pt>
                <c:pt idx="45">
                  <c:v>3.9714629395222788E-3</c:v>
                </c:pt>
                <c:pt idx="46">
                  <c:v>1.7292308926225197E-3</c:v>
                </c:pt>
                <c:pt idx="47">
                  <c:v>6.5374028482254932E-4</c:v>
                </c:pt>
                <c:pt idx="48">
                  <c:v>1.4623842176391252E-3</c:v>
                </c:pt>
                <c:pt idx="49">
                  <c:v>1.6706831895963775E-3</c:v>
                </c:pt>
                <c:pt idx="50">
                  <c:v>2.6990434009108067E-3</c:v>
                </c:pt>
                <c:pt idx="51">
                  <c:v>1.9240278012544528E-3</c:v>
                </c:pt>
                <c:pt idx="52">
                  <c:v>1.5396603034436341E-3</c:v>
                </c:pt>
                <c:pt idx="53">
                  <c:v>4.8138934346322757E-4</c:v>
                </c:pt>
                <c:pt idx="54">
                  <c:v>1.3693079748544239E-3</c:v>
                </c:pt>
                <c:pt idx="55">
                  <c:v>1.6888344086973298E-3</c:v>
                </c:pt>
                <c:pt idx="56">
                  <c:v>1.8724954739597914E-3</c:v>
                </c:pt>
                <c:pt idx="57">
                  <c:v>3.0172135903843733E-3</c:v>
                </c:pt>
                <c:pt idx="58">
                  <c:v>4.6104208701591692E-3</c:v>
                </c:pt>
                <c:pt idx="59">
                  <c:v>6.0339970210466724E-3</c:v>
                </c:pt>
                <c:pt idx="60">
                  <c:v>3.5606632444251073E-2</c:v>
                </c:pt>
                <c:pt idx="61">
                  <c:v>7.379179280597542E-2</c:v>
                </c:pt>
                <c:pt idx="62">
                  <c:v>5.5568035501716212E-2</c:v>
                </c:pt>
                <c:pt idx="63">
                  <c:v>7.7916743309766421E-3</c:v>
                </c:pt>
                <c:pt idx="64">
                  <c:v>2.7332836658495636E-2</c:v>
                </c:pt>
                <c:pt idx="65">
                  <c:v>3.2013256618157425E-2</c:v>
                </c:pt>
                <c:pt idx="66">
                  <c:v>2.4874507495224858E-2</c:v>
                </c:pt>
                <c:pt idx="67">
                  <c:v>1.2727170548476283E-2</c:v>
                </c:pt>
                <c:pt idx="68">
                  <c:v>8.6410723113511615E-3</c:v>
                </c:pt>
                <c:pt idx="69">
                  <c:v>5.7229169948549716E-3</c:v>
                </c:pt>
                <c:pt idx="70">
                  <c:v>8.1144618355131863E-3</c:v>
                </c:pt>
                <c:pt idx="71">
                  <c:v>7.4093653682349792E-3</c:v>
                </c:pt>
                <c:pt idx="72">
                  <c:v>7.8678915682664496E-3</c:v>
                </c:pt>
                <c:pt idx="73">
                  <c:v>5.4662301680408502E-3</c:v>
                </c:pt>
                <c:pt idx="74">
                  <c:v>6.1031643677686162E-3</c:v>
                </c:pt>
                <c:pt idx="75">
                  <c:v>8.4335691957794605E-3</c:v>
                </c:pt>
                <c:pt idx="76">
                  <c:v>4.142686670507335E-3</c:v>
                </c:pt>
                <c:pt idx="77">
                  <c:v>5.120286539833558E-3</c:v>
                </c:pt>
                <c:pt idx="78">
                  <c:v>3.5918261455699812E-3</c:v>
                </c:pt>
                <c:pt idx="79">
                  <c:v>2.8067664313227297E-3</c:v>
                </c:pt>
                <c:pt idx="80">
                  <c:v>1.3718107194506484E-3</c:v>
                </c:pt>
                <c:pt idx="81">
                  <c:v>2.4167835008540644E-3</c:v>
                </c:pt>
                <c:pt idx="82">
                  <c:v>4.3636323687954066E-3</c:v>
                </c:pt>
                <c:pt idx="83">
                  <c:v>1.1116153876229238E-3</c:v>
                </c:pt>
                <c:pt idx="84">
                  <c:v>2.4597910338075698E-3</c:v>
                </c:pt>
                <c:pt idx="85">
                  <c:v>2.6071929195976063E-3</c:v>
                </c:pt>
                <c:pt idx="86">
                  <c:v>2.8885870681010289E-3</c:v>
                </c:pt>
                <c:pt idx="87">
                  <c:v>4.2381179797169885E-3</c:v>
                </c:pt>
                <c:pt idx="88">
                  <c:v>1.0495863613824081E-3</c:v>
                </c:pt>
                <c:pt idx="89">
                  <c:v>1.8054532118003065E-3</c:v>
                </c:pt>
                <c:pt idx="90">
                  <c:v>2.8027117297361077E-3</c:v>
                </c:pt>
                <c:pt idx="91">
                  <c:v>1.6796026107385518E-3</c:v>
                </c:pt>
                <c:pt idx="92">
                  <c:v>5.1066214173365043E-3</c:v>
                </c:pt>
                <c:pt idx="93">
                  <c:v>3.21358434306614E-3</c:v>
                </c:pt>
                <c:pt idx="94">
                  <c:v>4.6585976967323372E-3</c:v>
                </c:pt>
                <c:pt idx="95">
                  <c:v>4.9644877731745921E-3</c:v>
                </c:pt>
                <c:pt idx="96">
                  <c:v>1.0311622697228594E-2</c:v>
                </c:pt>
                <c:pt idx="97">
                  <c:v>6.0165936863394762E-2</c:v>
                </c:pt>
                <c:pt idx="98">
                  <c:v>8.8535505741651435E-2</c:v>
                </c:pt>
                <c:pt idx="99">
                  <c:v>3.4318924732718657E-2</c:v>
                </c:pt>
                <c:pt idx="100">
                  <c:v>3.2410944348013115E-2</c:v>
                </c:pt>
                <c:pt idx="101">
                  <c:v>3.8821418419862037E-2</c:v>
                </c:pt>
                <c:pt idx="102">
                  <c:v>3.1616327280694599E-2</c:v>
                </c:pt>
                <c:pt idx="103">
                  <c:v>2.2180493874122843E-2</c:v>
                </c:pt>
                <c:pt idx="104">
                  <c:v>1.2954051630281543E-2</c:v>
                </c:pt>
                <c:pt idx="105">
                  <c:v>4.5148633966046389E-3</c:v>
                </c:pt>
                <c:pt idx="106">
                  <c:v>6.9203130709535497E-4</c:v>
                </c:pt>
                <c:pt idx="107">
                  <c:v>3.7385746000313884E-3</c:v>
                </c:pt>
                <c:pt idx="108">
                  <c:v>3.6324596074835216E-3</c:v>
                </c:pt>
                <c:pt idx="109">
                  <c:v>3.1517377762117567E-3</c:v>
                </c:pt>
                <c:pt idx="110">
                  <c:v>4.2590239985236394E-3</c:v>
                </c:pt>
                <c:pt idx="111">
                  <c:v>4.0572122473442086E-3</c:v>
                </c:pt>
                <c:pt idx="112">
                  <c:v>3.0285340050922086E-3</c:v>
                </c:pt>
                <c:pt idx="113">
                  <c:v>3.4906561632448959E-3</c:v>
                </c:pt>
                <c:pt idx="114">
                  <c:v>1.7280984520565371E-3</c:v>
                </c:pt>
                <c:pt idx="115">
                  <c:v>6.5079356212242537E-3</c:v>
                </c:pt>
                <c:pt idx="116">
                  <c:v>1.7009065112462956E-3</c:v>
                </c:pt>
                <c:pt idx="117">
                  <c:v>2.7805589456078913E-3</c:v>
                </c:pt>
                <c:pt idx="118">
                  <c:v>3.4693612265082915E-3</c:v>
                </c:pt>
                <c:pt idx="119">
                  <c:v>1.3848737884731529E-3</c:v>
                </c:pt>
                <c:pt idx="120">
                  <c:v>2.3029095075577555E-3</c:v>
                </c:pt>
                <c:pt idx="121">
                  <c:v>1.7803793977689234E-3</c:v>
                </c:pt>
                <c:pt idx="122">
                  <c:v>1.1461170315461007E-3</c:v>
                </c:pt>
                <c:pt idx="123">
                  <c:v>9.9254151046698053E-4</c:v>
                </c:pt>
                <c:pt idx="124">
                  <c:v>9.7851903405097923E-4</c:v>
                </c:pt>
                <c:pt idx="125">
                  <c:v>8.4762317688935357E-4</c:v>
                </c:pt>
                <c:pt idx="126">
                  <c:v>2.0813648166527238E-3</c:v>
                </c:pt>
                <c:pt idx="127">
                  <c:v>5.8271047699527071E-4</c:v>
                </c:pt>
                <c:pt idx="128">
                  <c:v>1.2275350422696735E-3</c:v>
                </c:pt>
                <c:pt idx="129">
                  <c:v>8.0571234320941031E-4</c:v>
                </c:pt>
                <c:pt idx="130">
                  <c:v>1.4882478187452218E-3</c:v>
                </c:pt>
                <c:pt idx="131">
                  <c:v>1.0911128493424082E-3</c:v>
                </c:pt>
                <c:pt idx="132">
                  <c:v>1.4177110742319861E-3</c:v>
                </c:pt>
                <c:pt idx="133">
                  <c:v>3.3396361119139239E-3</c:v>
                </c:pt>
                <c:pt idx="134">
                  <c:v>1.2057211037383173E-3</c:v>
                </c:pt>
                <c:pt idx="135">
                  <c:v>1.4614677040564079E-3</c:v>
                </c:pt>
                <c:pt idx="136">
                  <c:v>7.4054834413436385E-4</c:v>
                </c:pt>
                <c:pt idx="137">
                  <c:v>6.7805434148011684E-4</c:v>
                </c:pt>
                <c:pt idx="138">
                  <c:v>5.4061432648421035E-4</c:v>
                </c:pt>
                <c:pt idx="139">
                  <c:v>2.309428052570645E-3</c:v>
                </c:pt>
                <c:pt idx="140">
                  <c:v>2.148394044396984E-3</c:v>
                </c:pt>
                <c:pt idx="141">
                  <c:v>3.4773301540119147E-4</c:v>
                </c:pt>
              </c:numCache>
            </c:numRef>
          </c:yVal>
        </c:ser>
        <c:axId val="180581888"/>
        <c:axId val="180554752"/>
      </c:scatterChart>
      <c:valAx>
        <c:axId val="180581888"/>
        <c:scaling>
          <c:orientation val="minMax"/>
        </c:scaling>
        <c:axPos val="b"/>
        <c:tickLblPos val="nextTo"/>
        <c:crossAx val="180554752"/>
        <c:crosses val="autoZero"/>
        <c:crossBetween val="midCat"/>
      </c:valAx>
      <c:valAx>
        <c:axId val="180554752"/>
        <c:scaling>
          <c:orientation val="minMax"/>
          <c:max val="9.0000000000000011E-2"/>
        </c:scaling>
        <c:axPos val="l"/>
        <c:majorGridlines/>
        <c:numFmt formatCode="General" sourceLinked="1"/>
        <c:tickLblPos val="nextTo"/>
        <c:crossAx val="1805818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layout/>
    </c:title>
    <c:plotArea>
      <c:layout/>
      <c:scatterChart>
        <c:scatterStyle val="lineMarker"/>
        <c:ser>
          <c:idx val="0"/>
          <c:order val="0"/>
          <c:tx>
            <c:v>xyz2</c:v>
          </c:tx>
          <c:marker>
            <c:symbol val="none"/>
          </c:marker>
          <c:yVal>
            <c:numRef>
              <c:f>'20181107153825'!$G$1:$G$142</c:f>
              <c:numCache>
                <c:formatCode>General</c:formatCode>
                <c:ptCount val="142"/>
                <c:pt idx="0">
                  <c:v>0</c:v>
                </c:pt>
                <c:pt idx="1">
                  <c:v>0.11660957215530632</c:v>
                </c:pt>
                <c:pt idx="2">
                  <c:v>-4.1600752863404464E-2</c:v>
                </c:pt>
                <c:pt idx="3">
                  <c:v>-9.0458106275225058E-3</c:v>
                </c:pt>
                <c:pt idx="4">
                  <c:v>-7.4906765435174688E-3</c:v>
                </c:pt>
                <c:pt idx="5">
                  <c:v>8.1867986207291091E-3</c:v>
                </c:pt>
                <c:pt idx="6">
                  <c:v>-1.8699895850479684E-2</c:v>
                </c:pt>
                <c:pt idx="7">
                  <c:v>-1.0341305828985074E-2</c:v>
                </c:pt>
                <c:pt idx="8">
                  <c:v>7.8209743550778452E-3</c:v>
                </c:pt>
                <c:pt idx="9">
                  <c:v>1.5136486408040346E-2</c:v>
                </c:pt>
                <c:pt idx="10">
                  <c:v>-1.3069435388977445E-2</c:v>
                </c:pt>
                <c:pt idx="11">
                  <c:v>2.7345694685260404E-2</c:v>
                </c:pt>
                <c:pt idx="12">
                  <c:v>1.1613036651003531E-3</c:v>
                </c:pt>
                <c:pt idx="13">
                  <c:v>-2.1530376641190858E-2</c:v>
                </c:pt>
                <c:pt idx="14">
                  <c:v>3.5356186646624176E-2</c:v>
                </c:pt>
                <c:pt idx="15">
                  <c:v>4.0968101783570021E-5</c:v>
                </c:pt>
                <c:pt idx="16">
                  <c:v>-2.85348840835805E-2</c:v>
                </c:pt>
                <c:pt idx="17">
                  <c:v>-6.6163857951255676E-3</c:v>
                </c:pt>
                <c:pt idx="18">
                  <c:v>1.8414220036496842E-2</c:v>
                </c:pt>
                <c:pt idx="19">
                  <c:v>-2.3625238105687708E-2</c:v>
                </c:pt>
                <c:pt idx="20">
                  <c:v>4.3150582124683132E-2</c:v>
                </c:pt>
                <c:pt idx="21">
                  <c:v>-3.2489771528720013E-2</c:v>
                </c:pt>
                <c:pt idx="22">
                  <c:v>-9.2719077493266658E-4</c:v>
                </c:pt>
                <c:pt idx="23">
                  <c:v>2.0663646019984157E-2</c:v>
                </c:pt>
                <c:pt idx="24">
                  <c:v>3.3384218722721593E-3</c:v>
                </c:pt>
                <c:pt idx="25">
                  <c:v>2.3797168913508721E-2</c:v>
                </c:pt>
                <c:pt idx="26">
                  <c:v>1.6579451914594291E-2</c:v>
                </c:pt>
                <c:pt idx="27">
                  <c:v>7.9599907144843982E-2</c:v>
                </c:pt>
                <c:pt idx="28">
                  <c:v>0.68044450276878754</c:v>
                </c:pt>
                <c:pt idx="29">
                  <c:v>1.1208095887813749</c:v>
                </c:pt>
                <c:pt idx="30">
                  <c:v>0.10463674447166288</c:v>
                </c:pt>
                <c:pt idx="31">
                  <c:v>-1.4449961223447518</c:v>
                </c:pt>
                <c:pt idx="32">
                  <c:v>-0.35419275186006155</c:v>
                </c:pt>
                <c:pt idx="33">
                  <c:v>0.38759788867926476</c:v>
                </c:pt>
                <c:pt idx="34">
                  <c:v>-3.8072471111007949E-2</c:v>
                </c:pt>
                <c:pt idx="35">
                  <c:v>-1.1021441642411187E-4</c:v>
                </c:pt>
                <c:pt idx="36">
                  <c:v>5.8678860611952516E-2</c:v>
                </c:pt>
                <c:pt idx="37">
                  <c:v>-3.5075650889684125E-2</c:v>
                </c:pt>
                <c:pt idx="38">
                  <c:v>-0.13037341563347926</c:v>
                </c:pt>
                <c:pt idx="39">
                  <c:v>-2.9251802788915954E-2</c:v>
                </c:pt>
                <c:pt idx="40">
                  <c:v>2.6488091521309039E-2</c:v>
                </c:pt>
                <c:pt idx="41">
                  <c:v>-0.2669118828802074</c:v>
                </c:pt>
                <c:pt idx="42">
                  <c:v>2.3013205293087764E-2</c:v>
                </c:pt>
                <c:pt idx="43">
                  <c:v>-8.2208510604742269E-2</c:v>
                </c:pt>
                <c:pt idx="44">
                  <c:v>-0.10609318319400775</c:v>
                </c:pt>
                <c:pt idx="45">
                  <c:v>3.980202744183383E-2</c:v>
                </c:pt>
                <c:pt idx="46">
                  <c:v>-8.0079715960705677E-2</c:v>
                </c:pt>
                <c:pt idx="47">
                  <c:v>-3.2590624478786981E-2</c:v>
                </c:pt>
                <c:pt idx="48">
                  <c:v>2.3783645082840466E-2</c:v>
                </c:pt>
                <c:pt idx="49">
                  <c:v>6.3120900593106755E-3</c:v>
                </c:pt>
                <c:pt idx="50">
                  <c:v>2.4484766936057837E-2</c:v>
                </c:pt>
                <c:pt idx="51">
                  <c:v>-2.8704281468753846E-2</c:v>
                </c:pt>
                <c:pt idx="52">
                  <c:v>-1.0114934152916281E-2</c:v>
                </c:pt>
                <c:pt idx="53">
                  <c:v>-3.6492102068289879E-2</c:v>
                </c:pt>
                <c:pt idx="54">
                  <c:v>2.9597287713039881E-2</c:v>
                </c:pt>
                <c:pt idx="55">
                  <c:v>8.4085903642869986E-3</c:v>
                </c:pt>
                <c:pt idx="56">
                  <c:v>5.5654868261351981E-3</c:v>
                </c:pt>
                <c:pt idx="57">
                  <c:v>3.3668179894840639E-2</c:v>
                </c:pt>
                <c:pt idx="58">
                  <c:v>5.1393783218541801E-2</c:v>
                </c:pt>
                <c:pt idx="59">
                  <c:v>3.9543781969097316E-2</c:v>
                </c:pt>
                <c:pt idx="60">
                  <c:v>1.0197460490760137</c:v>
                </c:pt>
                <c:pt idx="61">
                  <c:v>1.123092951815422</c:v>
                </c:pt>
                <c:pt idx="62">
                  <c:v>-0.53599286188997664</c:v>
                </c:pt>
                <c:pt idx="63">
                  <c:v>-1.405187093257046</c:v>
                </c:pt>
                <c:pt idx="64">
                  <c:v>0.54281006465330539</c:v>
                </c:pt>
                <c:pt idx="65">
                  <c:v>0.15098128902134803</c:v>
                </c:pt>
                <c:pt idx="66">
                  <c:v>-0.20396426065521617</c:v>
                </c:pt>
                <c:pt idx="67">
                  <c:v>-0.34706676990710211</c:v>
                </c:pt>
                <c:pt idx="68">
                  <c:v>-0.13180962055242326</c:v>
                </c:pt>
                <c:pt idx="69">
                  <c:v>-8.3375866185605413E-2</c:v>
                </c:pt>
                <c:pt idx="70">
                  <c:v>7.473577627056921E-2</c:v>
                </c:pt>
                <c:pt idx="71">
                  <c:v>-1.9586012979950201E-2</c:v>
                </c:pt>
                <c:pt idx="72">
                  <c:v>1.5811248276947257E-2</c:v>
                </c:pt>
                <c:pt idx="73">
                  <c:v>-7.2777618188654525E-2</c:v>
                </c:pt>
                <c:pt idx="74">
                  <c:v>1.6761426308625423E-2</c:v>
                </c:pt>
                <c:pt idx="75">
                  <c:v>6.8541318470907178E-2</c:v>
                </c:pt>
                <c:pt idx="76">
                  <c:v>-0.13002674319006441</c:v>
                </c:pt>
                <c:pt idx="77">
                  <c:v>3.0549995916444469E-2</c:v>
                </c:pt>
                <c:pt idx="78">
                  <c:v>-4.495471747834049E-2</c:v>
                </c:pt>
                <c:pt idx="79">
                  <c:v>-2.6168657141575048E-2</c:v>
                </c:pt>
                <c:pt idx="80">
                  <c:v>-4.0998734624916607E-2</c:v>
                </c:pt>
                <c:pt idx="81">
                  <c:v>3.0734493570688706E-2</c:v>
                </c:pt>
                <c:pt idx="82">
                  <c:v>6.0839027123166946E-2</c:v>
                </c:pt>
                <c:pt idx="83">
                  <c:v>-8.7892350842499536E-2</c:v>
                </c:pt>
                <c:pt idx="84">
                  <c:v>4.3489536973698256E-2</c:v>
                </c:pt>
                <c:pt idx="85">
                  <c:v>4.7548995416140808E-3</c:v>
                </c:pt>
                <c:pt idx="86">
                  <c:v>7.8165041250950716E-3</c:v>
                </c:pt>
                <c:pt idx="87">
                  <c:v>4.0894876109574534E-2</c:v>
                </c:pt>
                <c:pt idx="88">
                  <c:v>-9.6622170252563033E-2</c:v>
                </c:pt>
                <c:pt idx="89">
                  <c:v>2.4382801626383819E-2</c:v>
                </c:pt>
                <c:pt idx="90">
                  <c:v>2.849310051245146E-2</c:v>
                </c:pt>
                <c:pt idx="91">
                  <c:v>-3.40336096665926E-2</c:v>
                </c:pt>
                <c:pt idx="92">
                  <c:v>9.7914823045655783E-2</c:v>
                </c:pt>
                <c:pt idx="93">
                  <c:v>-5.567756100795189E-2</c:v>
                </c:pt>
                <c:pt idx="94">
                  <c:v>4.9828046678144729E-2</c:v>
                </c:pt>
                <c:pt idx="95">
                  <c:v>8.7397164697787123E-3</c:v>
                </c:pt>
                <c:pt idx="96">
                  <c:v>0.14853152566816671</c:v>
                </c:pt>
                <c:pt idx="97">
                  <c:v>1.7805112202202202</c:v>
                </c:pt>
                <c:pt idx="98">
                  <c:v>0.76674510481774794</c:v>
                </c:pt>
                <c:pt idx="99">
                  <c:v>-1.6942681565291493</c:v>
                </c:pt>
                <c:pt idx="100">
                  <c:v>-5.6117070138398284E-2</c:v>
                </c:pt>
                <c:pt idx="101">
                  <c:v>0.18315640205282632</c:v>
                </c:pt>
                <c:pt idx="102">
                  <c:v>-0.23242229481185284</c:v>
                </c:pt>
                <c:pt idx="103">
                  <c:v>-0.28593434565368958</c:v>
                </c:pt>
                <c:pt idx="104">
                  <c:v>-0.26361263553832281</c:v>
                </c:pt>
                <c:pt idx="105">
                  <c:v>-0.248211418637556</c:v>
                </c:pt>
                <c:pt idx="106">
                  <c:v>-0.11946350279716512</c:v>
                </c:pt>
                <c:pt idx="107">
                  <c:v>8.9604214498118631E-2</c:v>
                </c:pt>
                <c:pt idx="108">
                  <c:v>-3.3160935171208388E-3</c:v>
                </c:pt>
                <c:pt idx="109">
                  <c:v>-1.335338420199347E-2</c:v>
                </c:pt>
                <c:pt idx="110">
                  <c:v>3.3554127948844929E-2</c:v>
                </c:pt>
                <c:pt idx="111">
                  <c:v>-6.1155076114979036E-3</c:v>
                </c:pt>
                <c:pt idx="112">
                  <c:v>-3.2146195070375E-2</c:v>
                </c:pt>
                <c:pt idx="113">
                  <c:v>1.2836726615352425E-2</c:v>
                </c:pt>
                <c:pt idx="114">
                  <c:v>-5.5079928474636212E-2</c:v>
                </c:pt>
                <c:pt idx="115">
                  <c:v>0.15418829577960377</c:v>
                </c:pt>
                <c:pt idx="116">
                  <c:v>-0.14138320911699875</c:v>
                </c:pt>
                <c:pt idx="117">
                  <c:v>3.271674043519987E-2</c:v>
                </c:pt>
                <c:pt idx="118">
                  <c:v>2.1525071278137506E-2</c:v>
                </c:pt>
                <c:pt idx="119">
                  <c:v>-5.6337498325274023E-2</c:v>
                </c:pt>
                <c:pt idx="120">
                  <c:v>2.868861622139383E-2</c:v>
                </c:pt>
                <c:pt idx="121">
                  <c:v>-1.6329065930901002E-2</c:v>
                </c:pt>
                <c:pt idx="122">
                  <c:v>-1.7618399061745078E-2</c:v>
                </c:pt>
                <c:pt idx="123">
                  <c:v>-4.7992350337225046E-3</c:v>
                </c:pt>
                <c:pt idx="124">
                  <c:v>-4.1242577694121477E-4</c:v>
                </c:pt>
                <c:pt idx="125">
                  <c:v>-3.9665411261098679E-3</c:v>
                </c:pt>
                <c:pt idx="126">
                  <c:v>3.9798117411721623E-2</c:v>
                </c:pt>
                <c:pt idx="127">
                  <c:v>-4.1629287212707033E-2</c:v>
                </c:pt>
                <c:pt idx="128">
                  <c:v>1.9540138341648569E-2</c:v>
                </c:pt>
                <c:pt idx="129">
                  <c:v>-1.2406549972360681E-2</c:v>
                </c:pt>
                <c:pt idx="130">
                  <c:v>2.132923361049411E-2</c:v>
                </c:pt>
                <c:pt idx="131">
                  <c:v>-1.2034393012206473E-2</c:v>
                </c:pt>
                <c:pt idx="132">
                  <c:v>9.6058301438111133E-3</c:v>
                </c:pt>
                <c:pt idx="133">
                  <c:v>6.0060157427560552E-2</c:v>
                </c:pt>
                <c:pt idx="134">
                  <c:v>-6.0969000233588755E-2</c:v>
                </c:pt>
                <c:pt idx="135">
                  <c:v>7.992081259940333E-3</c:v>
                </c:pt>
                <c:pt idx="136">
                  <c:v>-1.8022983998051103E-2</c:v>
                </c:pt>
                <c:pt idx="137">
                  <c:v>-2.0159355694918391E-3</c:v>
                </c:pt>
                <c:pt idx="138">
                  <c:v>-4.7393108619278096E-3</c:v>
                </c:pt>
                <c:pt idx="139">
                  <c:v>5.3600415942013167E-2</c:v>
                </c:pt>
                <c:pt idx="140">
                  <c:v>-4.3522704911800264E-3</c:v>
                </c:pt>
                <c:pt idx="141">
                  <c:v>-5.8085839645025568E-2</c:v>
                </c:pt>
              </c:numCache>
            </c:numRef>
          </c:yVal>
        </c:ser>
        <c:axId val="163417088"/>
        <c:axId val="159564928"/>
      </c:scatterChart>
      <c:valAx>
        <c:axId val="163417088"/>
        <c:scaling>
          <c:orientation val="minMax"/>
        </c:scaling>
        <c:axPos val="b"/>
        <c:tickLblPos val="nextTo"/>
        <c:crossAx val="159564928"/>
        <c:crosses val="autoZero"/>
        <c:crossBetween val="midCat"/>
      </c:valAx>
      <c:valAx>
        <c:axId val="159564928"/>
        <c:scaling>
          <c:orientation val="minMax"/>
        </c:scaling>
        <c:axPos val="l"/>
        <c:majorGridlines/>
        <c:numFmt formatCode="General" sourceLinked="1"/>
        <c:tickLblPos val="nextTo"/>
        <c:crossAx val="1634170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layout/>
    </c:title>
    <c:plotArea>
      <c:layout/>
      <c:scatterChart>
        <c:scatterStyle val="lineMarker"/>
        <c:ser>
          <c:idx val="0"/>
          <c:order val="0"/>
          <c:tx>
            <c:v>h</c:v>
          </c:tx>
          <c:marker>
            <c:symbol val="none"/>
          </c:marker>
          <c:yVal>
            <c:numRef>
              <c:f>'20181107153825'!$H$1:$H$142</c:f>
              <c:numCache>
                <c:formatCode>General</c:formatCode>
                <c:ptCount val="142"/>
                <c:pt idx="0">
                  <c:v>0</c:v>
                </c:pt>
                <c:pt idx="1">
                  <c:v>4.3188730427891233</c:v>
                </c:pt>
                <c:pt idx="2">
                  <c:v>-4.3947312505197447</c:v>
                </c:pt>
                <c:pt idx="3">
                  <c:v>1.0501594269639341</c:v>
                </c:pt>
                <c:pt idx="4">
                  <c:v>4.3198169000139917E-2</c:v>
                </c:pt>
                <c:pt idx="5">
                  <c:v>0.46110221071313462</c:v>
                </c:pt>
                <c:pt idx="6">
                  <c:v>-0.81474831730935737</c:v>
                </c:pt>
                <c:pt idx="7">
                  <c:v>0.23881685775698885</c:v>
                </c:pt>
                <c:pt idx="8">
                  <c:v>0.51892229097322629</c:v>
                </c:pt>
                <c:pt idx="9">
                  <c:v>0.23598425977298387</c:v>
                </c:pt>
                <c:pt idx="10">
                  <c:v>-0.76232221073021056</c:v>
                </c:pt>
                <c:pt idx="11">
                  <c:v>1.3936251749737187</c:v>
                </c:pt>
                <c:pt idx="12">
                  <c:v>-0.63864368341853783</c:v>
                </c:pt>
                <c:pt idx="13">
                  <c:v>-0.75638934354304033</c:v>
                </c:pt>
                <c:pt idx="14">
                  <c:v>1.7777051027442199</c:v>
                </c:pt>
                <c:pt idx="15">
                  <c:v>-1.1771739514946868</c:v>
                </c:pt>
                <c:pt idx="16">
                  <c:v>-0.84046624074600196</c:v>
                </c:pt>
                <c:pt idx="17">
                  <c:v>0.68495307151421658</c:v>
                </c:pt>
                <c:pt idx="18">
                  <c:v>0.69529460643395591</c:v>
                </c:pt>
                <c:pt idx="19">
                  <c:v>-1.3137330669432672</c:v>
                </c:pt>
                <c:pt idx="20">
                  <c:v>1.8047518981181312</c:v>
                </c:pt>
                <c:pt idx="21">
                  <c:v>-2.7014412019072549</c:v>
                </c:pt>
                <c:pt idx="22">
                  <c:v>0.87673835427187075</c:v>
                </c:pt>
                <c:pt idx="23">
                  <c:v>0.74451161361782148</c:v>
                </c:pt>
                <c:pt idx="24">
                  <c:v>-0.43313060369279999</c:v>
                </c:pt>
                <c:pt idx="25">
                  <c:v>0.81834988164946243</c:v>
                </c:pt>
                <c:pt idx="26">
                  <c:v>-0.20049213885873415</c:v>
                </c:pt>
                <c:pt idx="27">
                  <c:v>1.9097107645530207</c:v>
                </c:pt>
                <c:pt idx="28">
                  <c:v>17.671899871292457</c:v>
                </c:pt>
                <c:pt idx="29">
                  <c:v>12.581859600359639</c:v>
                </c:pt>
                <c:pt idx="30">
                  <c:v>-30.793116494233697</c:v>
                </c:pt>
                <c:pt idx="31">
                  <c:v>-45.577437259306315</c:v>
                </c:pt>
                <c:pt idx="32">
                  <c:v>34.087605327646571</c:v>
                </c:pt>
                <c:pt idx="33">
                  <c:v>24.72635468464421</c:v>
                </c:pt>
                <c:pt idx="34">
                  <c:v>-12.519716464419783</c:v>
                </c:pt>
                <c:pt idx="35">
                  <c:v>0.9990067551206272</c:v>
                </c:pt>
                <c:pt idx="36">
                  <c:v>1.8964217751089236</c:v>
                </c:pt>
                <c:pt idx="37">
                  <c:v>-2.6042919861565732</c:v>
                </c:pt>
                <c:pt idx="38">
                  <c:v>-2.9780551482435982</c:v>
                </c:pt>
                <c:pt idx="39">
                  <c:v>3.2619875111149454</c:v>
                </c:pt>
                <c:pt idx="40">
                  <c:v>1.7980611067814516</c:v>
                </c:pt>
                <c:pt idx="41">
                  <c:v>-7.9297290378788228</c:v>
                </c:pt>
                <c:pt idx="42">
                  <c:v>9.060159005415473</c:v>
                </c:pt>
                <c:pt idx="43">
                  <c:v>-2.6305428974457508</c:v>
                </c:pt>
                <c:pt idx="44">
                  <c:v>-0.8530240210451957</c:v>
                </c:pt>
                <c:pt idx="45">
                  <c:v>3.9431138009686912</c:v>
                </c:pt>
                <c:pt idx="46">
                  <c:v>-4.2814908358049824</c:v>
                </c:pt>
                <c:pt idx="47">
                  <c:v>1.4390633782399604</c:v>
                </c:pt>
                <c:pt idx="48">
                  <c:v>1.6580667518125718</c:v>
                </c:pt>
                <c:pt idx="49">
                  <c:v>-0.52944106131908453</c:v>
                </c:pt>
                <c:pt idx="50">
                  <c:v>0.43268278277969424</c:v>
                </c:pt>
                <c:pt idx="51">
                  <c:v>-1.9699647557337663</c:v>
                </c:pt>
                <c:pt idx="52">
                  <c:v>0.48919335041677803</c:v>
                </c:pt>
                <c:pt idx="53">
                  <c:v>-0.9095575143232274</c:v>
                </c:pt>
                <c:pt idx="54">
                  <c:v>2.2029796593776587</c:v>
                </c:pt>
                <c:pt idx="55">
                  <c:v>-0.55759729865139163</c:v>
                </c:pt>
                <c:pt idx="56">
                  <c:v>-8.6154652671266679E-2</c:v>
                </c:pt>
                <c:pt idx="57">
                  <c:v>0.8265497961383953</c:v>
                </c:pt>
                <c:pt idx="58">
                  <c:v>0.57179365560326334</c:v>
                </c:pt>
                <c:pt idx="59">
                  <c:v>-0.32916670137345794</c:v>
                </c:pt>
                <c:pt idx="60">
                  <c:v>33.800078176100563</c:v>
                </c:pt>
                <c:pt idx="61">
                  <c:v>3.0396147864531842</c:v>
                </c:pt>
                <c:pt idx="62">
                  <c:v>-48.796641579570547</c:v>
                </c:pt>
                <c:pt idx="63">
                  <c:v>-25.564536216678512</c:v>
                </c:pt>
                <c:pt idx="64">
                  <c:v>54.111032164176436</c:v>
                </c:pt>
                <c:pt idx="65">
                  <c:v>-12.639637923611529</c:v>
                </c:pt>
                <c:pt idx="66">
                  <c:v>-10.141301419330405</c:v>
                </c:pt>
                <c:pt idx="67">
                  <c:v>-4.0886431214824555</c:v>
                </c:pt>
                <c:pt idx="68">
                  <c:v>6.9437790114412534</c:v>
                </c:pt>
                <c:pt idx="69">
                  <c:v>1.3838215533376528</c:v>
                </c:pt>
                <c:pt idx="70">
                  <c:v>4.9409888267554569</c:v>
                </c:pt>
                <c:pt idx="71">
                  <c:v>-2.6200497014033171</c:v>
                </c:pt>
                <c:pt idx="72">
                  <c:v>1.2205952157550848</c:v>
                </c:pt>
                <c:pt idx="73">
                  <c:v>-2.6845111050182355</c:v>
                </c:pt>
                <c:pt idx="74">
                  <c:v>2.3562906446652621</c:v>
                </c:pt>
                <c:pt idx="75">
                  <c:v>1.5229380047729926</c:v>
                </c:pt>
                <c:pt idx="76">
                  <c:v>-6.017213989726411</c:v>
                </c:pt>
                <c:pt idx="77">
                  <c:v>5.0180230970784026</c:v>
                </c:pt>
                <c:pt idx="78">
                  <c:v>-2.2207268645524985</c:v>
                </c:pt>
                <c:pt idx="79">
                  <c:v>0.62620201122551478</c:v>
                </c:pt>
                <c:pt idx="80">
                  <c:v>-0.4237164995240445</c:v>
                </c:pt>
                <c:pt idx="81">
                  <c:v>2.1098008292825092</c:v>
                </c:pt>
                <c:pt idx="82">
                  <c:v>0.94076667351494492</c:v>
                </c:pt>
                <c:pt idx="83">
                  <c:v>-4.0197669720450406</c:v>
                </c:pt>
                <c:pt idx="84">
                  <c:v>4.2381254134257356</c:v>
                </c:pt>
                <c:pt idx="85">
                  <c:v>-1.2495044332930381</c:v>
                </c:pt>
                <c:pt idx="86">
                  <c:v>8.504457176336086E-2</c:v>
                </c:pt>
                <c:pt idx="87">
                  <c:v>1.0023749086205898</c:v>
                </c:pt>
                <c:pt idx="88">
                  <c:v>-4.167183223095078</c:v>
                </c:pt>
                <c:pt idx="89">
                  <c:v>3.903386189643447</c:v>
                </c:pt>
                <c:pt idx="90">
                  <c:v>0.11743711103050403</c:v>
                </c:pt>
                <c:pt idx="91">
                  <c:v>-1.8947487933043652</c:v>
                </c:pt>
                <c:pt idx="92">
                  <c:v>3.7699552203499533</c:v>
                </c:pt>
                <c:pt idx="93">
                  <c:v>-4.5174230604002252</c:v>
                </c:pt>
                <c:pt idx="94">
                  <c:v>3.6381244029688489</c:v>
                </c:pt>
                <c:pt idx="95">
                  <c:v>-1.1739522916676004</c:v>
                </c:pt>
                <c:pt idx="96">
                  <c:v>3.8831058110663332</c:v>
                </c:pt>
                <c:pt idx="97">
                  <c:v>58.284989091144766</c:v>
                </c:pt>
                <c:pt idx="98">
                  <c:v>-27.399084200066824</c:v>
                </c:pt>
                <c:pt idx="99">
                  <c:v>-76.906664417090539</c:v>
                </c:pt>
                <c:pt idx="100">
                  <c:v>48.180914305610322</c:v>
                </c:pt>
                <c:pt idx="101">
                  <c:v>6.8363849197492739</c:v>
                </c:pt>
                <c:pt idx="102">
                  <c:v>-13.405764414989651</c:v>
                </c:pt>
                <c:pt idx="103">
                  <c:v>-1.621577298237477</c:v>
                </c:pt>
                <c:pt idx="104">
                  <c:v>0.63776314615333607</c:v>
                </c:pt>
                <c:pt idx="105">
                  <c:v>0.45297696766961226</c:v>
                </c:pt>
                <c:pt idx="106">
                  <c:v>4.0233723700122139</c:v>
                </c:pt>
                <c:pt idx="107">
                  <c:v>6.149050508684816</c:v>
                </c:pt>
                <c:pt idx="108">
                  <c:v>-2.9037596254762335</c:v>
                </c:pt>
                <c:pt idx="109">
                  <c:v>-0.27881363013535088</c:v>
                </c:pt>
                <c:pt idx="110">
                  <c:v>1.4214397621466179</c:v>
                </c:pt>
                <c:pt idx="111">
                  <c:v>-1.2021101684952373</c:v>
                </c:pt>
                <c:pt idx="112">
                  <c:v>-0.81345898308990927</c:v>
                </c:pt>
                <c:pt idx="113">
                  <c:v>1.2495256023813175</c:v>
                </c:pt>
                <c:pt idx="114">
                  <c:v>-2.1223954715621449</c:v>
                </c:pt>
                <c:pt idx="115">
                  <c:v>6.7505878791690321</c:v>
                </c:pt>
                <c:pt idx="116">
                  <c:v>-8.6932795557824267</c:v>
                </c:pt>
                <c:pt idx="117">
                  <c:v>5.2757560470363218</c:v>
                </c:pt>
                <c:pt idx="118">
                  <c:v>-0.34973966115819888</c:v>
                </c:pt>
                <c:pt idx="119">
                  <c:v>-2.1043937730651767</c:v>
                </c:pt>
                <c:pt idx="120">
                  <c:v>2.65706607958337</c:v>
                </c:pt>
                <c:pt idx="121">
                  <c:v>-1.4068025672592135</c:v>
                </c:pt>
                <c:pt idx="122">
                  <c:v>-3.5814809190113206E-2</c:v>
                </c:pt>
                <c:pt idx="123">
                  <c:v>0.40059887587570542</c:v>
                </c:pt>
                <c:pt idx="124">
                  <c:v>0.12902380167003794</c:v>
                </c:pt>
                <c:pt idx="125">
                  <c:v>-0.10770046512632282</c:v>
                </c:pt>
                <c:pt idx="126">
                  <c:v>1.4117631786397256</c:v>
                </c:pt>
                <c:pt idx="127">
                  <c:v>-2.2618723506785741</c:v>
                </c:pt>
                <c:pt idx="128">
                  <c:v>1.853618956192594</c:v>
                </c:pt>
                <c:pt idx="129">
                  <c:v>-0.93960847982380136</c:v>
                </c:pt>
                <c:pt idx="130">
                  <c:v>1.0542432369642123</c:v>
                </c:pt>
                <c:pt idx="131">
                  <c:v>-1.0110189885666843</c:v>
                </c:pt>
                <c:pt idx="132">
                  <c:v>0.63647715164757601</c:v>
                </c:pt>
                <c:pt idx="133">
                  <c:v>1.5766977276171701</c:v>
                </c:pt>
                <c:pt idx="134">
                  <c:v>-3.4579759331756939</c:v>
                </c:pt>
                <c:pt idx="135">
                  <c:v>2.1550337966727837</c:v>
                </c:pt>
                <c:pt idx="136">
                  <c:v>-0.65037663144978597</c:v>
                </c:pt>
                <c:pt idx="137">
                  <c:v>0.51635640092126656</c:v>
                </c:pt>
                <c:pt idx="138">
                  <c:v>-9.3909492842619666E-2</c:v>
                </c:pt>
                <c:pt idx="139">
                  <c:v>1.7678705092103326</c:v>
                </c:pt>
                <c:pt idx="140">
                  <c:v>-1.566288822518735</c:v>
                </c:pt>
                <c:pt idx="141">
                  <c:v>-1.7333409404466305</c:v>
                </c:pt>
              </c:numCache>
            </c:numRef>
          </c:yVal>
        </c:ser>
        <c:axId val="123029376"/>
        <c:axId val="123027840"/>
      </c:scatterChart>
      <c:valAx>
        <c:axId val="123029376"/>
        <c:scaling>
          <c:orientation val="minMax"/>
        </c:scaling>
        <c:axPos val="b"/>
        <c:tickLblPos val="nextTo"/>
        <c:crossAx val="123027840"/>
        <c:crosses val="autoZero"/>
        <c:crossBetween val="midCat"/>
      </c:valAx>
      <c:valAx>
        <c:axId val="123027840"/>
        <c:scaling>
          <c:orientation val="minMax"/>
        </c:scaling>
        <c:axPos val="l"/>
        <c:majorGridlines/>
        <c:numFmt formatCode="General" sourceLinked="1"/>
        <c:tickLblPos val="nextTo"/>
        <c:crossAx val="1230293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yVal>
            <c:numRef>
              <c:f>'20181107153825'!$I$1:$I$142</c:f>
              <c:numCache>
                <c:formatCode>General</c:formatCode>
                <c:ptCount val="142"/>
                <c:pt idx="0">
                  <c:v>0</c:v>
                </c:pt>
                <c:pt idx="1">
                  <c:v>2.1594365213945617</c:v>
                </c:pt>
                <c:pt idx="2">
                  <c:v>3.9619908236888151</c:v>
                </c:pt>
                <c:pt idx="3">
                  <c:v>2.9398673199889536</c:v>
                </c:pt>
                <c:pt idx="4">
                  <c:v>4.7682339728140781E-2</c:v>
                </c:pt>
                <c:pt idx="5">
                  <c:v>1.9603720794827618E-2</c:v>
                </c:pt>
                <c:pt idx="6">
                  <c:v>-0.22902609581724556</c:v>
                </c:pt>
                <c:pt idx="7">
                  <c:v>0.33533137136016</c:v>
                </c:pt>
                <c:pt idx="8">
                  <c:v>-8.3612100172833839E-2</c:v>
                </c:pt>
                <c:pt idx="9">
                  <c:v>0.17895828788819823</c:v>
                </c:pt>
                <c:pt idx="10">
                  <c:v>6.0284123056805326E-2</c:v>
                </c:pt>
                <c:pt idx="11">
                  <c:v>0.36378220756038293</c:v>
                </c:pt>
                <c:pt idx="12">
                  <c:v>-7.838524486232175</c:v>
                </c:pt>
                <c:pt idx="13">
                  <c:v>-0.35779563901101391</c:v>
                </c:pt>
                <c:pt idx="14">
                  <c:v>0.34758008890896108</c:v>
                </c:pt>
                <c:pt idx="15">
                  <c:v>-508.54941665326288</c:v>
                </c:pt>
                <c:pt idx="16">
                  <c:v>-0.41962978330676864</c:v>
                </c:pt>
                <c:pt idx="17">
                  <c:v>1.8194956443427848</c:v>
                </c:pt>
                <c:pt idx="18">
                  <c:v>0.22273467188317139</c:v>
                </c:pt>
                <c:pt idx="19">
                  <c:v>-0.14488503183142043</c:v>
                </c:pt>
                <c:pt idx="20">
                  <c:v>0.40831896053998196</c:v>
                </c:pt>
                <c:pt idx="21">
                  <c:v>0.44320953387139456</c:v>
                </c:pt>
                <c:pt idx="22">
                  <c:v>15.79930114004706</c:v>
                </c:pt>
                <c:pt idx="23">
                  <c:v>0.35555245495829652</c:v>
                </c:pt>
                <c:pt idx="24">
                  <c:v>-1.5570276246981509</c:v>
                </c:pt>
                <c:pt idx="25">
                  <c:v>0.46657666692919764</c:v>
                </c:pt>
                <c:pt idx="26">
                  <c:v>-0.24413337399255586</c:v>
                </c:pt>
                <c:pt idx="27">
                  <c:v>1.1537372586967694</c:v>
                </c:pt>
                <c:pt idx="28">
                  <c:v>9.8695989570608695</c:v>
                </c:pt>
                <c:pt idx="29">
                  <c:v>10.110158902681443</c:v>
                </c:pt>
                <c:pt idx="30">
                  <c:v>-180.31577667972832</c:v>
                </c:pt>
                <c:pt idx="31">
                  <c:v>-21.138515358368025</c:v>
                </c:pt>
                <c:pt idx="32">
                  <c:v>86.577209629091172</c:v>
                </c:pt>
                <c:pt idx="33">
                  <c:v>1.0655208469984541</c:v>
                </c:pt>
                <c:pt idx="34">
                  <c:v>57.468808792362275</c:v>
                </c:pt>
                <c:pt idx="35">
                  <c:v>173.04796417815186</c:v>
                </c:pt>
                <c:pt idx="36">
                  <c:v>0.94642989677637035</c:v>
                </c:pt>
                <c:pt idx="37">
                  <c:v>0.87624389523951696</c:v>
                </c:pt>
                <c:pt idx="38">
                  <c:v>-1.8896354058736382</c:v>
                </c:pt>
                <c:pt idx="39">
                  <c:v>8.9002286920611553</c:v>
                </c:pt>
                <c:pt idx="40">
                  <c:v>-9.3802940401726459E-2</c:v>
                </c:pt>
                <c:pt idx="41">
                  <c:v>-3.5713949846722062</c:v>
                </c:pt>
                <c:pt idx="42">
                  <c:v>-48.010713240662525</c:v>
                </c:pt>
                <c:pt idx="43">
                  <c:v>-0.94707828182404064</c:v>
                </c:pt>
                <c:pt idx="44">
                  <c:v>-0.75700371681798695</c:v>
                </c:pt>
                <c:pt idx="45">
                  <c:v>-3.2836715605826767</c:v>
                </c:pt>
                <c:pt idx="46">
                  <c:v>-1.0767305566217051</c:v>
                </c:pt>
                <c:pt idx="47">
                  <c:v>2.4875215392978802</c:v>
                </c:pt>
                <c:pt idx="48">
                  <c:v>-0.30698742075605578</c:v>
                </c:pt>
                <c:pt idx="49">
                  <c:v>-1.2621744782724682</c:v>
                </c:pt>
                <c:pt idx="50">
                  <c:v>0.27211346998775587</c:v>
                </c:pt>
                <c:pt idx="51">
                  <c:v>-0.14479190020425958</c:v>
                </c:pt>
                <c:pt idx="52">
                  <c:v>0.93871605407539993</c:v>
                </c:pt>
                <c:pt idx="53">
                  <c:v>-0.58083499733726762</c:v>
                </c:pt>
                <c:pt idx="54">
                  <c:v>-0.25659675182177</c:v>
                </c:pt>
                <c:pt idx="55">
                  <c:v>-1.2601383841219249</c:v>
                </c:pt>
                <c:pt idx="56">
                  <c:v>-0.10816050817771247</c:v>
                </c:pt>
                <c:pt idx="57">
                  <c:v>0.4815909165757089</c:v>
                </c:pt>
                <c:pt idx="58">
                  <c:v>0.47318846556370409</c:v>
                </c:pt>
                <c:pt idx="59">
                  <c:v>-0.37848704490558716</c:v>
                </c:pt>
                <c:pt idx="60">
                  <c:v>17.555389958566149</c:v>
                </c:pt>
                <c:pt idx="61">
                  <c:v>2.8997622599133881</c:v>
                </c:pt>
                <c:pt idx="62">
                  <c:v>26.724714726990406</c:v>
                </c:pt>
                <c:pt idx="63">
                  <c:v>-17.657920964610163</c:v>
                </c:pt>
                <c:pt idx="64">
                  <c:v>-42.983830045808418</c:v>
                </c:pt>
                <c:pt idx="65">
                  <c:v>-29.04092143411226</c:v>
                </c:pt>
                <c:pt idx="66">
                  <c:v>-1.3171824409453181</c:v>
                </c:pt>
                <c:pt idx="67">
                  <c:v>-3.2457288167274756</c:v>
                </c:pt>
                <c:pt idx="68">
                  <c:v>12.613691683548609</c:v>
                </c:pt>
                <c:pt idx="69">
                  <c:v>1.785758446278956</c:v>
                </c:pt>
                <c:pt idx="70">
                  <c:v>-0.28561011782229828</c:v>
                </c:pt>
                <c:pt idx="71">
                  <c:v>3.688732387494245</c:v>
                </c:pt>
                <c:pt idx="72">
                  <c:v>-0.14570196028748139</c:v>
                </c:pt>
                <c:pt idx="73">
                  <c:v>-1.0506448029402191</c:v>
                </c:pt>
                <c:pt idx="74">
                  <c:v>-3.9373268851459433</c:v>
                </c:pt>
                <c:pt idx="75">
                  <c:v>0.94768232384778761</c:v>
                </c:pt>
                <c:pt idx="76">
                  <c:v>-1.4226725545358934</c:v>
                </c:pt>
                <c:pt idx="77">
                  <c:v>-8.169831131999576</c:v>
                </c:pt>
                <c:pt idx="78">
                  <c:v>-0.3557908262276771</c:v>
                </c:pt>
                <c:pt idx="79">
                  <c:v>0.85097221441635273</c:v>
                </c:pt>
                <c:pt idx="80">
                  <c:v>-0.34708305490191521</c:v>
                </c:pt>
                <c:pt idx="81">
                  <c:v>-0.3522996765565436</c:v>
                </c:pt>
                <c:pt idx="82">
                  <c:v>0.70801030620364469</c:v>
                </c:pt>
                <c:pt idx="83">
                  <c:v>-0.61864346628917188</c:v>
                </c:pt>
                <c:pt idx="84">
                  <c:v>-2.1635628587950979</c:v>
                </c:pt>
                <c:pt idx="85">
                  <c:v>-6.338897045040861</c:v>
                </c:pt>
                <c:pt idx="86">
                  <c:v>6.8389245639054824E-2</c:v>
                </c:pt>
                <c:pt idx="87">
                  <c:v>0.59698267798490878</c:v>
                </c:pt>
                <c:pt idx="88">
                  <c:v>-1.2017213265554143</c:v>
                </c:pt>
                <c:pt idx="89">
                  <c:v>-5.7823165312322207</c:v>
                </c:pt>
                <c:pt idx="90">
                  <c:v>0.10896661083975183</c:v>
                </c:pt>
                <c:pt idx="91">
                  <c:v>-0.15422802836581614</c:v>
                </c:pt>
                <c:pt idx="92">
                  <c:v>1.2297898641372944</c:v>
                </c:pt>
                <c:pt idx="93">
                  <c:v>1.7134692871158625</c:v>
                </c:pt>
                <c:pt idx="94">
                  <c:v>-0.21354701064492718</c:v>
                </c:pt>
                <c:pt idx="95">
                  <c:v>-3.9335234731642759</c:v>
                </c:pt>
                <c:pt idx="96">
                  <c:v>2.0557954666938487</c:v>
                </c:pt>
                <c:pt idx="97">
                  <c:v>31.573582385667383</c:v>
                </c:pt>
                <c:pt idx="98">
                  <c:v>-45.512185268830272</c:v>
                </c:pt>
                <c:pt idx="99">
                  <c:v>-21.051184785062443</c:v>
                </c:pt>
                <c:pt idx="100">
                  <c:v>751.42162981677836</c:v>
                </c:pt>
                <c:pt idx="101">
                  <c:v>2.370896575770054</c:v>
                </c:pt>
                <c:pt idx="102">
                  <c:v>-1.4207908767020165</c:v>
                </c:pt>
                <c:pt idx="103">
                  <c:v>-1.4698397959992033</c:v>
                </c:pt>
                <c:pt idx="104">
                  <c:v>0.6647648185914341</c:v>
                </c:pt>
                <c:pt idx="105">
                  <c:v>0.46703030286350694</c:v>
                </c:pt>
                <c:pt idx="106">
                  <c:v>6.191401915271701</c:v>
                </c:pt>
                <c:pt idx="107">
                  <c:v>-1.0245403797835508</c:v>
                </c:pt>
                <c:pt idx="108">
                  <c:v>37.77938718694157</c:v>
                </c:pt>
                <c:pt idx="109">
                  <c:v>-0.17402620657888271</c:v>
                </c:pt>
                <c:pt idx="110">
                  <c:v>0.42787791163110495</c:v>
                </c:pt>
                <c:pt idx="111">
                  <c:v>2.6967707844064046</c:v>
                </c:pt>
                <c:pt idx="112">
                  <c:v>-0.48410590564057238</c:v>
                </c:pt>
                <c:pt idx="113">
                  <c:v>-0.93979080204407384</c:v>
                </c:pt>
                <c:pt idx="114">
                  <c:v>-0.81387887396872349</c:v>
                </c:pt>
                <c:pt idx="115">
                  <c:v>2.169554244277625</c:v>
                </c:pt>
                <c:pt idx="116">
                  <c:v>0.39367545407010585</c:v>
                </c:pt>
                <c:pt idx="117">
                  <c:v>-8.7615357097321613</c:v>
                </c:pt>
                <c:pt idx="118">
                  <c:v>-0.44066086016861011</c:v>
                </c:pt>
                <c:pt idx="119">
                  <c:v>-0.65018022525872843</c:v>
                </c:pt>
                <c:pt idx="120">
                  <c:v>-1.2803842856985743</c:v>
                </c:pt>
                <c:pt idx="121">
                  <c:v>0.53240789009035694</c:v>
                </c:pt>
                <c:pt idx="122">
                  <c:v>-3.4504326327798665E-2</c:v>
                </c:pt>
                <c:pt idx="123">
                  <c:v>0.93561567159501369</c:v>
                </c:pt>
                <c:pt idx="124">
                  <c:v>0.81521127970431095</c:v>
                </c:pt>
                <c:pt idx="125">
                  <c:v>-5.9449373804162063E-2</c:v>
                </c:pt>
                <c:pt idx="126">
                  <c:v>0.63552880541213985</c:v>
                </c:pt>
                <c:pt idx="127">
                  <c:v>-4.9747096570298847E-2</c:v>
                </c:pt>
                <c:pt idx="128">
                  <c:v>-1.0477117499798558</c:v>
                </c:pt>
                <c:pt idx="129">
                  <c:v>0.27013070266463279</c:v>
                </c:pt>
                <c:pt idx="130">
                  <c:v>0.22051141294746887</c:v>
                </c:pt>
                <c:pt idx="131">
                  <c:v>0.3904334988494097</c:v>
                </c:pt>
                <c:pt idx="132">
                  <c:v>-8.0457636348547759E-2</c:v>
                </c:pt>
                <c:pt idx="133">
                  <c:v>0.91443486831074339</c:v>
                </c:pt>
                <c:pt idx="134">
                  <c:v>-2.5773397449889612E-2</c:v>
                </c:pt>
                <c:pt idx="135">
                  <c:v>-7.1425106376270975</c:v>
                </c:pt>
                <c:pt idx="136">
                  <c:v>-0.18098736407684676</c:v>
                </c:pt>
                <c:pt idx="137">
                  <c:v>2.5663579091606246</c:v>
                </c:pt>
                <c:pt idx="138">
                  <c:v>-6.692763830894688E-2</c:v>
                </c:pt>
                <c:pt idx="139">
                  <c:v>0.80577832466784527</c:v>
                </c:pt>
                <c:pt idx="140">
                  <c:v>8.8616757512815827</c:v>
                </c:pt>
                <c:pt idx="141">
                  <c:v>-0.93160857452173662</c:v>
                </c:pt>
              </c:numCache>
            </c:numRef>
          </c:yVal>
        </c:ser>
        <c:axId val="195010944"/>
        <c:axId val="195000960"/>
      </c:scatterChart>
      <c:valAx>
        <c:axId val="195010944"/>
        <c:scaling>
          <c:orientation val="minMax"/>
        </c:scaling>
        <c:axPos val="b"/>
        <c:tickLblPos val="nextTo"/>
        <c:crossAx val="195000960"/>
        <c:crosses val="autoZero"/>
        <c:crossBetween val="midCat"/>
      </c:valAx>
      <c:valAx>
        <c:axId val="195000960"/>
        <c:scaling>
          <c:orientation val="minMax"/>
        </c:scaling>
        <c:axPos val="l"/>
        <c:majorGridlines/>
        <c:numFmt formatCode="General" sourceLinked="1"/>
        <c:tickLblPos val="nextTo"/>
        <c:crossAx val="1950109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0</xdr:row>
      <xdr:rowOff>76200</xdr:rowOff>
    </xdr:from>
    <xdr:to>
      <xdr:col>17</xdr:col>
      <xdr:colOff>95250</xdr:colOff>
      <xdr:row>16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323850</xdr:colOff>
      <xdr:row>13</xdr:row>
      <xdr:rowOff>76200</xdr:rowOff>
    </xdr:from>
    <xdr:to>
      <xdr:col>17</xdr:col>
      <xdr:colOff>95250</xdr:colOff>
      <xdr:row>29</xdr:row>
      <xdr:rowOff>76200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323850</xdr:colOff>
      <xdr:row>29</xdr:row>
      <xdr:rowOff>85725</xdr:rowOff>
    </xdr:from>
    <xdr:to>
      <xdr:col>17</xdr:col>
      <xdr:colOff>95250</xdr:colOff>
      <xdr:row>45</xdr:row>
      <xdr:rowOff>85725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323850</xdr:colOff>
      <xdr:row>44</xdr:row>
      <xdr:rowOff>66675</xdr:rowOff>
    </xdr:from>
    <xdr:to>
      <xdr:col>17</xdr:col>
      <xdr:colOff>95250</xdr:colOff>
      <xdr:row>60</xdr:row>
      <xdr:rowOff>66675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323850</xdr:colOff>
      <xdr:row>59</xdr:row>
      <xdr:rowOff>47625</xdr:rowOff>
    </xdr:from>
    <xdr:to>
      <xdr:col>17</xdr:col>
      <xdr:colOff>95250</xdr:colOff>
      <xdr:row>75</xdr:row>
      <xdr:rowOff>47625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323850</xdr:colOff>
      <xdr:row>73</xdr:row>
      <xdr:rowOff>95250</xdr:rowOff>
    </xdr:from>
    <xdr:to>
      <xdr:col>17</xdr:col>
      <xdr:colOff>95250</xdr:colOff>
      <xdr:row>89</xdr:row>
      <xdr:rowOff>95250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361950</xdr:colOff>
      <xdr:row>87</xdr:row>
      <xdr:rowOff>76200</xdr:rowOff>
    </xdr:from>
    <xdr:to>
      <xdr:col>17</xdr:col>
      <xdr:colOff>133350</xdr:colOff>
      <xdr:row>103</xdr:row>
      <xdr:rowOff>76200</xdr:rowOff>
    </xdr:to>
    <xdr:graphicFrame macro="">
      <xdr:nvGraphicFramePr>
        <xdr:cNvPr id="10" name="グラフ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42"/>
  <sheetViews>
    <sheetView tabSelected="1" workbookViewId="0">
      <selection activeCell="I9" sqref="I9"/>
    </sheetView>
  </sheetViews>
  <sheetFormatPr defaultRowHeight="13.5"/>
  <sheetData>
    <row r="1" spans="1:9">
      <c r="A1">
        <v>15</v>
      </c>
      <c r="B1">
        <v>0.27720889999999998</v>
      </c>
      <c r="C1">
        <v>-0.2126267</v>
      </c>
      <c r="D1">
        <v>1.7542770000000001</v>
      </c>
      <c r="E1">
        <v>0</v>
      </c>
      <c r="F1">
        <v>0</v>
      </c>
      <c r="G1">
        <v>0</v>
      </c>
      <c r="H1">
        <v>0</v>
      </c>
      <c r="I1">
        <v>0</v>
      </c>
    </row>
    <row r="2" spans="1:9">
      <c r="A2">
        <v>42</v>
      </c>
      <c r="B2">
        <v>0.27812809999999999</v>
      </c>
      <c r="C2">
        <v>-0.21448310000000001</v>
      </c>
      <c r="D2">
        <v>1.756648</v>
      </c>
      <c r="E2">
        <f>SQRT((C2-C1)*(C2-C1)+(D2-D1)*(D2-D1))</f>
        <v>3.0112890860891387E-3</v>
      </c>
      <c r="F2">
        <f>SQRT((B2-B1)*(B2-B1)+(C2-C1)*(C2-C1)+(D2-D1)*(D2-D1))</f>
        <v>3.1484584481932705E-3</v>
      </c>
      <c r="G2">
        <f>(F2-F1)/((A2-A1)/1000)</f>
        <v>0.11660957215530632</v>
      </c>
      <c r="H2">
        <f>(G2-G1)/((A2-A1)/1000)</f>
        <v>4.3188730427891233</v>
      </c>
      <c r="I2">
        <f>(G2*G2-G1*G1)/(2*(F2-F1))</f>
        <v>2.1594365213945617</v>
      </c>
    </row>
    <row r="3" spans="1:9">
      <c r="A3">
        <v>78</v>
      </c>
      <c r="B3">
        <v>0.27849089999999999</v>
      </c>
      <c r="C3">
        <v>-0.2147058</v>
      </c>
      <c r="D3">
        <v>1.755053</v>
      </c>
      <c r="E3">
        <f t="shared" ref="E3:E66" si="0">SQRT((C3-C2)*(C3-C2)+(D3-D2)*(D3-D2))</f>
        <v>1.6104720705433044E-3</v>
      </c>
      <c r="F3">
        <f t="shared" ref="F3:F66" si="1">SQRT((B3-B2)*(B3-B2)+(C3-C2)*(C3-C2)+(D3-D2)*(D3-D2))</f>
        <v>1.6508313451107099E-3</v>
      </c>
      <c r="G3">
        <f t="shared" ref="G3:G66" si="2">(F3-F2)/((A3-A2)/1000)</f>
        <v>-4.1600752863404464E-2</v>
      </c>
      <c r="H3">
        <f t="shared" ref="H3:H66" si="3">(G3-G2)/((A3-A2)/1000)</f>
        <v>-4.3947312505197447</v>
      </c>
      <c r="I3">
        <f>(G3*G3-G2*G2)/(2*(F3-F2))</f>
        <v>3.9619908236888151</v>
      </c>
    </row>
    <row r="4" spans="1:9">
      <c r="A4">
        <v>109</v>
      </c>
      <c r="B4">
        <v>0.2781266</v>
      </c>
      <c r="C4">
        <v>-0.21528369999999999</v>
      </c>
      <c r="D4">
        <v>1.7562409999999999</v>
      </c>
      <c r="E4">
        <f t="shared" si="0"/>
        <v>1.3211027249990489E-3</v>
      </c>
      <c r="F4">
        <f t="shared" si="1"/>
        <v>1.3704112156575122E-3</v>
      </c>
      <c r="G4">
        <f t="shared" si="2"/>
        <v>-9.0458106275225058E-3</v>
      </c>
      <c r="H4">
        <f t="shared" si="3"/>
        <v>1.0501594269639341</v>
      </c>
      <c r="I4">
        <f t="shared" ref="I3:I66" si="4">(G4*G4-G3*G3)/(2*(F4-F3))</f>
        <v>2.9398673199889536</v>
      </c>
    </row>
    <row r="5" spans="1:9">
      <c r="A5">
        <v>145</v>
      </c>
      <c r="B5">
        <v>0.27772069999999999</v>
      </c>
      <c r="C5">
        <v>-0.21460650000000001</v>
      </c>
      <c r="D5">
        <v>1.7570079999999999</v>
      </c>
      <c r="E5">
        <f t="shared" si="0"/>
        <v>1.0231758597621071E-3</v>
      </c>
      <c r="F5">
        <f t="shared" si="1"/>
        <v>1.1007468600908834E-3</v>
      </c>
      <c r="G5">
        <f t="shared" si="2"/>
        <v>-7.4906765435174688E-3</v>
      </c>
      <c r="H5">
        <f t="shared" si="3"/>
        <v>4.3198169000139917E-2</v>
      </c>
      <c r="I5">
        <f t="shared" si="4"/>
        <v>4.7682339728140781E-2</v>
      </c>
    </row>
    <row r="6" spans="1:9">
      <c r="A6">
        <v>179</v>
      </c>
      <c r="B6">
        <v>0.27818900000000002</v>
      </c>
      <c r="C6">
        <v>-0.2154327</v>
      </c>
      <c r="D6">
        <v>1.758008</v>
      </c>
      <c r="E6">
        <f t="shared" si="0"/>
        <v>1.2971532060632709E-3</v>
      </c>
      <c r="F6">
        <f t="shared" si="1"/>
        <v>1.3790980131956731E-3</v>
      </c>
      <c r="G6">
        <f t="shared" si="2"/>
        <v>8.1867986207291091E-3</v>
      </c>
      <c r="H6">
        <f t="shared" si="3"/>
        <v>0.46110221071313462</v>
      </c>
      <c r="I6">
        <f t="shared" si="4"/>
        <v>1.9603720794827618E-2</v>
      </c>
    </row>
    <row r="7" spans="1:9">
      <c r="A7">
        <v>212</v>
      </c>
      <c r="B7">
        <v>0.27808549999999999</v>
      </c>
      <c r="C7">
        <v>-0.21559629999999999</v>
      </c>
      <c r="D7">
        <v>1.758745</v>
      </c>
      <c r="E7">
        <f t="shared" si="0"/>
        <v>7.5493970620174513E-4</v>
      </c>
      <c r="F7">
        <f t="shared" si="1"/>
        <v>7.6200145012984344E-4</v>
      </c>
      <c r="G7">
        <f t="shared" si="2"/>
        <v>-1.8699895850479684E-2</v>
      </c>
      <c r="H7">
        <f t="shared" si="3"/>
        <v>-0.81474831730935737</v>
      </c>
      <c r="I7">
        <f t="shared" si="4"/>
        <v>-0.22902609581724556</v>
      </c>
    </row>
    <row r="8" spans="1:9">
      <c r="A8">
        <v>247</v>
      </c>
      <c r="B8">
        <v>0.27789570000000002</v>
      </c>
      <c r="C8">
        <v>-0.21574969999999999</v>
      </c>
      <c r="D8">
        <v>1.7590619999999999</v>
      </c>
      <c r="E8">
        <f t="shared" si="0"/>
        <v>3.5216552926136367E-4</v>
      </c>
      <c r="F8">
        <f t="shared" si="1"/>
        <v>4.0005574611536585E-4</v>
      </c>
      <c r="G8">
        <f t="shared" si="2"/>
        <v>-1.0341305828985074E-2</v>
      </c>
      <c r="H8">
        <f t="shared" si="3"/>
        <v>0.23881685775698885</v>
      </c>
      <c r="I8">
        <f t="shared" si="4"/>
        <v>0.33533137136016</v>
      </c>
    </row>
    <row r="9" spans="1:9">
      <c r="A9">
        <v>282</v>
      </c>
      <c r="B9">
        <v>0.2780531</v>
      </c>
      <c r="C9">
        <v>-0.21580269999999999</v>
      </c>
      <c r="D9">
        <v>1.7584090000000001</v>
      </c>
      <c r="E9">
        <f t="shared" si="0"/>
        <v>6.5514731167862466E-4</v>
      </c>
      <c r="F9">
        <f t="shared" si="1"/>
        <v>6.7378984854309044E-4</v>
      </c>
      <c r="G9">
        <f t="shared" si="2"/>
        <v>7.8209743550778452E-3</v>
      </c>
      <c r="H9">
        <f t="shared" si="3"/>
        <v>0.51892229097322629</v>
      </c>
      <c r="I9">
        <f t="shared" si="4"/>
        <v>-8.3612100172833839E-2</v>
      </c>
    </row>
    <row r="10" spans="1:9">
      <c r="A10">
        <v>313</v>
      </c>
      <c r="B10">
        <v>0.27821030000000002</v>
      </c>
      <c r="C10">
        <v>-0.21508669999999999</v>
      </c>
      <c r="D10">
        <v>1.7592859999999999</v>
      </c>
      <c r="E10">
        <f t="shared" si="0"/>
        <v>1.1321594410680996E-3</v>
      </c>
      <c r="F10">
        <f t="shared" si="1"/>
        <v>1.1430209271923412E-3</v>
      </c>
      <c r="G10">
        <f t="shared" si="2"/>
        <v>1.5136486408040346E-2</v>
      </c>
      <c r="H10">
        <f t="shared" si="3"/>
        <v>0.23598425977298387</v>
      </c>
      <c r="I10">
        <f t="shared" si="4"/>
        <v>0.17895828788819823</v>
      </c>
    </row>
    <row r="11" spans="1:9">
      <c r="A11">
        <v>350</v>
      </c>
      <c r="B11">
        <v>0.27877000000000002</v>
      </c>
      <c r="C11">
        <v>-0.2152848</v>
      </c>
      <c r="D11">
        <v>1.758999</v>
      </c>
      <c r="E11">
        <f t="shared" si="0"/>
        <v>3.4872999584199842E-4</v>
      </c>
      <c r="F11">
        <f t="shared" si="1"/>
        <v>6.5945181780017569E-4</v>
      </c>
      <c r="G11">
        <f t="shared" si="2"/>
        <v>-1.3069435388977445E-2</v>
      </c>
      <c r="H11">
        <f t="shared" si="3"/>
        <v>-0.76232221073021056</v>
      </c>
      <c r="I11">
        <f t="shared" si="4"/>
        <v>6.0284123056805326E-2</v>
      </c>
    </row>
    <row r="12" spans="1:9">
      <c r="A12">
        <v>379</v>
      </c>
      <c r="B12">
        <v>0.27782129999999999</v>
      </c>
      <c r="C12">
        <v>-0.21514559999999999</v>
      </c>
      <c r="D12">
        <v>1.757908</v>
      </c>
      <c r="E12">
        <f t="shared" si="0"/>
        <v>1.0998443708088428E-3</v>
      </c>
      <c r="F12">
        <f t="shared" si="1"/>
        <v>1.4524769636727274E-3</v>
      </c>
      <c r="G12">
        <f t="shared" si="2"/>
        <v>2.7345694685260404E-2</v>
      </c>
      <c r="H12">
        <f t="shared" si="3"/>
        <v>1.3936251749737187</v>
      </c>
      <c r="I12">
        <f t="shared" si="4"/>
        <v>0.36378220756038293</v>
      </c>
    </row>
    <row r="13" spans="1:9">
      <c r="A13">
        <v>420</v>
      </c>
      <c r="B13">
        <v>0.27830539999999998</v>
      </c>
      <c r="C13">
        <v>-0.21577440000000001</v>
      </c>
      <c r="D13">
        <v>1.7591810000000001</v>
      </c>
      <c r="E13">
        <f t="shared" si="0"/>
        <v>1.4198304264947342E-3</v>
      </c>
      <c r="F13">
        <f t="shared" si="1"/>
        <v>1.5000904139418419E-3</v>
      </c>
      <c r="G13">
        <f t="shared" si="2"/>
        <v>1.1613036651003531E-3</v>
      </c>
      <c r="H13">
        <f t="shared" si="3"/>
        <v>-0.63864368341853783</v>
      </c>
      <c r="I13">
        <f t="shared" si="4"/>
        <v>-7.838524486232175</v>
      </c>
    </row>
    <row r="14" spans="1:9">
      <c r="A14">
        <v>450</v>
      </c>
      <c r="B14">
        <v>0.277999</v>
      </c>
      <c r="C14">
        <v>-0.2156044</v>
      </c>
      <c r="D14">
        <v>1.758402</v>
      </c>
      <c r="E14">
        <f t="shared" si="0"/>
        <v>7.9733368171684173E-4</v>
      </c>
      <c r="F14">
        <f t="shared" si="1"/>
        <v>8.5417911470611618E-4</v>
      </c>
      <c r="G14">
        <f t="shared" si="2"/>
        <v>-2.1530376641190858E-2</v>
      </c>
      <c r="H14">
        <f t="shared" si="3"/>
        <v>-0.75638934354304033</v>
      </c>
      <c r="I14">
        <f t="shared" si="4"/>
        <v>-0.35779563901101391</v>
      </c>
    </row>
    <row r="15" spans="1:9">
      <c r="A15">
        <v>482</v>
      </c>
      <c r="B15">
        <v>0.27722609999999998</v>
      </c>
      <c r="C15">
        <v>-0.21427299999999999</v>
      </c>
      <c r="D15">
        <v>1.7571479999999999</v>
      </c>
      <c r="E15">
        <f t="shared" si="0"/>
        <v>1.8289729248953494E-3</v>
      </c>
      <c r="F15">
        <f t="shared" si="1"/>
        <v>1.9855770873980897E-3</v>
      </c>
      <c r="G15">
        <f t="shared" si="2"/>
        <v>3.5356186646624176E-2</v>
      </c>
      <c r="H15">
        <f t="shared" si="3"/>
        <v>1.7777051027442199</v>
      </c>
      <c r="I15">
        <f t="shared" si="4"/>
        <v>0.34758008890896108</v>
      </c>
    </row>
    <row r="16" spans="1:9">
      <c r="A16">
        <v>512</v>
      </c>
      <c r="B16">
        <v>0.27744770000000002</v>
      </c>
      <c r="C16">
        <v>-0.2159278</v>
      </c>
      <c r="D16">
        <v>1.7582249999999999</v>
      </c>
      <c r="E16">
        <f t="shared" si="0"/>
        <v>1.9744092888760497E-3</v>
      </c>
      <c r="F16">
        <f t="shared" si="1"/>
        <v>1.9868061304515968E-3</v>
      </c>
      <c r="G16">
        <f t="shared" si="2"/>
        <v>4.0968101783570021E-5</v>
      </c>
      <c r="H16">
        <f t="shared" si="3"/>
        <v>-1.1771739514946868</v>
      </c>
      <c r="I16">
        <f t="shared" si="4"/>
        <v>-508.54941665326288</v>
      </c>
    </row>
    <row r="17" spans="1:9">
      <c r="A17">
        <v>546</v>
      </c>
      <c r="B17">
        <v>0.27692729999999999</v>
      </c>
      <c r="C17">
        <v>-0.21509890000000001</v>
      </c>
      <c r="D17">
        <v>1.7579499999999999</v>
      </c>
      <c r="E17">
        <f t="shared" si="0"/>
        <v>8.7332709221688704E-4</v>
      </c>
      <c r="F17">
        <f t="shared" si="1"/>
        <v>1.0166200716098597E-3</v>
      </c>
      <c r="G17">
        <f t="shared" si="2"/>
        <v>-2.85348840835805E-2</v>
      </c>
      <c r="H17">
        <f t="shared" si="3"/>
        <v>-0.84046624074600196</v>
      </c>
      <c r="I17">
        <f t="shared" si="4"/>
        <v>-0.41962978330676864</v>
      </c>
    </row>
    <row r="18" spans="1:9">
      <c r="A18">
        <v>578</v>
      </c>
      <c r="B18">
        <v>0.27641149999999998</v>
      </c>
      <c r="C18">
        <v>-0.21568319999999999</v>
      </c>
      <c r="D18">
        <v>1.758151</v>
      </c>
      <c r="E18">
        <f t="shared" si="0"/>
        <v>6.179057290558377E-4</v>
      </c>
      <c r="F18">
        <f t="shared" si="1"/>
        <v>8.0489572616584157E-4</v>
      </c>
      <c r="G18">
        <f t="shared" si="2"/>
        <v>-6.6163857951255676E-3</v>
      </c>
      <c r="H18">
        <f t="shared" si="3"/>
        <v>0.68495307151421658</v>
      </c>
      <c r="I18">
        <f t="shared" si="4"/>
        <v>1.8194956443427848</v>
      </c>
    </row>
    <row r="19" spans="1:9">
      <c r="A19">
        <v>614</v>
      </c>
      <c r="B19">
        <v>0.27601300000000001</v>
      </c>
      <c r="C19">
        <v>-0.21450340000000001</v>
      </c>
      <c r="D19">
        <v>1.757374</v>
      </c>
      <c r="E19">
        <f t="shared" si="0"/>
        <v>1.4126772596739843E-3</v>
      </c>
      <c r="F19">
        <f t="shared" si="1"/>
        <v>1.4678076474797278E-3</v>
      </c>
      <c r="G19">
        <f t="shared" si="2"/>
        <v>1.8414220036496842E-2</v>
      </c>
      <c r="H19">
        <f t="shared" si="3"/>
        <v>0.69529460643395591</v>
      </c>
      <c r="I19">
        <f t="shared" si="4"/>
        <v>0.22273467188317139</v>
      </c>
    </row>
    <row r="20" spans="1:9">
      <c r="A20">
        <v>646</v>
      </c>
      <c r="B20">
        <v>0.27577279999999998</v>
      </c>
      <c r="C20">
        <v>-0.2150666</v>
      </c>
      <c r="D20">
        <v>1.7570110000000001</v>
      </c>
      <c r="E20">
        <f t="shared" si="0"/>
        <v>6.7004719236775042E-4</v>
      </c>
      <c r="F20">
        <f t="shared" si="1"/>
        <v>7.1180002809772115E-4</v>
      </c>
      <c r="G20">
        <f t="shared" si="2"/>
        <v>-2.3625238105687708E-2</v>
      </c>
      <c r="H20">
        <f t="shared" si="3"/>
        <v>-1.3137330669432672</v>
      </c>
      <c r="I20">
        <f t="shared" si="4"/>
        <v>-0.14488503183142043</v>
      </c>
    </row>
    <row r="21" spans="1:9">
      <c r="A21">
        <v>683</v>
      </c>
      <c r="B21">
        <v>0.27363730000000003</v>
      </c>
      <c r="C21">
        <v>-0.21559139999999999</v>
      </c>
      <c r="D21">
        <v>1.7577130000000001</v>
      </c>
      <c r="E21">
        <f t="shared" si="0"/>
        <v>8.7648105512895384E-4</v>
      </c>
      <c r="F21">
        <f t="shared" si="1"/>
        <v>2.3083715667109967E-3</v>
      </c>
      <c r="G21">
        <f t="shared" si="2"/>
        <v>4.3150582124683132E-2</v>
      </c>
      <c r="H21">
        <f t="shared" si="3"/>
        <v>1.8047518981181312</v>
      </c>
      <c r="I21">
        <f t="shared" si="4"/>
        <v>0.40831896053998196</v>
      </c>
    </row>
    <row r="22" spans="1:9">
      <c r="A22">
        <v>711</v>
      </c>
      <c r="B22">
        <v>0.27289960000000002</v>
      </c>
      <c r="C22">
        <v>-0.2158205</v>
      </c>
      <c r="D22">
        <v>1.7588790000000001</v>
      </c>
      <c r="E22">
        <f t="shared" si="0"/>
        <v>1.1882940755553759E-3</v>
      </c>
      <c r="F22">
        <f t="shared" si="1"/>
        <v>1.3986579639068363E-3</v>
      </c>
      <c r="G22">
        <f t="shared" si="2"/>
        <v>-3.2489771528720013E-2</v>
      </c>
      <c r="H22">
        <f t="shared" si="3"/>
        <v>-2.7014412019072549</v>
      </c>
      <c r="I22">
        <f t="shared" si="4"/>
        <v>0.44320953387139456</v>
      </c>
    </row>
    <row r="23" spans="1:9">
      <c r="A23">
        <v>747</v>
      </c>
      <c r="B23">
        <v>0.27202720000000002</v>
      </c>
      <c r="C23">
        <v>-0.21654000000000001</v>
      </c>
      <c r="D23">
        <v>1.759644</v>
      </c>
      <c r="E23">
        <f t="shared" si="0"/>
        <v>1.0501929584604303E-3</v>
      </c>
      <c r="F23">
        <f t="shared" si="1"/>
        <v>1.3652790960092603E-3</v>
      </c>
      <c r="G23">
        <f t="shared" si="2"/>
        <v>-9.2719077493266658E-4</v>
      </c>
      <c r="H23">
        <f t="shared" si="3"/>
        <v>0.87673835427187075</v>
      </c>
      <c r="I23">
        <f t="shared" si="4"/>
        <v>15.79930114004706</v>
      </c>
    </row>
    <row r="24" spans="1:9">
      <c r="A24">
        <v>776</v>
      </c>
      <c r="B24">
        <v>0.27158320000000002</v>
      </c>
      <c r="C24">
        <v>-0.2147609</v>
      </c>
      <c r="D24">
        <v>1.7603489999999999</v>
      </c>
      <c r="E24">
        <f t="shared" si="0"/>
        <v>1.9136932382176506E-3</v>
      </c>
      <c r="F24">
        <f t="shared" si="1"/>
        <v>1.9645248305888009E-3</v>
      </c>
      <c r="G24">
        <f t="shared" si="2"/>
        <v>2.0663646019984157E-2</v>
      </c>
      <c r="H24">
        <f t="shared" si="3"/>
        <v>0.74451161361782148</v>
      </c>
      <c r="I24">
        <f t="shared" si="4"/>
        <v>0.35555245495829652</v>
      </c>
    </row>
    <row r="25" spans="1:9">
      <c r="A25">
        <v>816</v>
      </c>
      <c r="B25">
        <v>0.26957959999999997</v>
      </c>
      <c r="C25">
        <v>-0.21515229999999999</v>
      </c>
      <c r="D25">
        <v>1.7608330000000001</v>
      </c>
      <c r="E25">
        <f t="shared" si="0"/>
        <v>6.2245478550665455E-4</v>
      </c>
      <c r="F25">
        <f t="shared" si="1"/>
        <v>2.0980617054796873E-3</v>
      </c>
      <c r="G25">
        <f t="shared" si="2"/>
        <v>3.3384218722721593E-3</v>
      </c>
      <c r="H25">
        <f t="shared" si="3"/>
        <v>-0.43313060369279999</v>
      </c>
      <c r="I25">
        <f t="shared" si="4"/>
        <v>-1.5570276246981509</v>
      </c>
    </row>
    <row r="26" spans="1:9">
      <c r="A26">
        <v>841</v>
      </c>
      <c r="B26">
        <v>0.26699909999999999</v>
      </c>
      <c r="C26">
        <v>-0.215749</v>
      </c>
      <c r="D26">
        <v>1.76132</v>
      </c>
      <c r="E26">
        <f t="shared" si="0"/>
        <v>7.702076927685891E-4</v>
      </c>
      <c r="F26">
        <f t="shared" si="1"/>
        <v>2.6929909283174053E-3</v>
      </c>
      <c r="G26">
        <f t="shared" si="2"/>
        <v>2.3797168913508721E-2</v>
      </c>
      <c r="H26">
        <f t="shared" si="3"/>
        <v>0.81834988164946243</v>
      </c>
      <c r="I26">
        <f t="shared" si="4"/>
        <v>0.46657666692919764</v>
      </c>
    </row>
    <row r="27" spans="1:9">
      <c r="A27">
        <v>877</v>
      </c>
      <c r="B27">
        <v>0.26397480000000001</v>
      </c>
      <c r="C27">
        <v>-0.21482190000000001</v>
      </c>
      <c r="D27">
        <v>1.760416</v>
      </c>
      <c r="E27">
        <f t="shared" si="0"/>
        <v>1.2948862536918072E-3</v>
      </c>
      <c r="F27">
        <f t="shared" si="1"/>
        <v>3.2898511972427997E-3</v>
      </c>
      <c r="G27">
        <f t="shared" si="2"/>
        <v>1.6579451914594291E-2</v>
      </c>
      <c r="H27">
        <f t="shared" si="3"/>
        <v>-0.20049213885873415</v>
      </c>
      <c r="I27">
        <f t="shared" si="4"/>
        <v>-0.24413337399255586</v>
      </c>
    </row>
    <row r="28" spans="1:9">
      <c r="A28">
        <v>910</v>
      </c>
      <c r="B28">
        <v>0.26117010000000002</v>
      </c>
      <c r="C28">
        <v>-0.21462709999999999</v>
      </c>
      <c r="D28">
        <v>1.7552099999999999</v>
      </c>
      <c r="E28">
        <f t="shared" si="0"/>
        <v>5.2096432737760911E-3</v>
      </c>
      <c r="F28">
        <f t="shared" si="1"/>
        <v>5.9166481330226511E-3</v>
      </c>
      <c r="G28">
        <f t="shared" si="2"/>
        <v>7.9599907144843982E-2</v>
      </c>
      <c r="H28">
        <f t="shared" si="3"/>
        <v>1.9097107645530207</v>
      </c>
      <c r="I28">
        <f t="shared" si="4"/>
        <v>1.1537372586967694</v>
      </c>
    </row>
    <row r="29" spans="1:9">
      <c r="A29">
        <v>944</v>
      </c>
      <c r="B29">
        <v>0.25927169999999999</v>
      </c>
      <c r="C29">
        <v>-0.2166643</v>
      </c>
      <c r="D29">
        <v>1.7262919999999999</v>
      </c>
      <c r="E29">
        <f t="shared" si="0"/>
        <v>2.8989668984657276E-2</v>
      </c>
      <c r="F29">
        <f t="shared" si="1"/>
        <v>2.9051761227161431E-2</v>
      </c>
      <c r="G29">
        <f t="shared" si="2"/>
        <v>0.68044450276878754</v>
      </c>
      <c r="H29">
        <f t="shared" si="3"/>
        <v>17.671899871292457</v>
      </c>
      <c r="I29">
        <f t="shared" si="4"/>
        <v>9.8695989570608695</v>
      </c>
    </row>
    <row r="30" spans="1:9">
      <c r="A30">
        <v>979</v>
      </c>
      <c r="B30">
        <v>0.26505289999999998</v>
      </c>
      <c r="C30">
        <v>-0.21942200000000001</v>
      </c>
      <c r="D30">
        <v>1.6583129999999999</v>
      </c>
      <c r="E30">
        <f t="shared" si="0"/>
        <v>6.8034912730817854E-2</v>
      </c>
      <c r="F30">
        <f t="shared" si="1"/>
        <v>6.8280096834509557E-2</v>
      </c>
      <c r="G30">
        <f t="shared" si="2"/>
        <v>1.1208095887813749</v>
      </c>
      <c r="H30">
        <f t="shared" si="3"/>
        <v>12.581859600359639</v>
      </c>
      <c r="I30">
        <f t="shared" si="4"/>
        <v>10.110158902681443</v>
      </c>
    </row>
    <row r="31" spans="1:9">
      <c r="A31">
        <v>1012</v>
      </c>
      <c r="B31">
        <v>0.27645039999999999</v>
      </c>
      <c r="C31">
        <v>-0.24804519999999999</v>
      </c>
      <c r="D31">
        <v>1.5935330000000001</v>
      </c>
      <c r="E31">
        <f t="shared" si="0"/>
        <v>7.0821860878121368E-2</v>
      </c>
      <c r="F31">
        <f t="shared" si="1"/>
        <v>7.1733109402074433E-2</v>
      </c>
      <c r="G31">
        <f t="shared" si="2"/>
        <v>0.10463674447166288</v>
      </c>
      <c r="H31">
        <f t="shared" si="3"/>
        <v>-30.793116494233697</v>
      </c>
      <c r="I31">
        <f t="shared" si="4"/>
        <v>-180.31577667972832</v>
      </c>
    </row>
    <row r="32" spans="1:9">
      <c r="A32">
        <v>1046</v>
      </c>
      <c r="B32">
        <v>0.28204750000000001</v>
      </c>
      <c r="C32">
        <v>-0.25917869999999998</v>
      </c>
      <c r="D32">
        <v>1.574675</v>
      </c>
      <c r="E32">
        <f t="shared" si="0"/>
        <v>2.1899291912068786E-2</v>
      </c>
      <c r="F32">
        <f t="shared" si="1"/>
        <v>2.2603241242352867E-2</v>
      </c>
      <c r="G32">
        <f t="shared" si="2"/>
        <v>-1.4449961223447518</v>
      </c>
      <c r="H32">
        <f t="shared" si="3"/>
        <v>-45.577437259306315</v>
      </c>
      <c r="I32">
        <f t="shared" si="4"/>
        <v>-21.138515358368025</v>
      </c>
    </row>
    <row r="33" spans="1:9">
      <c r="A33">
        <v>1078</v>
      </c>
      <c r="B33">
        <v>0.2767867</v>
      </c>
      <c r="C33">
        <v>-0.25711630000000002</v>
      </c>
      <c r="D33">
        <v>1.584425</v>
      </c>
      <c r="E33">
        <f t="shared" si="0"/>
        <v>9.9657410040597787E-3</v>
      </c>
      <c r="F33">
        <f t="shared" si="1"/>
        <v>1.1269073182830897E-2</v>
      </c>
      <c r="G33">
        <f t="shared" si="2"/>
        <v>-0.35419275186006155</v>
      </c>
      <c r="H33">
        <f t="shared" si="3"/>
        <v>34.087605327646571</v>
      </c>
      <c r="I33">
        <f t="shared" si="4"/>
        <v>86.577209629091172</v>
      </c>
    </row>
    <row r="34" spans="1:9">
      <c r="A34">
        <v>1108</v>
      </c>
      <c r="B34">
        <v>0.26743169999999999</v>
      </c>
      <c r="C34">
        <v>-0.25322889999999998</v>
      </c>
      <c r="D34">
        <v>1.604959</v>
      </c>
      <c r="E34">
        <f t="shared" si="0"/>
        <v>2.0898732850582174E-2</v>
      </c>
      <c r="F34">
        <f t="shared" si="1"/>
        <v>2.2897009843208839E-2</v>
      </c>
      <c r="G34">
        <f t="shared" si="2"/>
        <v>0.38759788867926476</v>
      </c>
      <c r="H34">
        <f t="shared" si="3"/>
        <v>24.72635468464421</v>
      </c>
      <c r="I34">
        <f t="shared" si="4"/>
        <v>1.0655208469984541</v>
      </c>
    </row>
    <row r="35" spans="1:9">
      <c r="A35">
        <v>1142</v>
      </c>
      <c r="B35">
        <v>0.25777840000000002</v>
      </c>
      <c r="C35">
        <v>-0.2436364</v>
      </c>
      <c r="D35">
        <v>1.6217360000000001</v>
      </c>
      <c r="E35">
        <f t="shared" si="0"/>
        <v>1.9325728582643423E-2</v>
      </c>
      <c r="F35">
        <f t="shared" si="1"/>
        <v>2.1602545825434569E-2</v>
      </c>
      <c r="G35">
        <f t="shared" si="2"/>
        <v>-3.8072471111007949E-2</v>
      </c>
      <c r="H35">
        <f t="shared" si="3"/>
        <v>-12.519716464419783</v>
      </c>
      <c r="I35">
        <f t="shared" si="4"/>
        <v>57.468808792362275</v>
      </c>
    </row>
    <row r="36" spans="1:9">
      <c r="A36">
        <v>1180</v>
      </c>
      <c r="B36">
        <v>0.24945729999999999</v>
      </c>
      <c r="C36">
        <v>-0.23675099999999999</v>
      </c>
      <c r="D36">
        <v>1.6404399999999999</v>
      </c>
      <c r="E36">
        <f t="shared" si="0"/>
        <v>1.9931090014346779E-2</v>
      </c>
      <c r="F36">
        <f t="shared" si="1"/>
        <v>2.1598357677610452E-2</v>
      </c>
      <c r="G36">
        <f t="shared" si="2"/>
        <v>-1.1021441642411187E-4</v>
      </c>
      <c r="H36">
        <f t="shared" si="3"/>
        <v>0.9990067551206272</v>
      </c>
      <c r="I36">
        <f t="shared" si="4"/>
        <v>173.04796417815186</v>
      </c>
    </row>
    <row r="37" spans="1:9">
      <c r="A37">
        <v>1211</v>
      </c>
      <c r="B37">
        <v>0.24554960000000001</v>
      </c>
      <c r="C37">
        <v>-0.23157320000000001</v>
      </c>
      <c r="D37">
        <v>1.662941</v>
      </c>
      <c r="E37">
        <f t="shared" si="0"/>
        <v>2.3089058314275282E-2</v>
      </c>
      <c r="F37">
        <f t="shared" si="1"/>
        <v>2.341740235658098E-2</v>
      </c>
      <c r="G37">
        <f t="shared" si="2"/>
        <v>5.8678860611952516E-2</v>
      </c>
      <c r="H37">
        <f t="shared" si="3"/>
        <v>1.8964217751089236</v>
      </c>
      <c r="I37">
        <f t="shared" si="4"/>
        <v>0.94642989677637035</v>
      </c>
    </row>
    <row r="38" spans="1:9">
      <c r="A38">
        <v>1247</v>
      </c>
      <c r="B38">
        <v>0.2432821</v>
      </c>
      <c r="C38">
        <v>-0.2250442</v>
      </c>
      <c r="D38">
        <v>1.6839900000000001</v>
      </c>
      <c r="E38">
        <f t="shared" si="0"/>
        <v>2.203833573571299E-2</v>
      </c>
      <c r="F38">
        <f t="shared" si="1"/>
        <v>2.2154678924552352E-2</v>
      </c>
      <c r="G38">
        <f t="shared" si="2"/>
        <v>-3.5075650889684125E-2</v>
      </c>
      <c r="H38">
        <f t="shared" si="3"/>
        <v>-2.6042919861565732</v>
      </c>
      <c r="I38">
        <f t="shared" si="4"/>
        <v>0.87624389523951696</v>
      </c>
    </row>
    <row r="39" spans="1:9">
      <c r="A39">
        <v>1279</v>
      </c>
      <c r="B39">
        <v>0.2406556</v>
      </c>
      <c r="C39">
        <v>-0.22404850000000001</v>
      </c>
      <c r="D39">
        <v>1.7017519999999999</v>
      </c>
      <c r="E39">
        <f t="shared" si="0"/>
        <v>1.7789886522684567E-2</v>
      </c>
      <c r="F39">
        <f t="shared" si="1"/>
        <v>1.7982729624281015E-2</v>
      </c>
      <c r="G39">
        <f t="shared" si="2"/>
        <v>-0.13037341563347926</v>
      </c>
      <c r="H39">
        <f t="shared" si="3"/>
        <v>-2.9780551482435982</v>
      </c>
      <c r="I39">
        <f t="shared" si="4"/>
        <v>-1.8896354058736382</v>
      </c>
    </row>
    <row r="40" spans="1:9">
      <c r="A40">
        <v>1310</v>
      </c>
      <c r="B40">
        <v>0.23804890000000001</v>
      </c>
      <c r="C40">
        <v>-0.2247054</v>
      </c>
      <c r="D40">
        <v>1.718615</v>
      </c>
      <c r="E40">
        <f t="shared" si="0"/>
        <v>1.6875789955139952E-2</v>
      </c>
      <c r="F40">
        <f t="shared" si="1"/>
        <v>1.7075923737824621E-2</v>
      </c>
      <c r="G40">
        <f t="shared" si="2"/>
        <v>-2.9251802788915954E-2</v>
      </c>
      <c r="H40">
        <f t="shared" si="3"/>
        <v>3.2619875111149454</v>
      </c>
      <c r="I40">
        <f t="shared" si="4"/>
        <v>8.9002286920611553</v>
      </c>
    </row>
    <row r="41" spans="1:9">
      <c r="A41">
        <v>1341</v>
      </c>
      <c r="B41">
        <v>0.2349</v>
      </c>
      <c r="C41">
        <v>-0.21977189999999999</v>
      </c>
      <c r="D41">
        <v>1.735528</v>
      </c>
      <c r="E41">
        <f t="shared" si="0"/>
        <v>1.7617860007673989E-2</v>
      </c>
      <c r="F41">
        <f t="shared" si="1"/>
        <v>1.7897054574985201E-2</v>
      </c>
      <c r="G41">
        <f t="shared" si="2"/>
        <v>2.6488091521309039E-2</v>
      </c>
      <c r="H41">
        <f t="shared" si="3"/>
        <v>1.7980611067814516</v>
      </c>
      <c r="I41">
        <f t="shared" si="4"/>
        <v>-9.3802940401726459E-2</v>
      </c>
    </row>
    <row r="42" spans="1:9">
      <c r="A42">
        <v>1378</v>
      </c>
      <c r="B42">
        <v>0.23375190000000001</v>
      </c>
      <c r="C42">
        <v>-0.21960640000000001</v>
      </c>
      <c r="D42">
        <v>1.743465</v>
      </c>
      <c r="E42">
        <f t="shared" si="0"/>
        <v>7.9387252912543407E-3</v>
      </c>
      <c r="F42">
        <f t="shared" si="1"/>
        <v>8.0213149084175268E-3</v>
      </c>
      <c r="G42">
        <f t="shared" si="2"/>
        <v>-0.2669118828802074</v>
      </c>
      <c r="H42">
        <f t="shared" si="3"/>
        <v>-7.9297290378788228</v>
      </c>
      <c r="I42">
        <f t="shared" si="4"/>
        <v>-3.5713949846722062</v>
      </c>
    </row>
    <row r="43" spans="1:9">
      <c r="A43">
        <v>1410</v>
      </c>
      <c r="B43">
        <v>0.23316609999999999</v>
      </c>
      <c r="C43">
        <v>-0.2170117</v>
      </c>
      <c r="D43">
        <v>1.7518089999999999</v>
      </c>
      <c r="E43">
        <f t="shared" si="0"/>
        <v>8.7381236023529943E-3</v>
      </c>
      <c r="F43">
        <f t="shared" si="1"/>
        <v>8.7577374777963353E-3</v>
      </c>
      <c r="G43">
        <f t="shared" si="2"/>
        <v>2.3013205293087764E-2</v>
      </c>
      <c r="H43">
        <f t="shared" si="3"/>
        <v>9.060159005415473</v>
      </c>
      <c r="I43">
        <f t="shared" si="4"/>
        <v>-48.010713240662525</v>
      </c>
    </row>
    <row r="44" spans="1:9">
      <c r="A44">
        <v>1450</v>
      </c>
      <c r="B44">
        <v>0.23388729999999999</v>
      </c>
      <c r="C44">
        <v>-0.2164954</v>
      </c>
      <c r="D44">
        <v>1.757206</v>
      </c>
      <c r="E44">
        <f t="shared" si="0"/>
        <v>5.4216394835880626E-3</v>
      </c>
      <c r="F44">
        <f t="shared" si="1"/>
        <v>5.4693970536066443E-3</v>
      </c>
      <c r="G44">
        <f t="shared" si="2"/>
        <v>-8.2208510604742269E-2</v>
      </c>
      <c r="H44">
        <f t="shared" si="3"/>
        <v>-2.6305428974457508</v>
      </c>
      <c r="I44">
        <f t="shared" si="4"/>
        <v>-0.94707828182404064</v>
      </c>
    </row>
    <row r="45" spans="1:9">
      <c r="A45">
        <v>1478</v>
      </c>
      <c r="B45">
        <v>0.2341926</v>
      </c>
      <c r="C45">
        <v>-0.21453340000000001</v>
      </c>
      <c r="D45">
        <v>1.758723</v>
      </c>
      <c r="E45">
        <f t="shared" si="0"/>
        <v>2.4800671361880381E-3</v>
      </c>
      <c r="F45">
        <f t="shared" si="1"/>
        <v>2.4987879241744272E-3</v>
      </c>
      <c r="G45">
        <f t="shared" si="2"/>
        <v>-0.10609318319400775</v>
      </c>
      <c r="H45">
        <f t="shared" si="3"/>
        <v>-0.8530240210451957</v>
      </c>
      <c r="I45">
        <f t="shared" si="4"/>
        <v>-0.75700371681798695</v>
      </c>
    </row>
    <row r="46" spans="1:9">
      <c r="A46">
        <v>1515</v>
      </c>
      <c r="B46">
        <v>0.23424680000000001</v>
      </c>
      <c r="C46">
        <v>-0.21370159999999999</v>
      </c>
      <c r="D46">
        <v>1.7626059999999999</v>
      </c>
      <c r="E46">
        <f t="shared" si="0"/>
        <v>3.9710930787377596E-3</v>
      </c>
      <c r="F46">
        <f t="shared" si="1"/>
        <v>3.9714629395222788E-3</v>
      </c>
      <c r="G46">
        <f t="shared" si="2"/>
        <v>3.980202744183383E-2</v>
      </c>
      <c r="H46">
        <f t="shared" si="3"/>
        <v>3.9431138009686912</v>
      </c>
      <c r="I46">
        <f t="shared" si="4"/>
        <v>-3.2836715605826767</v>
      </c>
    </row>
    <row r="47" spans="1:9">
      <c r="A47">
        <v>1543</v>
      </c>
      <c r="B47">
        <v>0.23260700000000001</v>
      </c>
      <c r="C47">
        <v>-0.21322540000000001</v>
      </c>
      <c r="D47">
        <v>1.7628790000000001</v>
      </c>
      <c r="E47">
        <f t="shared" si="0"/>
        <v>5.4890385314742207E-4</v>
      </c>
      <c r="F47">
        <f t="shared" si="1"/>
        <v>1.7292308926225197E-3</v>
      </c>
      <c r="G47">
        <f t="shared" si="2"/>
        <v>-8.0079715960705677E-2</v>
      </c>
      <c r="H47">
        <f t="shared" si="3"/>
        <v>-4.2814908358049824</v>
      </c>
      <c r="I47">
        <f t="shared" si="4"/>
        <v>-1.0767305566217051</v>
      </c>
    </row>
    <row r="48" spans="1:9">
      <c r="A48">
        <v>1576</v>
      </c>
      <c r="B48">
        <v>0.2325614</v>
      </c>
      <c r="C48">
        <v>-0.21328939999999999</v>
      </c>
      <c r="D48">
        <v>1.763528</v>
      </c>
      <c r="E48">
        <f t="shared" si="0"/>
        <v>6.5214798933974126E-4</v>
      </c>
      <c r="F48">
        <f t="shared" si="1"/>
        <v>6.5374028482254932E-4</v>
      </c>
      <c r="G48">
        <f t="shared" si="2"/>
        <v>-3.2590624478786981E-2</v>
      </c>
      <c r="H48">
        <f t="shared" si="3"/>
        <v>1.4390633782399604</v>
      </c>
      <c r="I48">
        <f t="shared" si="4"/>
        <v>2.4875215392978802</v>
      </c>
    </row>
    <row r="49" spans="1:9">
      <c r="A49">
        <v>1610</v>
      </c>
      <c r="B49">
        <v>0.23259199999999999</v>
      </c>
      <c r="C49">
        <v>-0.21194260000000001</v>
      </c>
      <c r="D49">
        <v>1.7629589999999999</v>
      </c>
      <c r="E49">
        <f t="shared" si="0"/>
        <v>1.4620640341653978E-3</v>
      </c>
      <c r="F49">
        <f t="shared" si="1"/>
        <v>1.4623842176391252E-3</v>
      </c>
      <c r="G49">
        <f t="shared" si="2"/>
        <v>2.3783645082840466E-2</v>
      </c>
      <c r="H49">
        <f t="shared" si="3"/>
        <v>1.6580667518125718</v>
      </c>
      <c r="I49">
        <f t="shared" si="4"/>
        <v>-0.30698742075605578</v>
      </c>
    </row>
    <row r="50" spans="1:9">
      <c r="A50">
        <v>1643</v>
      </c>
      <c r="B50">
        <v>0.23290739999999999</v>
      </c>
      <c r="C50">
        <v>-0.210338</v>
      </c>
      <c r="D50">
        <v>1.7626170000000001</v>
      </c>
      <c r="E50">
        <f t="shared" si="0"/>
        <v>1.6406416915341173E-3</v>
      </c>
      <c r="F50">
        <f t="shared" si="1"/>
        <v>1.6706831895963775E-3</v>
      </c>
      <c r="G50">
        <f t="shared" si="2"/>
        <v>6.3120900593106755E-3</v>
      </c>
      <c r="H50">
        <f t="shared" si="3"/>
        <v>-0.52944106131908453</v>
      </c>
      <c r="I50">
        <f t="shared" si="4"/>
        <v>-1.2621744782724682</v>
      </c>
    </row>
    <row r="51" spans="1:9">
      <c r="A51">
        <v>1685</v>
      </c>
      <c r="B51">
        <v>0.23330960000000001</v>
      </c>
      <c r="C51">
        <v>-0.20768919999999999</v>
      </c>
      <c r="D51">
        <v>1.7622899999999999</v>
      </c>
      <c r="E51">
        <f t="shared" si="0"/>
        <v>2.6689080988299614E-3</v>
      </c>
      <c r="F51">
        <f t="shared" si="1"/>
        <v>2.6990434009108067E-3</v>
      </c>
      <c r="G51">
        <f t="shared" si="2"/>
        <v>2.4484766936057837E-2</v>
      </c>
      <c r="H51">
        <f t="shared" si="3"/>
        <v>0.43268278277969424</v>
      </c>
      <c r="I51">
        <f t="shared" si="4"/>
        <v>0.27211346998775587</v>
      </c>
    </row>
    <row r="52" spans="1:9">
      <c r="A52">
        <v>1712</v>
      </c>
      <c r="B52">
        <v>0.2331983</v>
      </c>
      <c r="C52">
        <v>-0.2096065</v>
      </c>
      <c r="D52">
        <v>1.7621739999999999</v>
      </c>
      <c r="E52">
        <f t="shared" si="0"/>
        <v>1.9208058959718033E-3</v>
      </c>
      <c r="F52">
        <f t="shared" si="1"/>
        <v>1.9240278012544528E-3</v>
      </c>
      <c r="G52">
        <f t="shared" si="2"/>
        <v>-2.8704281468753846E-2</v>
      </c>
      <c r="H52">
        <f t="shared" si="3"/>
        <v>-1.9699647557337663</v>
      </c>
      <c r="I52">
        <f t="shared" si="4"/>
        <v>-0.14479190020425958</v>
      </c>
    </row>
    <row r="53" spans="1:9">
      <c r="A53">
        <v>1750</v>
      </c>
      <c r="B53">
        <v>0.23322960000000001</v>
      </c>
      <c r="C53">
        <v>-0.20822109999999999</v>
      </c>
      <c r="D53">
        <v>1.762845</v>
      </c>
      <c r="E53">
        <f t="shared" si="0"/>
        <v>1.5393421192185131E-3</v>
      </c>
      <c r="F53">
        <f t="shared" si="1"/>
        <v>1.5396603034436341E-3</v>
      </c>
      <c r="G53">
        <f t="shared" si="2"/>
        <v>-1.0114934152916281E-2</v>
      </c>
      <c r="H53">
        <f t="shared" si="3"/>
        <v>0.48919335041677803</v>
      </c>
      <c r="I53">
        <f t="shared" si="4"/>
        <v>0.93871605407539993</v>
      </c>
    </row>
    <row r="54" spans="1:9">
      <c r="A54">
        <v>1779</v>
      </c>
      <c r="B54">
        <v>0.2332767</v>
      </c>
      <c r="C54">
        <v>-0.20856839999999999</v>
      </c>
      <c r="D54">
        <v>1.7625150000000001</v>
      </c>
      <c r="E54">
        <f t="shared" si="0"/>
        <v>4.7907962803688258E-4</v>
      </c>
      <c r="F54">
        <f t="shared" si="1"/>
        <v>4.8138934346322757E-4</v>
      </c>
      <c r="G54">
        <f t="shared" si="2"/>
        <v>-3.6492102068289879E-2</v>
      </c>
      <c r="H54">
        <f t="shared" si="3"/>
        <v>-0.9095575143232274</v>
      </c>
      <c r="I54">
        <f t="shared" si="4"/>
        <v>-0.58083499733726762</v>
      </c>
    </row>
    <row r="55" spans="1:9">
      <c r="A55">
        <v>1809</v>
      </c>
      <c r="B55">
        <v>0.23447699999999999</v>
      </c>
      <c r="C55">
        <v>-0.20856659999999999</v>
      </c>
      <c r="D55">
        <v>1.763174</v>
      </c>
      <c r="E55">
        <f t="shared" si="0"/>
        <v>6.5900245826548633E-4</v>
      </c>
      <c r="F55">
        <f t="shared" si="1"/>
        <v>1.3693079748544239E-3</v>
      </c>
      <c r="G55">
        <f t="shared" si="2"/>
        <v>2.9597287713039881E-2</v>
      </c>
      <c r="H55">
        <f t="shared" si="3"/>
        <v>2.2029796593776587</v>
      </c>
      <c r="I55">
        <f t="shared" si="4"/>
        <v>-0.25659675182177</v>
      </c>
    </row>
    <row r="56" spans="1:9">
      <c r="A56">
        <v>1847</v>
      </c>
      <c r="B56">
        <v>0.2339649</v>
      </c>
      <c r="C56">
        <v>-0.20870910000000001</v>
      </c>
      <c r="D56">
        <v>1.764777</v>
      </c>
      <c r="E56">
        <f t="shared" si="0"/>
        <v>1.6093213631838959E-3</v>
      </c>
      <c r="F56">
        <f t="shared" si="1"/>
        <v>1.6888344086973298E-3</v>
      </c>
      <c r="G56">
        <f t="shared" si="2"/>
        <v>8.4085903642869986E-3</v>
      </c>
      <c r="H56">
        <f t="shared" si="3"/>
        <v>-0.55759729865139163</v>
      </c>
      <c r="I56">
        <f t="shared" si="4"/>
        <v>-1.2601383841219249</v>
      </c>
    </row>
    <row r="57" spans="1:9">
      <c r="A57">
        <v>1880</v>
      </c>
      <c r="B57">
        <v>0.23281019999999999</v>
      </c>
      <c r="C57">
        <v>-0.207978</v>
      </c>
      <c r="D57">
        <v>1.766057</v>
      </c>
      <c r="E57">
        <f t="shared" si="0"/>
        <v>1.474078427357203E-3</v>
      </c>
      <c r="F57">
        <f t="shared" si="1"/>
        <v>1.8724954739597914E-3</v>
      </c>
      <c r="G57">
        <f t="shared" si="2"/>
        <v>5.5654868261351981E-3</v>
      </c>
      <c r="H57">
        <f t="shared" si="3"/>
        <v>-8.6154652671266679E-2</v>
      </c>
      <c r="I57">
        <f t="shared" si="4"/>
        <v>-0.10816050817771247</v>
      </c>
    </row>
    <row r="58" spans="1:9">
      <c r="A58">
        <v>1914</v>
      </c>
      <c r="B58">
        <v>0.23179549999999999</v>
      </c>
      <c r="C58">
        <v>-0.21053559999999999</v>
      </c>
      <c r="D58">
        <v>1.7672950000000001</v>
      </c>
      <c r="E58">
        <f t="shared" si="0"/>
        <v>2.8414717594936862E-3</v>
      </c>
      <c r="F58">
        <f t="shared" si="1"/>
        <v>3.0172135903843733E-3</v>
      </c>
      <c r="G58">
        <f t="shared" si="2"/>
        <v>3.3668179894840639E-2</v>
      </c>
      <c r="H58">
        <f t="shared" si="3"/>
        <v>0.8265497961383953</v>
      </c>
      <c r="I58">
        <f t="shared" si="4"/>
        <v>0.4815909165757089</v>
      </c>
    </row>
    <row r="59" spans="1:9">
      <c r="A59">
        <v>1945</v>
      </c>
      <c r="B59">
        <v>0.22948969999999999</v>
      </c>
      <c r="C59">
        <v>-0.20846419999999999</v>
      </c>
      <c r="D59">
        <v>1.7707079999999999</v>
      </c>
      <c r="E59">
        <f t="shared" si="0"/>
        <v>3.9924011521888982E-3</v>
      </c>
      <c r="F59">
        <f t="shared" si="1"/>
        <v>4.6104208701591692E-3</v>
      </c>
      <c r="G59">
        <f t="shared" si="2"/>
        <v>5.1393783218541801E-2</v>
      </c>
      <c r="H59">
        <f t="shared" si="3"/>
        <v>0.57179365560326334</v>
      </c>
      <c r="I59">
        <f t="shared" si="4"/>
        <v>0.47318846556370409</v>
      </c>
    </row>
    <row r="60" spans="1:9">
      <c r="A60">
        <v>1981</v>
      </c>
      <c r="B60">
        <v>0.22847139999999999</v>
      </c>
      <c r="C60">
        <v>-0.21364379999999999</v>
      </c>
      <c r="D60">
        <v>1.7677849999999999</v>
      </c>
      <c r="E60">
        <f t="shared" si="0"/>
        <v>5.9474519888772634E-3</v>
      </c>
      <c r="F60">
        <f t="shared" si="1"/>
        <v>6.0339970210466724E-3</v>
      </c>
      <c r="G60">
        <f t="shared" si="2"/>
        <v>3.9543781969097316E-2</v>
      </c>
      <c r="H60">
        <f t="shared" si="3"/>
        <v>-0.32916670137345794</v>
      </c>
      <c r="I60">
        <f t="shared" si="4"/>
        <v>-0.37848704490558716</v>
      </c>
    </row>
    <row r="61" spans="1:9">
      <c r="A61">
        <v>2010</v>
      </c>
      <c r="B61">
        <v>0.22757649999999999</v>
      </c>
      <c r="C61">
        <v>-0.21165890000000001</v>
      </c>
      <c r="D61">
        <v>1.732245</v>
      </c>
      <c r="E61">
        <f t="shared" si="0"/>
        <v>3.5595384925717455E-2</v>
      </c>
      <c r="F61">
        <f t="shared" si="1"/>
        <v>3.5606632444251073E-2</v>
      </c>
      <c r="G61">
        <f t="shared" si="2"/>
        <v>1.0197460490760137</v>
      </c>
      <c r="H61">
        <f t="shared" si="3"/>
        <v>33.800078176100563</v>
      </c>
      <c r="I61">
        <f t="shared" si="4"/>
        <v>17.555389958566149</v>
      </c>
    </row>
    <row r="62" spans="1:9">
      <c r="A62">
        <v>2044</v>
      </c>
      <c r="B62">
        <v>0.23316990000000001</v>
      </c>
      <c r="C62">
        <v>-0.22403029999999999</v>
      </c>
      <c r="D62">
        <v>1.659713</v>
      </c>
      <c r="E62">
        <f t="shared" si="0"/>
        <v>7.3579498244823641E-2</v>
      </c>
      <c r="F62">
        <f t="shared" si="1"/>
        <v>7.379179280597542E-2</v>
      </c>
      <c r="G62">
        <f t="shared" si="2"/>
        <v>1.123092951815422</v>
      </c>
      <c r="H62">
        <f t="shared" si="3"/>
        <v>3.0396147864531842</v>
      </c>
      <c r="I62">
        <f t="shared" si="4"/>
        <v>2.8997622599133881</v>
      </c>
    </row>
    <row r="63" spans="1:9">
      <c r="A63">
        <v>2078</v>
      </c>
      <c r="B63">
        <v>0.2452145</v>
      </c>
      <c r="C63">
        <v>-0.24568590000000001</v>
      </c>
      <c r="D63">
        <v>1.6099760000000001</v>
      </c>
      <c r="E63">
        <f t="shared" si="0"/>
        <v>5.4246973928137161E-2</v>
      </c>
      <c r="F63">
        <f t="shared" si="1"/>
        <v>5.5568035501716212E-2</v>
      </c>
      <c r="G63">
        <f t="shared" si="2"/>
        <v>-0.53599286188997664</v>
      </c>
      <c r="H63">
        <f t="shared" si="3"/>
        <v>-48.796641579570547</v>
      </c>
      <c r="I63">
        <f t="shared" si="4"/>
        <v>26.724714726990406</v>
      </c>
    </row>
    <row r="64" spans="1:9">
      <c r="A64">
        <v>2112</v>
      </c>
      <c r="B64">
        <v>0.2396383</v>
      </c>
      <c r="C64">
        <v>-0.25081710000000002</v>
      </c>
      <c r="D64">
        <v>1.608163</v>
      </c>
      <c r="E64">
        <f t="shared" si="0"/>
        <v>5.4420751960993939E-3</v>
      </c>
      <c r="F64">
        <f t="shared" si="1"/>
        <v>7.7916743309766421E-3</v>
      </c>
      <c r="G64">
        <f t="shared" si="2"/>
        <v>-1.405187093257046</v>
      </c>
      <c r="H64">
        <f t="shared" si="3"/>
        <v>-25.564536216678512</v>
      </c>
      <c r="I64">
        <f t="shared" si="4"/>
        <v>-17.657920964610163</v>
      </c>
    </row>
    <row r="65" spans="1:9">
      <c r="A65">
        <v>2148</v>
      </c>
      <c r="B65">
        <v>0.22903850000000001</v>
      </c>
      <c r="C65">
        <v>-0.24319450000000001</v>
      </c>
      <c r="D65">
        <v>1.6321760000000001</v>
      </c>
      <c r="E65">
        <f t="shared" si="0"/>
        <v>2.5193812727731447E-2</v>
      </c>
      <c r="F65">
        <f t="shared" si="1"/>
        <v>2.7332836658495636E-2</v>
      </c>
      <c r="G65">
        <f t="shared" si="2"/>
        <v>0.54281006465330539</v>
      </c>
      <c r="H65">
        <f t="shared" si="3"/>
        <v>54.111032164176436</v>
      </c>
      <c r="I65">
        <f t="shared" si="4"/>
        <v>-42.983830045808418</v>
      </c>
    </row>
    <row r="66" spans="1:9">
      <c r="A66">
        <v>2179</v>
      </c>
      <c r="B66">
        <v>0.21940860000000001</v>
      </c>
      <c r="C66">
        <v>-0.2334272</v>
      </c>
      <c r="D66">
        <v>1.6611020000000001</v>
      </c>
      <c r="E66">
        <f t="shared" si="0"/>
        <v>3.0530535948292824E-2</v>
      </c>
      <c r="F66">
        <f t="shared" si="1"/>
        <v>3.2013256618157425E-2</v>
      </c>
      <c r="G66">
        <f t="shared" si="2"/>
        <v>0.15098128902134803</v>
      </c>
      <c r="H66">
        <f t="shared" si="3"/>
        <v>-12.639637923611529</v>
      </c>
      <c r="I66">
        <f t="shared" si="4"/>
        <v>-29.04092143411226</v>
      </c>
    </row>
    <row r="67" spans="1:9">
      <c r="A67">
        <v>2214</v>
      </c>
      <c r="B67">
        <v>0.21326439999999999</v>
      </c>
      <c r="C67">
        <v>-0.2320265</v>
      </c>
      <c r="D67">
        <v>1.685165</v>
      </c>
      <c r="E67">
        <f t="shared" ref="E67:E130" si="5">SQRT((C67-C66)*(C67-C66)+(D67-D66)*(D67-D66))</f>
        <v>2.410373268790536E-2</v>
      </c>
      <c r="F67">
        <f t="shared" ref="F67:F130" si="6">SQRT((B67-B66)*(B67-B66)+(C67-C66)*(C67-C66)+(D67-D66)*(D67-D66))</f>
        <v>2.4874507495224858E-2</v>
      </c>
      <c r="G67">
        <f t="shared" ref="G67:G130" si="7">(F67-F66)/((A67-A66)/1000)</f>
        <v>-0.20396426065521617</v>
      </c>
      <c r="H67">
        <f t="shared" ref="H67:H130" si="8">(G67-G66)/((A67-A66)/1000)</f>
        <v>-10.141301419330405</v>
      </c>
      <c r="I67">
        <f t="shared" ref="I67:I130" si="9">(G67*G67-G66*G66)/(2*(F67-F66))</f>
        <v>-1.3171824409453181</v>
      </c>
    </row>
    <row r="68" spans="1:9">
      <c r="A68">
        <v>2249</v>
      </c>
      <c r="B68">
        <v>0.21019879999999999</v>
      </c>
      <c r="C68">
        <v>-0.23227239999999999</v>
      </c>
      <c r="D68">
        <v>1.6975150000000001</v>
      </c>
      <c r="E68">
        <f t="shared" si="5"/>
        <v>1.2352447806406715E-2</v>
      </c>
      <c r="F68">
        <f t="shared" si="6"/>
        <v>1.2727170548476283E-2</v>
      </c>
      <c r="G68">
        <f t="shared" si="7"/>
        <v>-0.34706676990710211</v>
      </c>
      <c r="H68">
        <f t="shared" si="8"/>
        <v>-4.0886431214824555</v>
      </c>
      <c r="I68">
        <f t="shared" si="9"/>
        <v>-3.2457288167274756</v>
      </c>
    </row>
    <row r="69" spans="1:9">
      <c r="A69">
        <v>2280</v>
      </c>
      <c r="B69">
        <v>0.21025750000000001</v>
      </c>
      <c r="C69">
        <v>-0.22910140000000001</v>
      </c>
      <c r="D69">
        <v>1.7055530000000001</v>
      </c>
      <c r="E69">
        <f t="shared" si="5"/>
        <v>8.6408729304393601E-3</v>
      </c>
      <c r="F69">
        <f t="shared" si="6"/>
        <v>8.6410723113511615E-3</v>
      </c>
      <c r="G69">
        <f t="shared" si="7"/>
        <v>-0.13180962055242326</v>
      </c>
      <c r="H69">
        <f t="shared" si="8"/>
        <v>6.9437790114412534</v>
      </c>
      <c r="I69">
        <f t="shared" si="9"/>
        <v>12.613691683548609</v>
      </c>
    </row>
    <row r="70" spans="1:9">
      <c r="A70">
        <v>2315</v>
      </c>
      <c r="B70">
        <v>0.21167269999999999</v>
      </c>
      <c r="C70">
        <v>-0.22965969999999999</v>
      </c>
      <c r="D70">
        <v>1.7110700000000001</v>
      </c>
      <c r="E70">
        <f t="shared" si="5"/>
        <v>5.5451769935683671E-3</v>
      </c>
      <c r="F70">
        <f t="shared" si="6"/>
        <v>5.7229169948549716E-3</v>
      </c>
      <c r="G70">
        <f t="shared" si="7"/>
        <v>-8.3375866185605413E-2</v>
      </c>
      <c r="H70">
        <f t="shared" si="8"/>
        <v>1.3838215533376528</v>
      </c>
      <c r="I70">
        <f t="shared" si="9"/>
        <v>1.785758446278956</v>
      </c>
    </row>
    <row r="71" spans="1:9">
      <c r="A71">
        <v>2347</v>
      </c>
      <c r="B71">
        <v>0.21223990000000001</v>
      </c>
      <c r="C71">
        <v>-0.2309445</v>
      </c>
      <c r="D71">
        <v>1.7190620000000001</v>
      </c>
      <c r="E71">
        <f t="shared" si="5"/>
        <v>8.0946139524995259E-3</v>
      </c>
      <c r="F71">
        <f t="shared" si="6"/>
        <v>8.1144618355131863E-3</v>
      </c>
      <c r="G71">
        <f t="shared" si="7"/>
        <v>7.473577627056921E-2</v>
      </c>
      <c r="H71">
        <f t="shared" si="8"/>
        <v>4.9409888267554569</v>
      </c>
      <c r="I71">
        <f t="shared" si="9"/>
        <v>-0.28561011782229828</v>
      </c>
    </row>
    <row r="72" spans="1:9">
      <c r="A72">
        <v>2383</v>
      </c>
      <c r="B72">
        <v>0.21271290000000001</v>
      </c>
      <c r="C72">
        <v>-0.23177909999999999</v>
      </c>
      <c r="D72">
        <v>1.7264090000000001</v>
      </c>
      <c r="E72">
        <f t="shared" si="5"/>
        <v>7.3942522380562505E-3</v>
      </c>
      <c r="F72">
        <f t="shared" si="6"/>
        <v>7.4093653682349792E-3</v>
      </c>
      <c r="G72">
        <f t="shared" si="7"/>
        <v>-1.9586012979950201E-2</v>
      </c>
      <c r="H72">
        <f t="shared" si="8"/>
        <v>-2.6200497014033171</v>
      </c>
      <c r="I72">
        <f t="shared" si="9"/>
        <v>3.688732387494245</v>
      </c>
    </row>
    <row r="73" spans="1:9">
      <c r="A73">
        <v>2412</v>
      </c>
      <c r="B73">
        <v>0.21389469999999999</v>
      </c>
      <c r="C73">
        <v>-0.23274839999999999</v>
      </c>
      <c r="D73">
        <v>1.734127</v>
      </c>
      <c r="E73">
        <f t="shared" si="5"/>
        <v>7.7786288309700403E-3</v>
      </c>
      <c r="F73">
        <f t="shared" si="6"/>
        <v>7.8678915682664496E-3</v>
      </c>
      <c r="G73">
        <f t="shared" si="7"/>
        <v>1.5811248276947257E-2</v>
      </c>
      <c r="H73">
        <f t="shared" si="8"/>
        <v>1.2205952157550848</v>
      </c>
      <c r="I73">
        <f t="shared" si="9"/>
        <v>-0.14570196028748139</v>
      </c>
    </row>
    <row r="74" spans="1:9">
      <c r="A74">
        <v>2445</v>
      </c>
      <c r="B74">
        <v>0.2155137</v>
      </c>
      <c r="C74">
        <v>-0.23149790000000001</v>
      </c>
      <c r="D74">
        <v>1.739196</v>
      </c>
      <c r="E74">
        <f t="shared" si="5"/>
        <v>5.2209684207050969E-3</v>
      </c>
      <c r="F74">
        <f t="shared" si="6"/>
        <v>5.4662301680408502E-3</v>
      </c>
      <c r="G74">
        <f t="shared" si="7"/>
        <v>-7.2777618188654525E-2</v>
      </c>
      <c r="H74">
        <f t="shared" si="8"/>
        <v>-2.6845111050182355</v>
      </c>
      <c r="I74">
        <f t="shared" si="9"/>
        <v>-1.0506448029402191</v>
      </c>
    </row>
    <row r="75" spans="1:9">
      <c r="A75">
        <v>2483</v>
      </c>
      <c r="B75">
        <v>0.2175638</v>
      </c>
      <c r="C75">
        <v>-0.2348556</v>
      </c>
      <c r="D75">
        <v>1.743862</v>
      </c>
      <c r="E75">
        <f t="shared" si="5"/>
        <v>5.7485394049271764E-3</v>
      </c>
      <c r="F75">
        <f t="shared" si="6"/>
        <v>6.1031643677686162E-3</v>
      </c>
      <c r="G75">
        <f t="shared" si="7"/>
        <v>1.6761426308625423E-2</v>
      </c>
      <c r="H75">
        <f t="shared" si="8"/>
        <v>2.3562906446652621</v>
      </c>
      <c r="I75">
        <f t="shared" si="9"/>
        <v>-3.9373268851459433</v>
      </c>
    </row>
    <row r="76" spans="1:9">
      <c r="A76">
        <v>2517</v>
      </c>
      <c r="B76">
        <v>0.21964249999999999</v>
      </c>
      <c r="C76">
        <v>-0.22950429999999999</v>
      </c>
      <c r="D76">
        <v>1.75004</v>
      </c>
      <c r="E76">
        <f t="shared" si="5"/>
        <v>8.1733772511734856E-3</v>
      </c>
      <c r="F76">
        <f t="shared" si="6"/>
        <v>8.4335691957794605E-3</v>
      </c>
      <c r="G76">
        <f t="shared" si="7"/>
        <v>6.8541318470907178E-2</v>
      </c>
      <c r="H76">
        <f t="shared" si="8"/>
        <v>1.5229380047729926</v>
      </c>
      <c r="I76">
        <f t="shared" si="9"/>
        <v>0.94768232384778761</v>
      </c>
    </row>
    <row r="77" spans="1:9">
      <c r="A77">
        <v>2550</v>
      </c>
      <c r="B77">
        <v>0.2205696</v>
      </c>
      <c r="C77">
        <v>-0.23024549999999999</v>
      </c>
      <c r="D77">
        <v>1.7540089999999999</v>
      </c>
      <c r="E77">
        <f t="shared" si="5"/>
        <v>4.0376154398356363E-3</v>
      </c>
      <c r="F77">
        <f t="shared" si="6"/>
        <v>4.142686670507335E-3</v>
      </c>
      <c r="G77">
        <f t="shared" si="7"/>
        <v>-0.13002674319006441</v>
      </c>
      <c r="H77">
        <f t="shared" si="8"/>
        <v>-6.017213989726411</v>
      </c>
      <c r="I77">
        <f t="shared" si="9"/>
        <v>-1.4226725545358934</v>
      </c>
    </row>
    <row r="78" spans="1:9">
      <c r="A78">
        <v>2582</v>
      </c>
      <c r="B78">
        <v>0.22029380000000001</v>
      </c>
      <c r="C78">
        <v>-0.22981860000000001</v>
      </c>
      <c r="D78">
        <v>1.759104</v>
      </c>
      <c r="E78">
        <f t="shared" si="5"/>
        <v>5.1128532748359514E-3</v>
      </c>
      <c r="F78">
        <f t="shared" si="6"/>
        <v>5.120286539833558E-3</v>
      </c>
      <c r="G78">
        <f t="shared" si="7"/>
        <v>3.0549995916444469E-2</v>
      </c>
      <c r="H78">
        <f t="shared" si="8"/>
        <v>5.0180230970784026</v>
      </c>
      <c r="I78">
        <f t="shared" si="9"/>
        <v>-8.169831131999576</v>
      </c>
    </row>
    <row r="79" spans="1:9">
      <c r="A79">
        <v>2616</v>
      </c>
      <c r="B79">
        <v>0.22096470000000001</v>
      </c>
      <c r="C79">
        <v>-0.2268751</v>
      </c>
      <c r="D79">
        <v>1.76105</v>
      </c>
      <c r="E79">
        <f t="shared" si="5"/>
        <v>3.5286127940027797E-3</v>
      </c>
      <c r="F79">
        <f t="shared" si="6"/>
        <v>3.5918261455699812E-3</v>
      </c>
      <c r="G79">
        <f t="shared" si="7"/>
        <v>-4.495471747834049E-2</v>
      </c>
      <c r="H79">
        <f t="shared" si="8"/>
        <v>-2.2207268645524985</v>
      </c>
      <c r="I79">
        <f t="shared" si="9"/>
        <v>-0.3557908262276771</v>
      </c>
    </row>
    <row r="80" spans="1:9">
      <c r="A80">
        <v>2646</v>
      </c>
      <c r="B80">
        <v>0.22036790000000001</v>
      </c>
      <c r="C80">
        <v>-0.22681850000000001</v>
      </c>
      <c r="D80">
        <v>1.763792</v>
      </c>
      <c r="E80">
        <f t="shared" si="5"/>
        <v>2.7425841026302404E-3</v>
      </c>
      <c r="F80">
        <f t="shared" si="6"/>
        <v>2.8067664313227297E-3</v>
      </c>
      <c r="G80">
        <f t="shared" si="7"/>
        <v>-2.6168657141575048E-2</v>
      </c>
      <c r="H80">
        <f t="shared" si="8"/>
        <v>0.62620201122551478</v>
      </c>
      <c r="I80">
        <f t="shared" si="9"/>
        <v>0.85097221441635273</v>
      </c>
    </row>
    <row r="81" spans="1:9">
      <c r="A81">
        <v>2681</v>
      </c>
      <c r="B81">
        <v>0.21984400000000001</v>
      </c>
      <c r="C81">
        <v>-0.22645970000000001</v>
      </c>
      <c r="D81">
        <v>1.7650079999999999</v>
      </c>
      <c r="E81">
        <f t="shared" si="5"/>
        <v>1.2678302094522404E-3</v>
      </c>
      <c r="F81">
        <f t="shared" si="6"/>
        <v>1.3718107194506484E-3</v>
      </c>
      <c r="G81">
        <f t="shared" si="7"/>
        <v>-4.0998734624916607E-2</v>
      </c>
      <c r="H81">
        <f t="shared" si="8"/>
        <v>-0.4237164995240445</v>
      </c>
      <c r="I81">
        <f t="shared" si="9"/>
        <v>-0.34708305490191521</v>
      </c>
    </row>
    <row r="82" spans="1:9">
      <c r="A82">
        <v>2715</v>
      </c>
      <c r="B82">
        <v>0.219134</v>
      </c>
      <c r="C82">
        <v>-0.22436400000000001</v>
      </c>
      <c r="D82">
        <v>1.7659800000000001</v>
      </c>
      <c r="E82">
        <f t="shared" si="5"/>
        <v>2.3101390629138331E-3</v>
      </c>
      <c r="F82">
        <f t="shared" si="6"/>
        <v>2.4167835008540644E-3</v>
      </c>
      <c r="G82">
        <f t="shared" si="7"/>
        <v>3.0734493570688706E-2</v>
      </c>
      <c r="H82">
        <f t="shared" si="8"/>
        <v>2.1098008292825092</v>
      </c>
      <c r="I82">
        <f t="shared" si="9"/>
        <v>-0.3522996765565436</v>
      </c>
    </row>
    <row r="83" spans="1:9">
      <c r="A83">
        <v>2747</v>
      </c>
      <c r="B83">
        <v>0.21937219999999999</v>
      </c>
      <c r="C83">
        <v>-0.22422790000000001</v>
      </c>
      <c r="D83">
        <v>1.770335</v>
      </c>
      <c r="E83">
        <f t="shared" si="5"/>
        <v>4.3571261411622011E-3</v>
      </c>
      <c r="F83">
        <f t="shared" si="6"/>
        <v>4.3636323687954066E-3</v>
      </c>
      <c r="G83">
        <f t="shared" si="7"/>
        <v>6.0839027123166946E-2</v>
      </c>
      <c r="H83">
        <f t="shared" si="8"/>
        <v>0.94076667351494492</v>
      </c>
      <c r="I83">
        <f t="shared" si="9"/>
        <v>0.70801030620364469</v>
      </c>
    </row>
    <row r="84" spans="1:9">
      <c r="A84">
        <v>2784</v>
      </c>
      <c r="B84">
        <v>0.2188773</v>
      </c>
      <c r="C84">
        <v>-0.22439049999999999</v>
      </c>
      <c r="D84">
        <v>1.771317</v>
      </c>
      <c r="E84">
        <f t="shared" si="5"/>
        <v>9.9537066462703763E-4</v>
      </c>
      <c r="F84">
        <f t="shared" si="6"/>
        <v>1.1116153876229238E-3</v>
      </c>
      <c r="G84">
        <f t="shared" si="7"/>
        <v>-8.7892350842499536E-2</v>
      </c>
      <c r="H84">
        <f t="shared" si="8"/>
        <v>-4.0197669720450406</v>
      </c>
      <c r="I84">
        <f t="shared" si="9"/>
        <v>-0.61864346628917188</v>
      </c>
    </row>
    <row r="85" spans="1:9">
      <c r="A85">
        <v>2815</v>
      </c>
      <c r="B85">
        <v>0.21891260000000001</v>
      </c>
      <c r="C85">
        <v>-0.2247227</v>
      </c>
      <c r="D85">
        <v>1.7737540000000001</v>
      </c>
      <c r="E85">
        <f t="shared" si="5"/>
        <v>2.4595377289238956E-3</v>
      </c>
      <c r="F85">
        <f t="shared" si="6"/>
        <v>2.4597910338075698E-3</v>
      </c>
      <c r="G85">
        <f t="shared" si="7"/>
        <v>4.3489536973698256E-2</v>
      </c>
      <c r="H85">
        <f t="shared" si="8"/>
        <v>4.2381254134257356</v>
      </c>
      <c r="I85">
        <f t="shared" si="9"/>
        <v>-2.1635628587950979</v>
      </c>
    </row>
    <row r="86" spans="1:9">
      <c r="A86">
        <v>2846</v>
      </c>
      <c r="B86">
        <v>0.21792400000000001</v>
      </c>
      <c r="C86">
        <v>-0.2231863</v>
      </c>
      <c r="D86">
        <v>1.775614</v>
      </c>
      <c r="E86">
        <f t="shared" si="5"/>
        <v>2.4124935150171656E-3</v>
      </c>
      <c r="F86">
        <f t="shared" si="6"/>
        <v>2.6071929195976063E-3</v>
      </c>
      <c r="G86">
        <f t="shared" si="7"/>
        <v>4.7548995416140808E-3</v>
      </c>
      <c r="H86">
        <f t="shared" si="8"/>
        <v>-1.2495044332930381</v>
      </c>
      <c r="I86">
        <f t="shared" si="9"/>
        <v>-6.338897045040861</v>
      </c>
    </row>
    <row r="87" spans="1:9">
      <c r="A87">
        <v>2882</v>
      </c>
      <c r="B87">
        <v>0.21815609999999999</v>
      </c>
      <c r="C87">
        <v>-0.22129850000000001</v>
      </c>
      <c r="D87">
        <v>1.7734399999999999</v>
      </c>
      <c r="E87">
        <f t="shared" si="5"/>
        <v>2.8792472696870797E-3</v>
      </c>
      <c r="F87">
        <f t="shared" si="6"/>
        <v>2.8885870681010289E-3</v>
      </c>
      <c r="G87">
        <f t="shared" si="7"/>
        <v>7.8165041250950716E-3</v>
      </c>
      <c r="H87">
        <f t="shared" si="8"/>
        <v>8.504457176336086E-2</v>
      </c>
      <c r="I87">
        <f t="shared" si="9"/>
        <v>6.8389245639054824E-2</v>
      </c>
    </row>
    <row r="88" spans="1:9">
      <c r="A88">
        <v>2915</v>
      </c>
      <c r="B88">
        <v>0.21595059999999999</v>
      </c>
      <c r="C88">
        <v>-0.22101609999999999</v>
      </c>
      <c r="D88">
        <v>1.777048</v>
      </c>
      <c r="E88">
        <f t="shared" si="5"/>
        <v>3.6190349210805375E-3</v>
      </c>
      <c r="F88">
        <f t="shared" si="6"/>
        <v>4.2381179797169885E-3</v>
      </c>
      <c r="G88">
        <f t="shared" si="7"/>
        <v>4.0894876109574534E-2</v>
      </c>
      <c r="H88">
        <f t="shared" si="8"/>
        <v>1.0023749086205898</v>
      </c>
      <c r="I88">
        <f t="shared" si="9"/>
        <v>0.59698267798490878</v>
      </c>
    </row>
    <row r="89" spans="1:9">
      <c r="A89">
        <v>2948</v>
      </c>
      <c r="B89">
        <v>0.2160089</v>
      </c>
      <c r="C89">
        <v>-0.2200269</v>
      </c>
      <c r="D89">
        <v>1.7773939999999999</v>
      </c>
      <c r="E89">
        <f t="shared" si="5"/>
        <v>1.0479659536454234E-3</v>
      </c>
      <c r="F89">
        <f t="shared" si="6"/>
        <v>1.0495863613824081E-3</v>
      </c>
      <c r="G89">
        <f t="shared" si="7"/>
        <v>-9.6622170252563033E-2</v>
      </c>
      <c r="H89">
        <f t="shared" si="8"/>
        <v>-4.167183223095078</v>
      </c>
      <c r="I89">
        <f t="shared" si="9"/>
        <v>-1.2017213265554143</v>
      </c>
    </row>
    <row r="90" spans="1:9">
      <c r="A90">
        <v>2979</v>
      </c>
      <c r="B90">
        <v>0.21432019999999999</v>
      </c>
      <c r="C90">
        <v>-0.2196988</v>
      </c>
      <c r="D90">
        <v>1.7779419999999999</v>
      </c>
      <c r="E90">
        <f t="shared" si="5"/>
        <v>6.387124626934963E-4</v>
      </c>
      <c r="F90">
        <f t="shared" si="6"/>
        <v>1.8054532118003065E-3</v>
      </c>
      <c r="G90">
        <f t="shared" si="7"/>
        <v>2.4382801626383819E-2</v>
      </c>
      <c r="H90">
        <f t="shared" si="8"/>
        <v>3.903386189643447</v>
      </c>
      <c r="I90">
        <f t="shared" si="9"/>
        <v>-5.7823165312322207</v>
      </c>
    </row>
    <row r="91" spans="1:9">
      <c r="A91">
        <v>3014</v>
      </c>
      <c r="B91">
        <v>0.21303040000000001</v>
      </c>
      <c r="C91">
        <v>-0.2175038</v>
      </c>
      <c r="D91">
        <v>1.7791140000000001</v>
      </c>
      <c r="E91">
        <f t="shared" si="5"/>
        <v>2.4882943957659867E-3</v>
      </c>
      <c r="F91">
        <f t="shared" si="6"/>
        <v>2.8027117297361077E-3</v>
      </c>
      <c r="G91">
        <f t="shared" si="7"/>
        <v>2.849310051245146E-2</v>
      </c>
      <c r="H91">
        <f t="shared" si="8"/>
        <v>0.11743711103050403</v>
      </c>
      <c r="I91">
        <f t="shared" si="9"/>
        <v>0.10896661083975183</v>
      </c>
    </row>
    <row r="92" spans="1:9">
      <c r="A92">
        <v>3047</v>
      </c>
      <c r="B92">
        <v>0.21247969999999999</v>
      </c>
      <c r="C92">
        <v>-0.21871760000000001</v>
      </c>
      <c r="D92">
        <v>1.7801359999999999</v>
      </c>
      <c r="E92">
        <f t="shared" si="5"/>
        <v>1.5867559484683655E-3</v>
      </c>
      <c r="F92">
        <f t="shared" si="6"/>
        <v>1.6796026107385518E-3</v>
      </c>
      <c r="G92">
        <f t="shared" si="7"/>
        <v>-3.40336096665926E-2</v>
      </c>
      <c r="H92">
        <f t="shared" si="8"/>
        <v>-1.8947487933043652</v>
      </c>
      <c r="I92">
        <f t="shared" si="9"/>
        <v>-0.15422802836581614</v>
      </c>
    </row>
    <row r="93" spans="1:9">
      <c r="A93">
        <v>3082</v>
      </c>
      <c r="B93">
        <v>0.20934340000000001</v>
      </c>
      <c r="C93">
        <v>-0.21469070000000001</v>
      </c>
      <c r="D93">
        <v>1.780295</v>
      </c>
      <c r="E93">
        <f t="shared" si="5"/>
        <v>4.0300377926267648E-3</v>
      </c>
      <c r="F93">
        <f t="shared" si="6"/>
        <v>5.1066214173365043E-3</v>
      </c>
      <c r="G93">
        <f t="shared" si="7"/>
        <v>9.7914823045655783E-2</v>
      </c>
      <c r="H93">
        <f t="shared" si="8"/>
        <v>3.7699552203499533</v>
      </c>
      <c r="I93">
        <f t="shared" si="9"/>
        <v>1.2297898641372944</v>
      </c>
    </row>
    <row r="94" spans="1:9">
      <c r="A94">
        <v>3116</v>
      </c>
      <c r="B94">
        <v>0.2068422</v>
      </c>
      <c r="C94">
        <v>-0.21573239999999999</v>
      </c>
      <c r="D94">
        <v>1.778567</v>
      </c>
      <c r="E94">
        <f t="shared" si="5"/>
        <v>2.0177023789448704E-3</v>
      </c>
      <c r="F94">
        <f t="shared" si="6"/>
        <v>3.21358434306614E-3</v>
      </c>
      <c r="G94">
        <f t="shared" si="7"/>
        <v>-5.567756100795189E-2</v>
      </c>
      <c r="H94">
        <f t="shared" si="8"/>
        <v>-4.5174230604002252</v>
      </c>
      <c r="I94">
        <f t="shared" si="9"/>
        <v>1.7134692871158625</v>
      </c>
    </row>
    <row r="95" spans="1:9">
      <c r="A95">
        <v>3145</v>
      </c>
      <c r="B95">
        <v>0.20293929999999999</v>
      </c>
      <c r="C95">
        <v>-0.2164577</v>
      </c>
      <c r="D95">
        <v>1.7810049999999999</v>
      </c>
      <c r="E95">
        <f t="shared" si="5"/>
        <v>2.5436006152695684E-3</v>
      </c>
      <c r="F95">
        <f t="shared" si="6"/>
        <v>4.6585976967323372E-3</v>
      </c>
      <c r="G95">
        <f t="shared" si="7"/>
        <v>4.9828046678144729E-2</v>
      </c>
      <c r="H95">
        <f t="shared" si="8"/>
        <v>3.6381244029688489</v>
      </c>
      <c r="I95">
        <f t="shared" si="9"/>
        <v>-0.21354701064492718</v>
      </c>
    </row>
    <row r="96" spans="1:9">
      <c r="A96">
        <v>3180</v>
      </c>
      <c r="B96">
        <v>0.1981841</v>
      </c>
      <c r="C96">
        <v>-0.2177318</v>
      </c>
      <c r="D96">
        <v>1.7816460000000001</v>
      </c>
      <c r="E96">
        <f t="shared" si="5"/>
        <v>1.4262579745614558E-3</v>
      </c>
      <c r="F96">
        <f t="shared" si="6"/>
        <v>4.9644877731745921E-3</v>
      </c>
      <c r="G96">
        <f t="shared" si="7"/>
        <v>8.7397164697787123E-3</v>
      </c>
      <c r="H96">
        <f t="shared" si="8"/>
        <v>-1.1739522916676004</v>
      </c>
      <c r="I96">
        <f t="shared" si="9"/>
        <v>-3.9335234731642759</v>
      </c>
    </row>
    <row r="97" spans="1:9">
      <c r="A97">
        <v>3216</v>
      </c>
      <c r="B97">
        <v>0.19561419999999999</v>
      </c>
      <c r="C97">
        <v>-0.220081</v>
      </c>
      <c r="D97">
        <v>1.7719400000000001</v>
      </c>
      <c r="E97">
        <f t="shared" si="5"/>
        <v>9.98624937801975E-3</v>
      </c>
      <c r="F97">
        <f t="shared" si="6"/>
        <v>1.0311622697228594E-2</v>
      </c>
      <c r="G97">
        <f t="shared" si="7"/>
        <v>0.14853152566816671</v>
      </c>
      <c r="H97">
        <f t="shared" si="8"/>
        <v>3.8831058110663332</v>
      </c>
      <c r="I97">
        <f t="shared" si="9"/>
        <v>2.0557954666938487</v>
      </c>
    </row>
    <row r="98" spans="1:9">
      <c r="A98">
        <v>3244</v>
      </c>
      <c r="B98">
        <v>0.1977286</v>
      </c>
      <c r="C98">
        <v>-0.22338369999999999</v>
      </c>
      <c r="D98">
        <v>1.711902</v>
      </c>
      <c r="E98">
        <f t="shared" si="5"/>
        <v>6.0128772407974575E-2</v>
      </c>
      <c r="F98">
        <f t="shared" si="6"/>
        <v>6.0165936863394762E-2</v>
      </c>
      <c r="G98">
        <f t="shared" si="7"/>
        <v>1.7805112202202202</v>
      </c>
      <c r="H98">
        <f t="shared" si="8"/>
        <v>58.284989091144766</v>
      </c>
      <c r="I98">
        <f t="shared" si="9"/>
        <v>31.573582385667383</v>
      </c>
    </row>
    <row r="99" spans="1:9">
      <c r="A99">
        <v>3281</v>
      </c>
      <c r="B99">
        <v>0.21587290000000001</v>
      </c>
      <c r="C99">
        <v>-0.2375775</v>
      </c>
      <c r="D99">
        <v>1.6264160000000001</v>
      </c>
      <c r="E99">
        <f t="shared" si="5"/>
        <v>8.6656333608340436E-2</v>
      </c>
      <c r="F99">
        <f t="shared" si="6"/>
        <v>8.8535505741651435E-2</v>
      </c>
      <c r="G99">
        <f t="shared" si="7"/>
        <v>0.76674510481774794</v>
      </c>
      <c r="H99">
        <f t="shared" si="8"/>
        <v>-27.399084200066824</v>
      </c>
      <c r="I99">
        <f t="shared" si="9"/>
        <v>-45.512185268830272</v>
      </c>
    </row>
    <row r="100" spans="1:9">
      <c r="A100">
        <v>3313</v>
      </c>
      <c r="B100">
        <v>0.22333439999999999</v>
      </c>
      <c r="C100">
        <v>-0.25265090000000001</v>
      </c>
      <c r="D100">
        <v>1.5965009999999999</v>
      </c>
      <c r="E100">
        <f t="shared" si="5"/>
        <v>3.3497979230992556E-2</v>
      </c>
      <c r="F100">
        <f t="shared" si="6"/>
        <v>3.4318924732718657E-2</v>
      </c>
      <c r="G100">
        <f t="shared" si="7"/>
        <v>-1.6942681565291493</v>
      </c>
      <c r="H100">
        <f t="shared" si="8"/>
        <v>-76.906664417090539</v>
      </c>
      <c r="I100">
        <f t="shared" si="9"/>
        <v>-21.051184785062443</v>
      </c>
    </row>
    <row r="101" spans="1:9">
      <c r="A101">
        <v>3347</v>
      </c>
      <c r="B101">
        <v>0.2060217</v>
      </c>
      <c r="C101">
        <v>-0.24406910000000001</v>
      </c>
      <c r="D101">
        <v>1.622522</v>
      </c>
      <c r="E101">
        <f t="shared" si="5"/>
        <v>2.7399630147868854E-2</v>
      </c>
      <c r="F101">
        <f t="shared" si="6"/>
        <v>3.2410944348013115E-2</v>
      </c>
      <c r="G101">
        <f t="shared" si="7"/>
        <v>-5.6117070138398284E-2</v>
      </c>
      <c r="H101">
        <f t="shared" si="8"/>
        <v>48.180914305610322</v>
      </c>
      <c r="I101">
        <f t="shared" si="9"/>
        <v>751.42162981677836</v>
      </c>
    </row>
    <row r="102" spans="1:9">
      <c r="A102">
        <v>3382</v>
      </c>
      <c r="B102">
        <v>0.18926599999999999</v>
      </c>
      <c r="C102">
        <v>-0.2324599</v>
      </c>
      <c r="D102">
        <v>1.6555610000000001</v>
      </c>
      <c r="E102">
        <f t="shared" si="5"/>
        <v>3.5019266777589778E-2</v>
      </c>
      <c r="F102">
        <f t="shared" si="6"/>
        <v>3.8821418419862037E-2</v>
      </c>
      <c r="G102">
        <f t="shared" si="7"/>
        <v>0.18315640205282632</v>
      </c>
      <c r="H102">
        <f t="shared" si="8"/>
        <v>6.8363849197492739</v>
      </c>
      <c r="I102">
        <f t="shared" si="9"/>
        <v>2.370896575770054</v>
      </c>
    </row>
    <row r="103" spans="1:9">
      <c r="A103">
        <v>3413</v>
      </c>
      <c r="B103">
        <v>0.17995159999999999</v>
      </c>
      <c r="C103">
        <v>-0.22369549999999999</v>
      </c>
      <c r="D103">
        <v>1.6844749999999999</v>
      </c>
      <c r="E103">
        <f t="shared" si="5"/>
        <v>3.0213144546041439E-2</v>
      </c>
      <c r="F103">
        <f t="shared" si="6"/>
        <v>3.1616327280694599E-2</v>
      </c>
      <c r="G103">
        <f t="shared" si="7"/>
        <v>-0.23242229481185284</v>
      </c>
      <c r="H103">
        <f t="shared" si="8"/>
        <v>-13.405764414989651</v>
      </c>
      <c r="I103">
        <f t="shared" si="9"/>
        <v>-1.4207908767020165</v>
      </c>
    </row>
    <row r="104" spans="1:9">
      <c r="A104">
        <v>3446</v>
      </c>
      <c r="B104">
        <v>0.17370869999999999</v>
      </c>
      <c r="C104">
        <v>-0.2221552</v>
      </c>
      <c r="D104">
        <v>1.705703</v>
      </c>
      <c r="E104">
        <f t="shared" si="5"/>
        <v>2.1283808589864762E-2</v>
      </c>
      <c r="F104">
        <f t="shared" si="6"/>
        <v>2.2180493874122843E-2</v>
      </c>
      <c r="G104">
        <f t="shared" si="7"/>
        <v>-0.28593434565368958</v>
      </c>
      <c r="H104">
        <f t="shared" si="8"/>
        <v>-1.621577298237477</v>
      </c>
      <c r="I104">
        <f t="shared" si="9"/>
        <v>-1.4698397959992033</v>
      </c>
    </row>
    <row r="105" spans="1:9">
      <c r="A105">
        <v>3481</v>
      </c>
      <c r="B105">
        <v>0.1713047</v>
      </c>
      <c r="C105">
        <v>-0.22285099999999999</v>
      </c>
      <c r="D105">
        <v>1.718413</v>
      </c>
      <c r="E105">
        <f t="shared" si="5"/>
        <v>1.2729031292286147E-2</v>
      </c>
      <c r="F105">
        <f t="shared" si="6"/>
        <v>1.2954051630281543E-2</v>
      </c>
      <c r="G105">
        <f t="shared" si="7"/>
        <v>-0.26361263553832281</v>
      </c>
      <c r="H105">
        <f t="shared" si="8"/>
        <v>0.63776314615333607</v>
      </c>
      <c r="I105">
        <f t="shared" si="9"/>
        <v>0.6647648185914341</v>
      </c>
    </row>
    <row r="106" spans="1:9">
      <c r="A106">
        <v>3515</v>
      </c>
      <c r="B106">
        <v>0.1716279</v>
      </c>
      <c r="C106">
        <v>-0.22188749999999999</v>
      </c>
      <c r="D106">
        <v>1.722812</v>
      </c>
      <c r="E106">
        <f t="shared" si="5"/>
        <v>4.5032802766428364E-3</v>
      </c>
      <c r="F106">
        <f t="shared" si="6"/>
        <v>4.5148633966046389E-3</v>
      </c>
      <c r="G106">
        <f t="shared" si="7"/>
        <v>-0.248211418637556</v>
      </c>
      <c r="H106">
        <f t="shared" si="8"/>
        <v>0.45297696766961226</v>
      </c>
      <c r="I106">
        <f t="shared" si="9"/>
        <v>0.46703030286350694</v>
      </c>
    </row>
    <row r="107" spans="1:9">
      <c r="A107">
        <v>3547</v>
      </c>
      <c r="B107">
        <v>0.17153409999999999</v>
      </c>
      <c r="C107">
        <v>-0.22148080000000001</v>
      </c>
      <c r="D107">
        <v>1.7222599999999999</v>
      </c>
      <c r="E107">
        <f t="shared" si="5"/>
        <v>6.8564487163553167E-4</v>
      </c>
      <c r="F107">
        <f t="shared" si="6"/>
        <v>6.9203130709535497E-4</v>
      </c>
      <c r="G107">
        <f t="shared" si="7"/>
        <v>-0.11946350279716512</v>
      </c>
      <c r="H107">
        <f t="shared" si="8"/>
        <v>4.0233723700122139</v>
      </c>
      <c r="I107">
        <f t="shared" si="9"/>
        <v>6.191401915271701</v>
      </c>
    </row>
    <row r="108" spans="1:9">
      <c r="A108">
        <v>3581</v>
      </c>
      <c r="B108">
        <v>0.1741393</v>
      </c>
      <c r="C108">
        <v>-0.22415379999999999</v>
      </c>
      <c r="D108">
        <v>1.722048</v>
      </c>
      <c r="E108">
        <f t="shared" si="5"/>
        <v>2.681393853949816E-3</v>
      </c>
      <c r="F108">
        <f t="shared" si="6"/>
        <v>3.7385746000313884E-3</v>
      </c>
      <c r="G108">
        <f t="shared" si="7"/>
        <v>8.9604214498118631E-2</v>
      </c>
      <c r="H108">
        <f t="shared" si="8"/>
        <v>6.149050508684816</v>
      </c>
      <c r="I108">
        <f t="shared" si="9"/>
        <v>-1.0245403797835508</v>
      </c>
    </row>
    <row r="109" spans="1:9">
      <c r="A109">
        <v>3613</v>
      </c>
      <c r="B109">
        <v>0.17605589999999999</v>
      </c>
      <c r="C109">
        <v>-0.22562199999999999</v>
      </c>
      <c r="D109">
        <v>1.7247619999999999</v>
      </c>
      <c r="E109">
        <f t="shared" si="5"/>
        <v>3.0856777602334589E-3</v>
      </c>
      <c r="F109">
        <f t="shared" si="6"/>
        <v>3.6324596074835216E-3</v>
      </c>
      <c r="G109">
        <f t="shared" si="7"/>
        <v>-3.3160935171208388E-3</v>
      </c>
      <c r="H109">
        <f t="shared" si="8"/>
        <v>-2.9037596254762335</v>
      </c>
      <c r="I109">
        <f t="shared" si="9"/>
        <v>37.77938718694157</v>
      </c>
    </row>
    <row r="110" spans="1:9">
      <c r="A110">
        <v>3649</v>
      </c>
      <c r="B110">
        <v>0.17886099999999999</v>
      </c>
      <c r="C110">
        <v>-0.22697500000000001</v>
      </c>
      <c r="D110">
        <v>1.7252460000000001</v>
      </c>
      <c r="E110">
        <f t="shared" si="5"/>
        <v>1.4369638130447831E-3</v>
      </c>
      <c r="F110">
        <f t="shared" si="6"/>
        <v>3.1517377762117567E-3</v>
      </c>
      <c r="G110">
        <f t="shared" si="7"/>
        <v>-1.335338420199347E-2</v>
      </c>
      <c r="H110">
        <f t="shared" si="8"/>
        <v>-0.27881363013535088</v>
      </c>
      <c r="I110">
        <f t="shared" si="9"/>
        <v>-0.17402620657888271</v>
      </c>
    </row>
    <row r="111" spans="1:9">
      <c r="A111">
        <v>3682</v>
      </c>
      <c r="B111">
        <v>0.1821131</v>
      </c>
      <c r="C111">
        <v>-0.22756989999999999</v>
      </c>
      <c r="D111">
        <v>1.7279310000000001</v>
      </c>
      <c r="E111">
        <f t="shared" si="5"/>
        <v>2.7501147266978223E-3</v>
      </c>
      <c r="F111">
        <f t="shared" si="6"/>
        <v>4.2590239985236394E-3</v>
      </c>
      <c r="G111">
        <f t="shared" si="7"/>
        <v>3.3554127948844929E-2</v>
      </c>
      <c r="H111">
        <f t="shared" si="8"/>
        <v>1.4214397621466179</v>
      </c>
      <c r="I111">
        <f t="shared" si="9"/>
        <v>0.42787791163110495</v>
      </c>
    </row>
    <row r="112" spans="1:9">
      <c r="A112">
        <v>3715</v>
      </c>
      <c r="B112">
        <v>0.18445619999999999</v>
      </c>
      <c r="C112">
        <v>-0.2281668</v>
      </c>
      <c r="D112">
        <v>1.7311890000000001</v>
      </c>
      <c r="E112">
        <f t="shared" si="5"/>
        <v>3.3122278922199638E-3</v>
      </c>
      <c r="F112">
        <f t="shared" si="6"/>
        <v>4.0572122473442086E-3</v>
      </c>
      <c r="G112">
        <f t="shared" si="7"/>
        <v>-6.1155076114979036E-3</v>
      </c>
      <c r="H112">
        <f t="shared" si="8"/>
        <v>-1.2021101684952373</v>
      </c>
      <c r="I112">
        <f t="shared" si="9"/>
        <v>2.6967707844064046</v>
      </c>
    </row>
    <row r="113" spans="1:9">
      <c r="A113">
        <v>3747</v>
      </c>
      <c r="B113">
        <v>0.1869653</v>
      </c>
      <c r="C113">
        <v>-0.22797390000000001</v>
      </c>
      <c r="D113">
        <v>1.732874</v>
      </c>
      <c r="E113">
        <f t="shared" si="5"/>
        <v>1.6960057222780189E-3</v>
      </c>
      <c r="F113">
        <f t="shared" si="6"/>
        <v>3.0285340050922086E-3</v>
      </c>
      <c r="G113">
        <f t="shared" si="7"/>
        <v>-3.2146195070375E-2</v>
      </c>
      <c r="H113">
        <f t="shared" si="8"/>
        <v>-0.81345898308990927</v>
      </c>
      <c r="I113">
        <f t="shared" si="9"/>
        <v>-0.48410590564057238</v>
      </c>
    </row>
    <row r="114" spans="1:9">
      <c r="A114">
        <v>3783</v>
      </c>
      <c r="B114">
        <v>0.18753220000000001</v>
      </c>
      <c r="C114">
        <v>-0.22986609999999999</v>
      </c>
      <c r="D114">
        <v>1.735752</v>
      </c>
      <c r="E114">
        <f t="shared" si="5"/>
        <v>3.4443148578490275E-3</v>
      </c>
      <c r="F114">
        <f t="shared" si="6"/>
        <v>3.4906561632448959E-3</v>
      </c>
      <c r="G114">
        <f t="shared" si="7"/>
        <v>1.2836726615352425E-2</v>
      </c>
      <c r="H114">
        <f t="shared" si="8"/>
        <v>1.2495256023813175</v>
      </c>
      <c r="I114">
        <f t="shared" si="9"/>
        <v>-0.93979080204407384</v>
      </c>
    </row>
    <row r="115" spans="1:9">
      <c r="A115">
        <v>3815</v>
      </c>
      <c r="B115">
        <v>0.18764210000000001</v>
      </c>
      <c r="C115">
        <v>-0.22982060000000001</v>
      </c>
      <c r="D115">
        <v>1.737476</v>
      </c>
      <c r="E115">
        <f t="shared" si="5"/>
        <v>1.7246003160153371E-3</v>
      </c>
      <c r="F115">
        <f t="shared" si="6"/>
        <v>1.7280984520565371E-3</v>
      </c>
      <c r="G115">
        <f t="shared" si="7"/>
        <v>-5.5079928474636212E-2</v>
      </c>
      <c r="H115">
        <f t="shared" si="8"/>
        <v>-2.1223954715621449</v>
      </c>
      <c r="I115">
        <f t="shared" si="9"/>
        <v>-0.81387887396872349</v>
      </c>
    </row>
    <row r="116" spans="1:9">
      <c r="A116">
        <v>3846</v>
      </c>
      <c r="B116">
        <v>0.18595429999999999</v>
      </c>
      <c r="C116">
        <v>-0.2296945</v>
      </c>
      <c r="D116">
        <v>1.74376</v>
      </c>
      <c r="E116">
        <f t="shared" si="5"/>
        <v>6.2852650866928005E-3</v>
      </c>
      <c r="F116">
        <f t="shared" si="6"/>
        <v>6.5079356212242537E-3</v>
      </c>
      <c r="G116">
        <f t="shared" si="7"/>
        <v>0.15418829577960377</v>
      </c>
      <c r="H116">
        <f t="shared" si="8"/>
        <v>6.7505878791690321</v>
      </c>
      <c r="I116">
        <f t="shared" si="9"/>
        <v>2.169554244277625</v>
      </c>
    </row>
    <row r="117" spans="1:9">
      <c r="A117">
        <v>3880</v>
      </c>
      <c r="B117">
        <v>0.1862713</v>
      </c>
      <c r="C117">
        <v>-0.22805590000000001</v>
      </c>
      <c r="D117">
        <v>1.7440880000000001</v>
      </c>
      <c r="E117">
        <f t="shared" si="5"/>
        <v>1.671105610067789E-3</v>
      </c>
      <c r="F117">
        <f t="shared" si="6"/>
        <v>1.7009065112462956E-3</v>
      </c>
      <c r="G117">
        <f t="shared" si="7"/>
        <v>-0.14138320911699875</v>
      </c>
      <c r="H117">
        <f t="shared" si="8"/>
        <v>-8.6932795557824267</v>
      </c>
      <c r="I117">
        <f t="shared" si="9"/>
        <v>0.39367545407010585</v>
      </c>
    </row>
    <row r="118" spans="1:9">
      <c r="A118">
        <v>3913</v>
      </c>
      <c r="B118">
        <v>0.18620819999999999</v>
      </c>
      <c r="C118">
        <v>-0.2296647</v>
      </c>
      <c r="D118">
        <v>1.7463550000000001</v>
      </c>
      <c r="E118">
        <f t="shared" si="5"/>
        <v>2.7798428804520704E-3</v>
      </c>
      <c r="F118">
        <f t="shared" si="6"/>
        <v>2.7805589456078913E-3</v>
      </c>
      <c r="G118">
        <f t="shared" si="7"/>
        <v>3.271674043519987E-2</v>
      </c>
      <c r="H118">
        <f t="shared" si="8"/>
        <v>5.2757560470363218</v>
      </c>
      <c r="I118">
        <f t="shared" si="9"/>
        <v>-8.7615357097321613</v>
      </c>
    </row>
    <row r="119" spans="1:9">
      <c r="A119">
        <v>3945</v>
      </c>
      <c r="B119">
        <v>0.18702479999999999</v>
      </c>
      <c r="C119">
        <v>-0.23016210000000001</v>
      </c>
      <c r="D119">
        <v>1.74969</v>
      </c>
      <c r="E119">
        <f t="shared" si="5"/>
        <v>3.3718884560434551E-3</v>
      </c>
      <c r="F119">
        <f t="shared" si="6"/>
        <v>3.4693612265082915E-3</v>
      </c>
      <c r="G119">
        <f t="shared" si="7"/>
        <v>2.1525071278137506E-2</v>
      </c>
      <c r="H119">
        <f t="shared" si="8"/>
        <v>-0.34973966115819888</v>
      </c>
      <c r="I119">
        <f t="shared" si="9"/>
        <v>-0.44066086016861011</v>
      </c>
    </row>
    <row r="120" spans="1:9">
      <c r="A120">
        <v>3982</v>
      </c>
      <c r="B120">
        <v>0.18734519999999999</v>
      </c>
      <c r="C120">
        <v>-0.22885659999999999</v>
      </c>
      <c r="D120">
        <v>1.7493570000000001</v>
      </c>
      <c r="E120">
        <f t="shared" si="5"/>
        <v>1.3473007273804849E-3</v>
      </c>
      <c r="F120">
        <f t="shared" si="6"/>
        <v>1.3848737884731529E-3</v>
      </c>
      <c r="G120">
        <f t="shared" si="7"/>
        <v>-5.6337498325274023E-2</v>
      </c>
      <c r="H120">
        <f t="shared" si="8"/>
        <v>-2.1043937730651767</v>
      </c>
      <c r="I120">
        <f t="shared" si="9"/>
        <v>-0.65018022525872843</v>
      </c>
    </row>
    <row r="121" spans="1:9">
      <c r="A121">
        <v>4014</v>
      </c>
      <c r="B121">
        <v>0.1893068</v>
      </c>
      <c r="C121">
        <v>-0.2297274</v>
      </c>
      <c r="D121">
        <v>1.750192</v>
      </c>
      <c r="E121">
        <f t="shared" si="5"/>
        <v>1.2064483577840675E-3</v>
      </c>
      <c r="F121">
        <f t="shared" si="6"/>
        <v>2.3029095075577555E-3</v>
      </c>
      <c r="G121">
        <f t="shared" si="7"/>
        <v>2.868861622139383E-2</v>
      </c>
      <c r="H121">
        <f t="shared" si="8"/>
        <v>2.65706607958337</v>
      </c>
      <c r="I121">
        <f t="shared" si="9"/>
        <v>-1.2803842856985743</v>
      </c>
    </row>
    <row r="122" spans="1:9">
      <c r="A122">
        <v>4046</v>
      </c>
      <c r="B122">
        <v>0.19067619999999999</v>
      </c>
      <c r="C122">
        <v>-0.2288336</v>
      </c>
      <c r="D122">
        <v>1.7494879999999999</v>
      </c>
      <c r="E122">
        <f t="shared" si="5"/>
        <v>1.1377585156789878E-3</v>
      </c>
      <c r="F122">
        <f t="shared" si="6"/>
        <v>1.7803793977689234E-3</v>
      </c>
      <c r="G122">
        <f t="shared" si="7"/>
        <v>-1.6329065930901002E-2</v>
      </c>
      <c r="H122">
        <f t="shared" si="8"/>
        <v>-1.4068025672592135</v>
      </c>
      <c r="I122">
        <f t="shared" si="9"/>
        <v>0.53240789009035694</v>
      </c>
    </row>
    <row r="123" spans="1:9">
      <c r="A123">
        <v>4082</v>
      </c>
      <c r="B123">
        <v>0.1916303</v>
      </c>
      <c r="C123">
        <v>-0.22830239999999999</v>
      </c>
      <c r="D123">
        <v>1.7498359999999999</v>
      </c>
      <c r="E123">
        <f t="shared" si="5"/>
        <v>6.3504128999618639E-4</v>
      </c>
      <c r="F123">
        <f t="shared" si="6"/>
        <v>1.1461170315461007E-3</v>
      </c>
      <c r="G123">
        <f t="shared" si="7"/>
        <v>-1.7618399061745078E-2</v>
      </c>
      <c r="H123">
        <f t="shared" si="8"/>
        <v>-3.5814809190113206E-2</v>
      </c>
      <c r="I123">
        <f t="shared" si="9"/>
        <v>-3.4504326327798665E-2</v>
      </c>
    </row>
    <row r="124" spans="1:9">
      <c r="A124">
        <v>4114</v>
      </c>
      <c r="B124">
        <v>0.19173599999999999</v>
      </c>
      <c r="C124">
        <v>-0.22919780000000001</v>
      </c>
      <c r="D124">
        <v>1.7494209999999999</v>
      </c>
      <c r="E124">
        <f t="shared" si="5"/>
        <v>9.8689723882483212E-4</v>
      </c>
      <c r="F124">
        <f t="shared" si="6"/>
        <v>9.9254151046698053E-4</v>
      </c>
      <c r="G124">
        <f t="shared" si="7"/>
        <v>-4.7992350337225046E-3</v>
      </c>
      <c r="H124">
        <f t="shared" si="8"/>
        <v>0.40059887587570542</v>
      </c>
      <c r="I124">
        <f t="shared" si="9"/>
        <v>0.93561567159501369</v>
      </c>
    </row>
    <row r="125" spans="1:9">
      <c r="A125">
        <v>4148</v>
      </c>
      <c r="B125">
        <v>0.1921099</v>
      </c>
      <c r="C125">
        <v>-0.22934009999999999</v>
      </c>
      <c r="D125">
        <v>1.7503139999999999</v>
      </c>
      <c r="E125">
        <f t="shared" si="5"/>
        <v>9.04266713973291E-4</v>
      </c>
      <c r="F125">
        <f t="shared" si="6"/>
        <v>9.7851903405097923E-4</v>
      </c>
      <c r="G125">
        <f t="shared" si="7"/>
        <v>-4.1242577694121477E-4</v>
      </c>
      <c r="H125">
        <f t="shared" si="8"/>
        <v>0.12902380167003794</v>
      </c>
      <c r="I125">
        <f t="shared" si="9"/>
        <v>0.81521127970431095</v>
      </c>
    </row>
    <row r="126" spans="1:9">
      <c r="A126">
        <v>4181</v>
      </c>
      <c r="B126">
        <v>0.1915596</v>
      </c>
      <c r="C126">
        <v>-0.22882150000000001</v>
      </c>
      <c r="D126">
        <v>1.7499309999999999</v>
      </c>
      <c r="E126">
        <f t="shared" si="5"/>
        <v>6.446975725097749E-4</v>
      </c>
      <c r="F126">
        <f t="shared" si="6"/>
        <v>8.4762317688935357E-4</v>
      </c>
      <c r="G126">
        <f t="shared" si="7"/>
        <v>-3.9665411261098679E-3</v>
      </c>
      <c r="H126">
        <f t="shared" si="8"/>
        <v>-0.10770046512632282</v>
      </c>
      <c r="I126">
        <f t="shared" si="9"/>
        <v>-5.9449373804162063E-2</v>
      </c>
    </row>
    <row r="127" spans="1:9">
      <c r="A127">
        <v>4212</v>
      </c>
      <c r="B127">
        <v>0.19202350000000001</v>
      </c>
      <c r="C127">
        <v>-0.22926920000000001</v>
      </c>
      <c r="D127">
        <v>1.747952</v>
      </c>
      <c r="E127">
        <f t="shared" si="5"/>
        <v>2.0290086963834853E-3</v>
      </c>
      <c r="F127">
        <f t="shared" si="6"/>
        <v>2.0813648166527238E-3</v>
      </c>
      <c r="G127">
        <f t="shared" si="7"/>
        <v>3.9798117411721623E-2</v>
      </c>
      <c r="H127">
        <f t="shared" si="8"/>
        <v>1.4117631786397256</v>
      </c>
      <c r="I127">
        <f t="shared" si="9"/>
        <v>0.63552880541213985</v>
      </c>
    </row>
    <row r="128" spans="1:9">
      <c r="A128">
        <v>4248</v>
      </c>
      <c r="B128">
        <v>0.19249440000000001</v>
      </c>
      <c r="C128">
        <v>-0.2293229</v>
      </c>
      <c r="D128">
        <v>1.748291</v>
      </c>
      <c r="E128">
        <f t="shared" si="5"/>
        <v>3.4322687831820427E-4</v>
      </c>
      <c r="F128">
        <f t="shared" si="6"/>
        <v>5.8271047699527071E-4</v>
      </c>
      <c r="G128">
        <f t="shared" si="7"/>
        <v>-4.1629287212707033E-2</v>
      </c>
      <c r="H128">
        <f t="shared" si="8"/>
        <v>-2.2618723506785741</v>
      </c>
      <c r="I128">
        <f t="shared" si="9"/>
        <v>-4.9747096570298847E-2</v>
      </c>
    </row>
    <row r="129" spans="1:9">
      <c r="A129">
        <v>4281</v>
      </c>
      <c r="B129">
        <v>0.19318060000000001</v>
      </c>
      <c r="C129">
        <v>-0.2294901</v>
      </c>
      <c r="D129">
        <v>1.749295</v>
      </c>
      <c r="E129">
        <f t="shared" si="5"/>
        <v>1.0178270187021035E-3</v>
      </c>
      <c r="F129">
        <f t="shared" si="6"/>
        <v>1.2275350422696735E-3</v>
      </c>
      <c r="G129">
        <f t="shared" si="7"/>
        <v>1.9540138341648569E-2</v>
      </c>
      <c r="H129">
        <f t="shared" si="8"/>
        <v>1.853618956192594</v>
      </c>
      <c r="I129">
        <f t="shared" si="9"/>
        <v>-1.0477117499798558</v>
      </c>
    </row>
    <row r="130" spans="1:9">
      <c r="A130">
        <v>4315</v>
      </c>
      <c r="B130">
        <v>0.19346289999999999</v>
      </c>
      <c r="C130">
        <v>-0.22944039999999999</v>
      </c>
      <c r="D130">
        <v>1.748542</v>
      </c>
      <c r="E130">
        <f t="shared" si="5"/>
        <v>7.5463838359840062E-4</v>
      </c>
      <c r="F130">
        <f t="shared" si="6"/>
        <v>8.0571234320941031E-4</v>
      </c>
      <c r="G130">
        <f t="shared" si="7"/>
        <v>-1.2406549972360681E-2</v>
      </c>
      <c r="H130">
        <f t="shared" si="8"/>
        <v>-0.93960847982380136</v>
      </c>
      <c r="I130">
        <f t="shared" si="9"/>
        <v>0.27013070266463279</v>
      </c>
    </row>
    <row r="131" spans="1:9">
      <c r="A131">
        <v>4347</v>
      </c>
      <c r="B131">
        <v>0.1943443</v>
      </c>
      <c r="C131">
        <v>-0.22999349999999999</v>
      </c>
      <c r="D131">
        <v>1.749606</v>
      </c>
      <c r="E131">
        <f t="shared" ref="E131:E142" si="10">SQRT((C131-C130)*(C131-C130)+(D131-D130)*(D131-D130))</f>
        <v>1.199172885784157E-3</v>
      </c>
      <c r="F131">
        <f t="shared" ref="F131:F142" si="11">SQRT((B131-B130)*(B131-B130)+(C131-C130)*(C131-C130)+(D131-D130)*(D131-D130))</f>
        <v>1.4882478187452218E-3</v>
      </c>
      <c r="G131">
        <f t="shared" ref="G131:G142" si="12">(F131-F130)/((A131-A130)/1000)</f>
        <v>2.132923361049411E-2</v>
      </c>
      <c r="H131">
        <f t="shared" ref="H131:H142" si="13">(G131-G130)/((A131-A130)/1000)</f>
        <v>1.0542432369642123</v>
      </c>
      <c r="I131">
        <f t="shared" ref="I131:I142" si="14">(G131*G131-G130*G130)/(2*(F131-F130))</f>
        <v>0.22051141294746887</v>
      </c>
    </row>
    <row r="132" spans="1:9">
      <c r="A132">
        <v>4380</v>
      </c>
      <c r="B132">
        <v>0.19494230000000001</v>
      </c>
      <c r="C132">
        <v>-0.230075</v>
      </c>
      <c r="D132">
        <v>1.7486969999999999</v>
      </c>
      <c r="E132">
        <f t="shared" si="10"/>
        <v>9.1264628964352361E-4</v>
      </c>
      <c r="F132">
        <f t="shared" si="11"/>
        <v>1.0911128493424082E-3</v>
      </c>
      <c r="G132">
        <f t="shared" si="12"/>
        <v>-1.2034393012206473E-2</v>
      </c>
      <c r="H132">
        <f t="shared" si="13"/>
        <v>-1.0110189885666843</v>
      </c>
      <c r="I132">
        <f t="shared" si="14"/>
        <v>0.3904334988494097</v>
      </c>
    </row>
    <row r="133" spans="1:9">
      <c r="A133">
        <v>4414</v>
      </c>
      <c r="B133">
        <v>0.19475100000000001</v>
      </c>
      <c r="C133">
        <v>-0.23027800000000001</v>
      </c>
      <c r="D133">
        <v>1.7500869999999999</v>
      </c>
      <c r="E133">
        <f t="shared" si="10"/>
        <v>1.4047451726202907E-3</v>
      </c>
      <c r="F133">
        <f t="shared" si="11"/>
        <v>1.4177110742319861E-3</v>
      </c>
      <c r="G133">
        <f t="shared" si="12"/>
        <v>9.6058301438111133E-3</v>
      </c>
      <c r="H133">
        <f t="shared" si="13"/>
        <v>0.63647715164757601</v>
      </c>
      <c r="I133">
        <f t="shared" si="14"/>
        <v>-8.0457636348547759E-2</v>
      </c>
    </row>
    <row r="134" spans="1:9">
      <c r="A134">
        <v>4446</v>
      </c>
      <c r="B134">
        <v>0.19474159999999999</v>
      </c>
      <c r="C134">
        <v>-0.228938</v>
      </c>
      <c r="D134">
        <v>1.747028</v>
      </c>
      <c r="E134">
        <f t="shared" si="10"/>
        <v>3.3396228829015336E-3</v>
      </c>
      <c r="F134">
        <f t="shared" si="11"/>
        <v>3.3396361119139239E-3</v>
      </c>
      <c r="G134">
        <f t="shared" si="12"/>
        <v>6.0060157427560552E-2</v>
      </c>
      <c r="H134">
        <f t="shared" si="13"/>
        <v>1.5766977276171701</v>
      </c>
      <c r="I134">
        <f t="shared" si="14"/>
        <v>0.91443486831074339</v>
      </c>
    </row>
    <row r="135" spans="1:9">
      <c r="A135">
        <v>4481</v>
      </c>
      <c r="B135">
        <v>0.1940933</v>
      </c>
      <c r="C135">
        <v>-0.2294737</v>
      </c>
      <c r="D135">
        <v>1.747892</v>
      </c>
      <c r="E135">
        <f t="shared" si="10"/>
        <v>1.0165975063907832E-3</v>
      </c>
      <c r="F135">
        <f t="shared" si="11"/>
        <v>1.2057211037383173E-3</v>
      </c>
      <c r="G135">
        <f t="shared" si="12"/>
        <v>-6.0969000233588755E-2</v>
      </c>
      <c r="H135">
        <f t="shared" si="13"/>
        <v>-3.4579759331756939</v>
      </c>
      <c r="I135">
        <f t="shared" si="14"/>
        <v>-2.5773397449889612E-2</v>
      </c>
    </row>
    <row r="136" spans="1:9">
      <c r="A136">
        <v>4513</v>
      </c>
      <c r="B136">
        <v>0.1951572</v>
      </c>
      <c r="C136">
        <v>-0.22947290000000001</v>
      </c>
      <c r="D136">
        <v>1.7488939999999999</v>
      </c>
      <c r="E136">
        <f t="shared" si="10"/>
        <v>1.0020003193611739E-3</v>
      </c>
      <c r="F136">
        <f t="shared" si="11"/>
        <v>1.4614677040564079E-3</v>
      </c>
      <c r="G136">
        <f t="shared" si="12"/>
        <v>7.992081259940333E-3</v>
      </c>
      <c r="H136">
        <f t="shared" si="13"/>
        <v>2.1550337966727837</v>
      </c>
      <c r="I136">
        <f t="shared" si="14"/>
        <v>-7.1425106376270975</v>
      </c>
    </row>
    <row r="137" spans="1:9">
      <c r="A137">
        <v>4553</v>
      </c>
      <c r="B137">
        <v>0.19467100000000001</v>
      </c>
      <c r="C137">
        <v>-0.229515</v>
      </c>
      <c r="D137">
        <v>1.7494510000000001</v>
      </c>
      <c r="E137">
        <f t="shared" si="10"/>
        <v>5.5858876644644033E-4</v>
      </c>
      <c r="F137">
        <f t="shared" si="11"/>
        <v>7.4054834413436385E-4</v>
      </c>
      <c r="G137">
        <f t="shared" si="12"/>
        <v>-1.8022983998051103E-2</v>
      </c>
      <c r="H137">
        <f t="shared" si="13"/>
        <v>-0.65037663144978597</v>
      </c>
      <c r="I137">
        <f t="shared" si="14"/>
        <v>-0.18098736407684676</v>
      </c>
    </row>
    <row r="138" spans="1:9">
      <c r="A138">
        <v>4584</v>
      </c>
      <c r="B138">
        <v>0.1945885</v>
      </c>
      <c r="C138">
        <v>-0.23017879999999999</v>
      </c>
      <c r="D138">
        <v>1.7493399999999999</v>
      </c>
      <c r="E138">
        <f t="shared" si="10"/>
        <v>6.7301667141314765E-4</v>
      </c>
      <c r="F138">
        <f t="shared" si="11"/>
        <v>6.7805434148011684E-4</v>
      </c>
      <c r="G138">
        <f t="shared" si="12"/>
        <v>-2.0159355694918391E-3</v>
      </c>
      <c r="H138">
        <f t="shared" si="13"/>
        <v>0.51635640092126656</v>
      </c>
      <c r="I138">
        <f t="shared" si="14"/>
        <v>2.5663579091606246</v>
      </c>
    </row>
    <row r="139" spans="1:9">
      <c r="A139">
        <v>4613</v>
      </c>
      <c r="B139">
        <v>0.19459029999999999</v>
      </c>
      <c r="C139">
        <v>-0.2296569</v>
      </c>
      <c r="D139">
        <v>1.7491989999999999</v>
      </c>
      <c r="E139">
        <f t="shared" si="10"/>
        <v>5.4061132988495202E-4</v>
      </c>
      <c r="F139">
        <f t="shared" si="11"/>
        <v>5.4061432648421035E-4</v>
      </c>
      <c r="G139">
        <f t="shared" si="12"/>
        <v>-4.7393108619278096E-3</v>
      </c>
      <c r="H139">
        <f t="shared" si="13"/>
        <v>-9.3909492842619666E-2</v>
      </c>
      <c r="I139">
        <f t="shared" si="14"/>
        <v>-6.692763830894688E-2</v>
      </c>
    </row>
    <row r="140" spans="1:9">
      <c r="A140">
        <v>4646</v>
      </c>
      <c r="B140">
        <v>0.19451660000000001</v>
      </c>
      <c r="C140">
        <v>-0.22885369999999999</v>
      </c>
      <c r="D140">
        <v>1.7470349999999999</v>
      </c>
      <c r="E140">
        <f t="shared" si="10"/>
        <v>2.3082517713629599E-3</v>
      </c>
      <c r="F140">
        <f t="shared" si="11"/>
        <v>2.309428052570645E-3</v>
      </c>
      <c r="G140">
        <f t="shared" si="12"/>
        <v>5.3600415942013167E-2</v>
      </c>
      <c r="H140">
        <f t="shared" si="13"/>
        <v>1.7678705092103326</v>
      </c>
      <c r="I140">
        <f t="shared" si="14"/>
        <v>0.80577832466784527</v>
      </c>
    </row>
    <row r="141" spans="1:9">
      <c r="A141">
        <v>4683</v>
      </c>
      <c r="B141">
        <v>0.19511919999999999</v>
      </c>
      <c r="C141">
        <v>-0.2298326</v>
      </c>
      <c r="D141">
        <v>1.74885</v>
      </c>
      <c r="E141">
        <f t="shared" si="10"/>
        <v>2.062151839705421E-3</v>
      </c>
      <c r="F141">
        <f t="shared" si="11"/>
        <v>2.148394044396984E-3</v>
      </c>
      <c r="G141">
        <f t="shared" si="12"/>
        <v>-4.3522704911800264E-3</v>
      </c>
      <c r="H141">
        <f t="shared" si="13"/>
        <v>-1.566288822518735</v>
      </c>
      <c r="I141">
        <f t="shared" si="14"/>
        <v>8.8616757512815827</v>
      </c>
    </row>
    <row r="142" spans="1:9">
      <c r="A142">
        <v>4714</v>
      </c>
      <c r="B142">
        <v>0.19506519999999999</v>
      </c>
      <c r="C142">
        <v>-0.22953409999999999</v>
      </c>
      <c r="D142">
        <v>1.74902</v>
      </c>
      <c r="E142">
        <f t="shared" si="10"/>
        <v>3.4351455573236692E-4</v>
      </c>
      <c r="F142">
        <f t="shared" si="11"/>
        <v>3.4773301540119147E-4</v>
      </c>
      <c r="G142">
        <f t="shared" si="12"/>
        <v>-5.8085839645025568E-2</v>
      </c>
      <c r="H142">
        <f t="shared" si="13"/>
        <v>-1.7333409404466305</v>
      </c>
      <c r="I142">
        <f t="shared" si="14"/>
        <v>-0.93160857452173662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20181107153825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I</dc:creator>
  <cp:lastModifiedBy>S I</cp:lastModifiedBy>
  <dcterms:created xsi:type="dcterms:W3CDTF">2018-11-07T11:19:46Z</dcterms:created>
  <dcterms:modified xsi:type="dcterms:W3CDTF">2018-11-07T14:38:26Z</dcterms:modified>
</cp:coreProperties>
</file>