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6610" windowHeight="11025"/>
  </bookViews>
  <sheets>
    <sheet name="概要" sheetId="3" r:id="rId1"/>
    <sheet name="1. 基準線の設定・削除" sheetId="12" r:id="rId2"/>
    <sheet name="2. 基準円の設定・削除" sheetId="13" r:id="rId3"/>
    <sheet name="8. レタリングの深さ表記" sheetId="11" r:id="rId4"/>
    <sheet name="9. 替え駒配置" sheetId="6" r:id="rId5"/>
    <sheet name="10. 呼出済文字の円弧配置" sheetId="4" r:id="rId6"/>
    <sheet name="11. 編集文字の円弧配置" sheetId="2" r:id="rId7"/>
    <sheet name="12. 円弧配置変更・削除" sheetId="5" r:id="rId8"/>
    <sheet name="19. グループ化" sheetId="7" r:id="rId9"/>
    <sheet name="23. 編集文字の作成" sheetId="10" r:id="rId10"/>
    <sheet name="24. 編集文字の変更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9" l="1"/>
  <c r="D97" i="9"/>
  <c r="D52" i="9"/>
  <c r="D29" i="9"/>
  <c r="D4" i="9"/>
  <c r="C3" i="9"/>
  <c r="C75" i="10"/>
  <c r="C3" i="10"/>
  <c r="C3" i="13"/>
  <c r="C23" i="13"/>
  <c r="B2" i="13"/>
  <c r="C20" i="12"/>
  <c r="C3" i="12"/>
  <c r="B2" i="12"/>
  <c r="C75" i="7"/>
  <c r="C3" i="7"/>
  <c r="C47" i="5"/>
  <c r="C3" i="5"/>
  <c r="C36" i="4"/>
  <c r="C3" i="4"/>
  <c r="C42" i="2"/>
  <c r="C3" i="2"/>
  <c r="C153" i="6"/>
  <c r="D77" i="6"/>
  <c r="D50" i="6"/>
  <c r="D4" i="6"/>
  <c r="C3" i="6"/>
  <c r="C40" i="11"/>
  <c r="C3" i="11"/>
  <c r="B2" i="11"/>
  <c r="B2" i="10" l="1"/>
  <c r="B2" i="9" l="1"/>
  <c r="B2" i="7" l="1"/>
  <c r="B2" i="6" l="1"/>
  <c r="B2" i="5"/>
  <c r="B2" i="4"/>
  <c r="B2" i="2"/>
  <c r="B2" i="3"/>
</calcChain>
</file>

<file path=xl/sharedStrings.xml><?xml version="1.0" encoding="utf-8"?>
<sst xmlns="http://schemas.openxmlformats.org/spreadsheetml/2006/main" count="546" uniqueCount="370">
  <si>
    <t>編集文字を円弧上に配置</t>
    <rPh sb="0" eb="4">
      <t>ヘンシュウモジ</t>
    </rPh>
    <rPh sb="5" eb="7">
      <t>エンコ</t>
    </rPh>
    <rPh sb="7" eb="8">
      <t>ウエ</t>
    </rPh>
    <rPh sb="9" eb="11">
      <t>ハイチ</t>
    </rPh>
    <phoneticPr fontId="1"/>
  </si>
  <si>
    <t xml:space="preserve">   （基準線は直接ピックでも選択可能）</t>
    <rPh sb="4" eb="6">
      <t>キジュン</t>
    </rPh>
    <rPh sb="6" eb="7">
      <t>セン</t>
    </rPh>
    <rPh sb="8" eb="10">
      <t>チョクセツ</t>
    </rPh>
    <rPh sb="15" eb="17">
      <t>センタク</t>
    </rPh>
    <rPh sb="17" eb="19">
      <t>カノウ</t>
    </rPh>
    <phoneticPr fontId="1"/>
  </si>
  <si>
    <t xml:space="preserve">   （基準円は直接ピックでも選択可能）</t>
    <rPh sb="4" eb="7">
      <t>キジュンエン</t>
    </rPh>
    <rPh sb="8" eb="10">
      <t>チョクセツ</t>
    </rPh>
    <rPh sb="15" eb="17">
      <t>センタク</t>
    </rPh>
    <rPh sb="17" eb="19">
      <t>カノウ</t>
    </rPh>
    <phoneticPr fontId="1"/>
  </si>
  <si>
    <t>⑧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</si>
  <si>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⑩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</si>
  <si>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t>⑨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</si>
  <si>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⑫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</si>
  <si>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② 編集文字の検索条件を入力します。</t>
    <rPh sb="2" eb="6">
      <t>ヘンシュウモジ</t>
    </rPh>
    <rPh sb="7" eb="11">
      <t>ケンサクジョウケン</t>
    </rPh>
    <rPh sb="12" eb="14">
      <t>ニュウリョク</t>
    </rPh>
    <phoneticPr fontId="1"/>
  </si>
  <si>
    <t>③ 「search」ボタンを押下して編集文字を検索します。</t>
    <rPh sb="14" eb="16">
      <t>オウカ</t>
    </rPh>
    <rPh sb="18" eb="22">
      <t>ヘンシュウモジ</t>
    </rPh>
    <rPh sb="23" eb="25">
      <t>ケンサク</t>
    </rPh>
    <phoneticPr fontId="1"/>
  </si>
  <si>
    <t>④ 検索された編集文字のイメージが表示されます。</t>
    <rPh sb="2" eb="4">
      <t>ケンサク</t>
    </rPh>
    <rPh sb="7" eb="11">
      <t>ヘンシュウモジ</t>
    </rPh>
    <rPh sb="17" eb="19">
      <t>ヒョウジ</t>
    </rPh>
    <phoneticPr fontId="1"/>
  </si>
  <si>
    <t>⑤ 検索された編集文字リストから配置する対象を選択します。</t>
    <rPh sb="2" eb="4">
      <t>ケンサク</t>
    </rPh>
    <rPh sb="7" eb="11">
      <t>ヘンシュウモジ</t>
    </rPh>
    <rPh sb="16" eb="18">
      <t>ハイチ</t>
    </rPh>
    <rPh sb="20" eb="22">
      <t>タイショウ</t>
    </rPh>
    <rPh sb="23" eb="25">
      <t>センタク</t>
    </rPh>
    <phoneticPr fontId="1"/>
  </si>
  <si>
    <t>⑥ 「Select」ボタンを押下して配置対象を確定します。</t>
    <rPh sb="14" eb="16">
      <t>オウカ</t>
    </rPh>
    <rPh sb="18" eb="20">
      <t>ハイチ</t>
    </rPh>
    <rPh sb="20" eb="22">
      <t>タイショウ</t>
    </rPh>
    <rPh sb="23" eb="25">
      <t>カクテイ</t>
    </rPh>
    <phoneticPr fontId="1"/>
  </si>
  <si>
    <t>⑦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</si>
  <si>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r>
      <t>⑪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</si>
  <si>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⑬ 「DIA angle」を選択し基準線からの角度を入力します。（▲/▼により1単位で値がUP/DOWNします）</t>
    <rPh sb="23" eb="25">
      <t>カクド</t>
    </rPh>
    <phoneticPr fontId="1"/>
  </si>
  <si>
    <t>⑭ 「TRY」ボタンを押下すると、画面で入力された情報で円弧上に配置されます。</t>
    <phoneticPr fontId="1"/>
  </si>
  <si>
    <t xml:space="preserve">    （配置位置の調整に使用します）</t>
    <phoneticPr fontId="1"/>
  </si>
  <si>
    <t>⑯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</si>
  <si>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⑮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</si>
  <si>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AdvanceCADからAutoCADへの移行においては、従来の操作からの簡素化を図ることによるオペレーションの効率化と</t>
    <rPh sb="21" eb="23">
      <t>イコウ</t>
    </rPh>
    <phoneticPr fontId="1"/>
  </si>
  <si>
    <t>メニュー選択</t>
    <rPh sb="4" eb="6">
      <t>センタク</t>
    </rPh>
    <phoneticPr fontId="1"/>
  </si>
  <si>
    <t>設定画面で設定値を入力</t>
    <rPh sb="0" eb="2">
      <t>セッテイ</t>
    </rPh>
    <rPh sb="2" eb="4">
      <t>ガメン</t>
    </rPh>
    <rPh sb="5" eb="8">
      <t>セッテイチ</t>
    </rPh>
    <rPh sb="9" eb="11">
      <t>ニュウリョク</t>
    </rPh>
    <phoneticPr fontId="1"/>
  </si>
  <si>
    <t>図面に反映</t>
    <rPh sb="0" eb="2">
      <t>ズメン</t>
    </rPh>
    <rPh sb="3" eb="5">
      <t>ハンエイ</t>
    </rPh>
    <phoneticPr fontId="1"/>
  </si>
  <si>
    <t>1つの機能を、基本的には次に示す3ステップで実行します。</t>
    <rPh sb="3" eb="5">
      <t>キノウ</t>
    </rPh>
    <rPh sb="7" eb="9">
      <t>キホン</t>
    </rPh>
    <rPh sb="9" eb="10">
      <t>テキ</t>
    </rPh>
    <rPh sb="12" eb="13">
      <t>ツギ</t>
    </rPh>
    <rPh sb="14" eb="15">
      <t>シメ</t>
    </rPh>
    <rPh sb="22" eb="24">
      <t>ジッコウ</t>
    </rPh>
    <phoneticPr fontId="1"/>
  </si>
  <si>
    <t>① メニューを選択します。</t>
    <rPh sb="7" eb="9">
      <t>センタク</t>
    </rPh>
    <phoneticPr fontId="1"/>
  </si>
  <si>
    <t>② 表示された画面で、設定値を入力します。</t>
    <rPh sb="2" eb="4">
      <t>ヒョウジ</t>
    </rPh>
    <rPh sb="7" eb="9">
      <t>ガメン</t>
    </rPh>
    <rPh sb="11" eb="14">
      <t>セッテイチ</t>
    </rPh>
    <rPh sb="15" eb="17">
      <t>ニュウリョク</t>
    </rPh>
    <phoneticPr fontId="1"/>
  </si>
  <si>
    <t>③ 設定された値により、結果（図面／ファイル）を出力します。</t>
    <rPh sb="2" eb="4">
      <t>セッテイ</t>
    </rPh>
    <rPh sb="7" eb="8">
      <t>アタイ</t>
    </rPh>
    <rPh sb="12" eb="14">
      <t>ケッカ</t>
    </rPh>
    <rPh sb="15" eb="17">
      <t>ズメン</t>
    </rPh>
    <rPh sb="24" eb="26">
      <t>シュツリョク</t>
    </rPh>
    <phoneticPr fontId="1"/>
  </si>
  <si>
    <t>結果の出し直しの手間を省くため、設定画面で設定値を微調整した結果をその場で表示します。</t>
    <rPh sb="0" eb="2">
      <t>ケッカ</t>
    </rPh>
    <rPh sb="3" eb="4">
      <t>ダ</t>
    </rPh>
    <rPh sb="5" eb="6">
      <t>ナオ</t>
    </rPh>
    <rPh sb="8" eb="10">
      <t>テマ</t>
    </rPh>
    <rPh sb="11" eb="12">
      <t>ハブ</t>
    </rPh>
    <rPh sb="16" eb="18">
      <t>セッテイ</t>
    </rPh>
    <rPh sb="18" eb="20">
      <t>ガメン</t>
    </rPh>
    <rPh sb="21" eb="24">
      <t>セッテイチ</t>
    </rPh>
    <rPh sb="25" eb="28">
      <t>ビチョウセイ</t>
    </rPh>
    <rPh sb="30" eb="32">
      <t>ケッカ</t>
    </rPh>
    <rPh sb="35" eb="36">
      <t>バ</t>
    </rPh>
    <rPh sb="37" eb="39">
      <t>ヒョウジ</t>
    </rPh>
    <phoneticPr fontId="1"/>
  </si>
  <si>
    <t>径方向距離5mmに設定し「TRY」</t>
    <rPh sb="9" eb="11">
      <t>セッテイ</t>
    </rPh>
    <phoneticPr fontId="1"/>
  </si>
  <si>
    <t>ボタンを押下</t>
    <phoneticPr fontId="1"/>
  </si>
  <si>
    <t>径方向距離5mmに編集文字が配置されている</t>
    <rPh sb="0" eb="3">
      <t>ケイホウコウ</t>
    </rPh>
    <rPh sb="3" eb="5">
      <t>キョリ</t>
    </rPh>
    <rPh sb="9" eb="13">
      <t>ヘンシュウモジ</t>
    </rPh>
    <rPh sb="14" eb="16">
      <t>ハイチ</t>
    </rPh>
    <phoneticPr fontId="1"/>
  </si>
  <si>
    <t>ことを確認</t>
  </si>
  <si>
    <t>径方向距離10mmに設定し「TRY」</t>
    <rPh sb="10" eb="12">
      <t>セッテイ</t>
    </rPh>
    <phoneticPr fontId="1"/>
  </si>
  <si>
    <t>径方向距離10mmに編集文字が配置されている</t>
    <rPh sb="0" eb="3">
      <t>ケイホウコウ</t>
    </rPh>
    <rPh sb="3" eb="5">
      <t>キョリ</t>
    </rPh>
    <rPh sb="10" eb="14">
      <t>ヘンシュウモジ</t>
    </rPh>
    <rPh sb="15" eb="17">
      <t>ハイチ</t>
    </rPh>
    <phoneticPr fontId="1"/>
  </si>
  <si>
    <t>設定値調整例.</t>
    <rPh sb="0" eb="3">
      <t>セッテイチ</t>
    </rPh>
    <rPh sb="3" eb="5">
      <t>チョウセイ</t>
    </rPh>
    <rPh sb="5" eb="6">
      <t>レイ</t>
    </rPh>
    <phoneticPr fontId="1"/>
  </si>
  <si>
    <t>図面の設計におけるトライアンドエラーをサポートするユーザーインタフェースを提案します。</t>
    <rPh sb="0" eb="2">
      <t>ズメン</t>
    </rPh>
    <rPh sb="3" eb="5">
      <t>セッケイ</t>
    </rPh>
    <rPh sb="37" eb="39">
      <t>テイアン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</si>
  <si>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</si>
  <si>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</si>
  <si>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</si>
  <si>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</si>
  <si>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</si>
  <si>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グループ化</t>
    <rPh sb="4" eb="5">
      <t>カ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</si>
  <si>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</si>
  <si>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</si>
  <si>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</si>
  <si>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</si>
  <si>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</si>
  <si>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③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</si>
  <si>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④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</si>
  <si>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⑤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</si>
  <si>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⑥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</si>
  <si>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⑦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</si>
  <si>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⑧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</si>
  <si>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⑨ 「DIA angle」を選択し基準線からの角度を入力します。（▲/▼により1単位で値がUP/DOWNします）</t>
    <rPh sb="23" eb="25">
      <t>カクド</t>
    </rPh>
    <phoneticPr fontId="1"/>
  </si>
  <si>
    <t>⑩ 「TRY」ボタンを押下すると、画面で入力された情報で円弧上に配置されます。</t>
    <phoneticPr fontId="1"/>
  </si>
  <si>
    <t>⑪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</si>
  <si>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⑫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</si>
  <si>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①「Editing "CH"」メニューを選択します。</t>
    <phoneticPr fontId="1"/>
  </si>
  <si>
    <t>※ 本画面の処理に対応するメニュー案</t>
    <rPh sb="2" eb="3">
      <t>ホン</t>
    </rPh>
    <rPh sb="3" eb="5">
      <t>ガメン</t>
    </rPh>
    <rPh sb="6" eb="8">
      <t>ショリ</t>
    </rPh>
    <rPh sb="9" eb="11">
      <t>タイオウ</t>
    </rPh>
    <rPh sb="17" eb="18">
      <t>アン</t>
    </rPh>
    <phoneticPr fontId="1"/>
  </si>
  <si>
    <t>「円弧配置変更／削除」画面を表示</t>
    <rPh sb="1" eb="3">
      <t>エンコ</t>
    </rPh>
    <rPh sb="3" eb="5">
      <t>ハイチ</t>
    </rPh>
    <rPh sb="5" eb="7">
      <t>ヘンコウ</t>
    </rPh>
    <rPh sb="8" eb="10">
      <t>サクジョ</t>
    </rPh>
    <rPh sb="11" eb="13">
      <t>ガメン</t>
    </rPh>
    <rPh sb="14" eb="16">
      <t>ヒョウジ</t>
    </rPh>
    <phoneticPr fontId="1"/>
  </si>
  <si>
    <t>対象文字を選択</t>
    <rPh sb="0" eb="2">
      <t>タイショウ</t>
    </rPh>
    <rPh sb="2" eb="4">
      <t>モジ</t>
    </rPh>
    <rPh sb="5" eb="7">
      <t>センタク</t>
    </rPh>
    <phoneticPr fontId="1"/>
  </si>
  <si>
    <t>④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</si>
  <si>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⑤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</si>
  <si>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⑥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</si>
  <si>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⑦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</si>
  <si>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⑧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</si>
  <si>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⑨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</si>
  <si>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⑩ 「DIA angle」を選択し基準線からの角度を入力します。（▲/▼により1単位で値がUP/DOWNします）</t>
    <rPh sb="23" eb="25">
      <t>カクド</t>
    </rPh>
    <phoneticPr fontId="1"/>
  </si>
  <si>
    <t>⑪ 「TRY」ボタンを押下すると、画面で入力された情報で円弧上に配置されます。</t>
    <phoneticPr fontId="1"/>
  </si>
  <si>
    <t>③ 選択した配置対象文字のフォント名を表示します。</t>
    <rPh sb="2" eb="4">
      <t>センタク</t>
    </rPh>
    <rPh sb="6" eb="8">
      <t>ハイチ</t>
    </rPh>
    <rPh sb="8" eb="10">
      <t>タイショウ</t>
    </rPh>
    <rPh sb="10" eb="12">
      <t>モジ</t>
    </rPh>
    <rPh sb="17" eb="18">
      <t>メイ</t>
    </rPh>
    <rPh sb="19" eb="21">
      <t>ヒョウジ</t>
    </rPh>
    <phoneticPr fontId="1"/>
  </si>
  <si>
    <t>② 変更・削除対象の配置文字を選択するようにメッセージが</t>
    <rPh sb="2" eb="4">
      <t>ヘンコウ</t>
    </rPh>
    <rPh sb="5" eb="7">
      <t>サクジョ</t>
    </rPh>
    <rPh sb="7" eb="9">
      <t>タイショウ</t>
    </rPh>
    <rPh sb="10" eb="12">
      <t>ハイチ</t>
    </rPh>
    <rPh sb="12" eb="14">
      <t>モジ</t>
    </rPh>
    <rPh sb="15" eb="17">
      <t>センタク</t>
    </rPh>
    <phoneticPr fontId="1"/>
  </si>
  <si>
    <t>＜円弧配置の移動＞</t>
    <rPh sb="1" eb="3">
      <t>エンコ</t>
    </rPh>
    <rPh sb="3" eb="5">
      <t>ハイチ</t>
    </rPh>
    <rPh sb="6" eb="8">
      <t>イドウ</t>
    </rPh>
    <phoneticPr fontId="1"/>
  </si>
  <si>
    <t>＜円弧配置の削除＞</t>
    <rPh sb="1" eb="3">
      <t>エンコ</t>
    </rPh>
    <rPh sb="3" eb="5">
      <t>ハイチ</t>
    </rPh>
    <rPh sb="6" eb="8">
      <t>サクジョ</t>
    </rPh>
    <phoneticPr fontId="1"/>
  </si>
  <si>
    <t>④ 「Delete」ボタン押下で、選択した配置文字を削除します。</t>
    <rPh sb="13" eb="15">
      <t>オウカ</t>
    </rPh>
    <rPh sb="17" eb="19">
      <t>センタク</t>
    </rPh>
    <rPh sb="21" eb="23">
      <t>ハイチ</t>
    </rPh>
    <rPh sb="23" eb="25">
      <t>モジ</t>
    </rPh>
    <rPh sb="26" eb="28">
      <t>サクジョ</t>
    </rPh>
    <phoneticPr fontId="1"/>
  </si>
  <si>
    <t>⑫ 「Move」ボタン押下で、配置移動情報設定を確定し、選択した配置文字を移動します。</t>
    <rPh sb="11" eb="13">
      <t>オウカ</t>
    </rPh>
    <rPh sb="15" eb="17">
      <t>ハイチ</t>
    </rPh>
    <rPh sb="17" eb="19">
      <t>イドウ</t>
    </rPh>
    <rPh sb="19" eb="21">
      <t>ジョウホウ</t>
    </rPh>
    <rPh sb="21" eb="23">
      <t>セッテイ</t>
    </rPh>
    <rPh sb="24" eb="26">
      <t>カクテイ</t>
    </rPh>
    <rPh sb="28" eb="30">
      <t>センタク</t>
    </rPh>
    <rPh sb="32" eb="34">
      <t>ハイチ</t>
    </rPh>
    <rPh sb="34" eb="36">
      <t>モジ</t>
    </rPh>
    <rPh sb="37" eb="39">
      <t>イドウ</t>
    </rPh>
    <phoneticPr fontId="1"/>
  </si>
  <si>
    <t xml:space="preserve">    選択します。</t>
    <phoneticPr fontId="1"/>
  </si>
  <si>
    <t xml:space="preserve">    選択します。</t>
    <phoneticPr fontId="1"/>
  </si>
  <si>
    <t>①「Placement "modi"」メニューを</t>
    <phoneticPr fontId="1"/>
  </si>
  <si>
    <t>①「Target "CH"」メニューを選択します。</t>
    <phoneticPr fontId="1"/>
  </si>
  <si>
    <t>①「Plate fixed」メニューを</t>
    <phoneticPr fontId="1"/>
  </si>
  <si>
    <t xml:space="preserve">    表示されます。</t>
    <phoneticPr fontId="1"/>
  </si>
  <si>
    <t>② 円弧配置対象の文字を選択するようにメッセージが表示されます。</t>
    <rPh sb="2" eb="4">
      <t>エンコ</t>
    </rPh>
    <rPh sb="4" eb="6">
      <t>ハイチ</t>
    </rPh>
    <rPh sb="6" eb="8">
      <t>タイショウ</t>
    </rPh>
    <rPh sb="9" eb="11">
      <t>モジ</t>
    </rPh>
    <rPh sb="12" eb="14">
      <t>センタク</t>
    </rPh>
    <rPh sb="25" eb="27">
      <t>ヒョウジ</t>
    </rPh>
    <phoneticPr fontId="1"/>
  </si>
  <si>
    <t>③ 「Select」ボタンを押下してプレートを選択します。</t>
    <rPh sb="14" eb="16">
      <t>オウカ</t>
    </rPh>
    <rPh sb="23" eb="25">
      <t>センタク</t>
    </rPh>
    <phoneticPr fontId="1"/>
  </si>
  <si>
    <t xml:space="preserve">     表示されます。</t>
    <phoneticPr fontId="1"/>
  </si>
  <si>
    <t>プレートを選択</t>
    <rPh sb="5" eb="7">
      <t>センタク</t>
    </rPh>
    <phoneticPr fontId="1"/>
  </si>
  <si>
    <t>③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</si>
  <si>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④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</si>
  <si>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⑤ プレートを配置する文字を選択するようにメッセージが</t>
    <rPh sb="7" eb="9">
      <t>ハイチ</t>
    </rPh>
    <rPh sb="11" eb="13">
      <t>モジ</t>
    </rPh>
    <rPh sb="14" eb="16">
      <t>センタク</t>
    </rPh>
    <phoneticPr fontId="1"/>
  </si>
  <si>
    <t>⑥「Select」ボタンを押下してプレートを配置する文字を選択します。</t>
    <rPh sb="13" eb="15">
      <t>オウカ</t>
    </rPh>
    <phoneticPr fontId="1"/>
  </si>
  <si>
    <t>⑦ 選択したプレートを配置する文字のフォント名を表示します。</t>
    <rPh sb="2" eb="4">
      <t>センタク</t>
    </rPh>
    <rPh sb="22" eb="23">
      <t>メイ</t>
    </rPh>
    <rPh sb="24" eb="26">
      <t>ヒョウジ</t>
    </rPh>
    <phoneticPr fontId="1"/>
  </si>
  <si>
    <t>⑧ 「OK」ボタン押下で、選択した文字にプレートを配置します。</t>
    <rPh sb="9" eb="11">
      <t>オウカ</t>
    </rPh>
    <rPh sb="13" eb="15">
      <t>センタク</t>
    </rPh>
    <rPh sb="17" eb="19">
      <t>モジ</t>
    </rPh>
    <rPh sb="25" eb="27">
      <t>ハイチ</t>
    </rPh>
    <phoneticPr fontId="1"/>
  </si>
  <si>
    <t>プレートを配置する文字を選択</t>
    <phoneticPr fontId="1"/>
  </si>
  <si>
    <t>選択した文字にプレートを配置</t>
    <phoneticPr fontId="1"/>
  </si>
  <si>
    <t>② 「Select」ボタンを押下してプレートを選択します。</t>
    <rPh sb="14" eb="16">
      <t>オウカ</t>
    </rPh>
    <rPh sb="23" eb="25">
      <t>センタク</t>
    </rPh>
    <phoneticPr fontId="1"/>
  </si>
  <si>
    <t>④ 選択したプレートのサイズが表示されます。</t>
    <rPh sb="2" eb="4">
      <t>センタク</t>
    </rPh>
    <rPh sb="15" eb="17">
      <t>ヒョウジ</t>
    </rPh>
    <phoneticPr fontId="1"/>
  </si>
  <si>
    <t>⑤ プレートの高さを入力します。（▲/▼により1単位で値がUP/DOWNします）</t>
    <rPh sb="7" eb="8">
      <t>タカ</t>
    </rPh>
    <rPh sb="10" eb="12">
      <t>ニュウリョク</t>
    </rPh>
    <rPh sb="24" eb="26">
      <t>タンイ</t>
    </rPh>
    <rPh sb="27" eb="28">
      <t>アタイ</t>
    </rPh>
    <phoneticPr fontId="1"/>
  </si>
  <si>
    <t>⑥ プレートの幅を入力します。（▲/▼により1単位で値がUP/DOWNします）</t>
    <rPh sb="7" eb="8">
      <t>ハバ</t>
    </rPh>
    <rPh sb="9" eb="11">
      <t>ニュウリョク</t>
    </rPh>
    <rPh sb="23" eb="25">
      <t>タンイ</t>
    </rPh>
    <rPh sb="26" eb="27">
      <t>アタイ</t>
    </rPh>
    <phoneticPr fontId="1"/>
  </si>
  <si>
    <t>⑦ プレートのコーナー角度を入力します。（▲/▼により1単位で値がUP/DOWNします）</t>
    <rPh sb="11" eb="13">
      <t>カクド</t>
    </rPh>
    <rPh sb="14" eb="16">
      <t>ニュウリョク</t>
    </rPh>
    <rPh sb="28" eb="30">
      <t>タンイ</t>
    </rPh>
    <rPh sb="31" eb="32">
      <t>アタイ</t>
    </rPh>
    <phoneticPr fontId="1"/>
  </si>
  <si>
    <t xml:space="preserve">    （プレートのサイズ調整に使用します）</t>
    <phoneticPr fontId="1"/>
  </si>
  <si>
    <t>⑧ 「TRY」ボタンを押下すると、画面で入力された情報でプレートのサイズが変更されます。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7" eb="39">
      <t>ヘンコウ</t>
    </rPh>
    <phoneticPr fontId="1"/>
  </si>
  <si>
    <t>プレートのサイズを変更</t>
    <phoneticPr fontId="1"/>
  </si>
  <si>
    <t>① プレートを選択するようにメッセージが表示されます。</t>
    <rPh sb="7" eb="9">
      <t>センタク</t>
    </rPh>
    <phoneticPr fontId="1"/>
  </si>
  <si>
    <t>② プレートを選択するようにメッセージが表示されます。</t>
    <rPh sb="7" eb="9">
      <t>センタク</t>
    </rPh>
    <phoneticPr fontId="1"/>
  </si>
  <si>
    <t>④ 「Moving distance」を選択して移動相対距離を設定します。</t>
    <rPh sb="20" eb="22">
      <t>センタク</t>
    </rPh>
    <rPh sb="24" eb="26">
      <t>イドウ</t>
    </rPh>
    <rPh sb="26" eb="30">
      <t>ソウタイキョリ</t>
    </rPh>
    <rPh sb="31" eb="33">
      <t>セッテイ</t>
    </rPh>
    <phoneticPr fontId="1"/>
  </si>
  <si>
    <t>⑦ 「TRY」ボタンを押下すると、画面で入力された情報でプレートが移動します。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3" eb="35">
      <t>イドウ</t>
    </rPh>
    <phoneticPr fontId="1"/>
  </si>
  <si>
    <t xml:space="preserve">    （プレートの移動調整に使用します）</t>
    <rPh sb="10" eb="12">
      <t>イドウ</t>
    </rPh>
    <phoneticPr fontId="1"/>
  </si>
  <si>
    <t>⑨ 「OK」ボタンを押下すると、画面の設定値でプレートサイズを変更します。</t>
    <rPh sb="16" eb="18">
      <t>ガメン</t>
    </rPh>
    <rPh sb="19" eb="21">
      <t>セッテイ</t>
    </rPh>
    <rPh sb="21" eb="22">
      <t>アタイ</t>
    </rPh>
    <rPh sb="31" eb="33">
      <t>ヘンコウ</t>
    </rPh>
    <phoneticPr fontId="1"/>
  </si>
  <si>
    <t>プレートを移動</t>
    <rPh sb="5" eb="7">
      <t>イドウ</t>
    </rPh>
    <phoneticPr fontId="1"/>
  </si>
  <si>
    <t>① 「2point instruction」を選択して2点の座標を指定します。</t>
    <rPh sb="23" eb="25">
      <t>センタク</t>
    </rPh>
    <rPh sb="28" eb="29">
      <t>テン</t>
    </rPh>
    <rPh sb="30" eb="32">
      <t>ザヒョウ</t>
    </rPh>
    <rPh sb="33" eb="35">
      <t>シテイ</t>
    </rPh>
    <phoneticPr fontId="1"/>
  </si>
  <si>
    <t>② 1点目の座標を指定するようにメッセージが表示されます。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</si>
  <si>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1点目の座標を指定</t>
    <phoneticPr fontId="1"/>
  </si>
  <si>
    <t>③ 2点目の座標を指定するようにメッセージが表示されます。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</si>
  <si>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2点目の座標を指定</t>
    <phoneticPr fontId="1"/>
  </si>
  <si>
    <t>④「OK」ボタンを押下してプレートの移動を確定します。</t>
    <rPh sb="18" eb="20">
      <t>イドウ</t>
    </rPh>
    <rPh sb="21" eb="23">
      <t>カクテイ</t>
    </rPh>
    <phoneticPr fontId="1"/>
  </si>
  <si>
    <t>① 「Retry」ボタンを押下して2点の座標を再指定します。</t>
    <rPh sb="13" eb="15">
      <t>オウカ</t>
    </rPh>
    <rPh sb="18" eb="19">
      <t>テン</t>
    </rPh>
    <rPh sb="20" eb="22">
      <t>ザヒョウ</t>
    </rPh>
    <rPh sb="23" eb="24">
      <t>サイ</t>
    </rPh>
    <rPh sb="24" eb="26">
      <t>シテイ</t>
    </rPh>
    <phoneticPr fontId="1"/>
  </si>
  <si>
    <t>①「Group」メニューを選択します。</t>
    <phoneticPr fontId="1"/>
  </si>
  <si>
    <t>②「Select」ボタンを押下してグループ化の基準文字を選択します。</t>
    <rPh sb="13" eb="15">
      <t>オウカ</t>
    </rPh>
    <rPh sb="21" eb="22">
      <t>カ</t>
    </rPh>
    <rPh sb="23" eb="25">
      <t>キジュン</t>
    </rPh>
    <rPh sb="25" eb="27">
      <t>モジ</t>
    </rPh>
    <rPh sb="28" eb="30">
      <t>センタク</t>
    </rPh>
    <phoneticPr fontId="1"/>
  </si>
  <si>
    <t>③ グループ化の基準文字を選択するようにメッセージが表示されます。</t>
    <rPh sb="6" eb="7">
      <t>カ</t>
    </rPh>
    <rPh sb="8" eb="10">
      <t>キジュン</t>
    </rPh>
    <rPh sb="10" eb="12">
      <t>モジ</t>
    </rPh>
    <rPh sb="13" eb="15">
      <t>センタク</t>
    </rPh>
    <rPh sb="26" eb="28">
      <t>ヒョウジ</t>
    </rPh>
    <phoneticPr fontId="1"/>
  </si>
  <si>
    <t>グループ化の基準文字を選択</t>
    <phoneticPr fontId="1"/>
  </si>
  <si>
    <t>④ 選択した基準文字のフォント名を表示します。</t>
    <rPh sb="2" eb="4">
      <t>センタク</t>
    </rPh>
    <rPh sb="6" eb="8">
      <t>キジュン</t>
    </rPh>
    <rPh sb="8" eb="10">
      <t>モジ</t>
    </rPh>
    <rPh sb="15" eb="16">
      <t>メイ</t>
    </rPh>
    <rPh sb="17" eb="19">
      <t>ヒョウジ</t>
    </rPh>
    <phoneticPr fontId="1"/>
  </si>
  <si>
    <t>⑤ 「Brand No」を入力します。</t>
    <rPh sb="13" eb="15">
      <t>ニュウリョク</t>
    </rPh>
    <phoneticPr fontId="1"/>
  </si>
  <si>
    <t>⑥ 「Sub No」を入力します。</t>
    <rPh sb="11" eb="13">
      <t>ニュウリョク</t>
    </rPh>
    <phoneticPr fontId="1"/>
  </si>
  <si>
    <t>⑦ 「Balloon no set」ボタン押下で基準文字の風船番号を設定します。</t>
    <rPh sb="21" eb="23">
      <t>オウカ</t>
    </rPh>
    <rPh sb="29" eb="31">
      <t>フウセン</t>
    </rPh>
    <rPh sb="31" eb="33">
      <t>バンゴウ</t>
    </rPh>
    <rPh sb="34" eb="36">
      <t>セッテイ</t>
    </rPh>
    <phoneticPr fontId="1"/>
  </si>
  <si>
    <t>基準文字の風船番号を表示</t>
    <rPh sb="0" eb="2">
      <t>キジュン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</si>
  <si>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⑧「Select」ボタンを押下してグループ化の追加文字を選択します。</t>
    <rPh sb="13" eb="15">
      <t>オウカ</t>
    </rPh>
    <rPh sb="21" eb="22">
      <t>カ</t>
    </rPh>
    <rPh sb="23" eb="25">
      <t>ツイカ</t>
    </rPh>
    <rPh sb="25" eb="27">
      <t>モジ</t>
    </rPh>
    <rPh sb="28" eb="30">
      <t>センタク</t>
    </rPh>
    <phoneticPr fontId="1"/>
  </si>
  <si>
    <t>⑨ グループ化の追加文字を選択するようにメッセージが表示されます。</t>
    <rPh sb="6" eb="7">
      <t>カ</t>
    </rPh>
    <rPh sb="8" eb="10">
      <t>ツイカ</t>
    </rPh>
    <rPh sb="10" eb="12">
      <t>モジ</t>
    </rPh>
    <rPh sb="13" eb="15">
      <t>センタク</t>
    </rPh>
    <rPh sb="26" eb="28">
      <t>ヒョウジ</t>
    </rPh>
    <phoneticPr fontId="1"/>
  </si>
  <si>
    <t>グループ化の追加文字を選択</t>
    <rPh sb="6" eb="8">
      <t>ツイカ</t>
    </rPh>
    <phoneticPr fontId="1"/>
  </si>
  <si>
    <t>⑩ 選択した追加文字のフォント名を表示します。</t>
    <rPh sb="2" eb="4">
      <t>センタク</t>
    </rPh>
    <rPh sb="6" eb="8">
      <t>ツイカ</t>
    </rPh>
    <rPh sb="8" eb="10">
      <t>モジ</t>
    </rPh>
    <rPh sb="15" eb="16">
      <t>メイ</t>
    </rPh>
    <rPh sb="17" eb="19">
      <t>ヒョウジ</t>
    </rPh>
    <phoneticPr fontId="1"/>
  </si>
  <si>
    <t>⑪ 「Brand No」を入力します。</t>
    <rPh sb="13" eb="15">
      <t>ニュウリョク</t>
    </rPh>
    <phoneticPr fontId="1"/>
  </si>
  <si>
    <t>⑫ 「Sub No」を入力します。</t>
    <rPh sb="11" eb="13">
      <t>ニュウリョク</t>
    </rPh>
    <phoneticPr fontId="1"/>
  </si>
  <si>
    <t>⑬「Balloon no set」ボタン押下で追加文字の風船番号を設定します。</t>
    <rPh sb="20" eb="22">
      <t>オウカ</t>
    </rPh>
    <rPh sb="23" eb="25">
      <t>ツイカ</t>
    </rPh>
    <rPh sb="28" eb="30">
      <t>フウセン</t>
    </rPh>
    <rPh sb="30" eb="32">
      <t>バンゴウ</t>
    </rPh>
    <rPh sb="33" eb="35">
      <t>セッテイ</t>
    </rPh>
    <phoneticPr fontId="1"/>
  </si>
  <si>
    <t>追加文字の風船番号を表示</t>
    <rPh sb="0" eb="2">
      <t>ツイカ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</si>
  <si>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⑯ 「TRY」ボタンを押下すると、画面で入力された情報で編集文字をグループ化します。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ヘンシュウ</t>
    </rPh>
    <rPh sb="30" eb="32">
      <t>モジ</t>
    </rPh>
    <rPh sb="37" eb="38">
      <t>カ</t>
    </rPh>
    <phoneticPr fontId="1"/>
  </si>
  <si>
    <t xml:space="preserve">    （文字間の位置調整に使用します）</t>
    <rPh sb="5" eb="8">
      <t>モジカン</t>
    </rPh>
    <rPh sb="9" eb="11">
      <t>イチ</t>
    </rPh>
    <rPh sb="11" eb="13">
      <t>チョウセイ</t>
    </rPh>
    <phoneticPr fontId="1"/>
  </si>
  <si>
    <t>⑰「OK」ボタンを押下すると、画面の設定値で編集文字のグループ化を確定します。</t>
    <rPh sb="15" eb="17">
      <t>ガメン</t>
    </rPh>
    <rPh sb="18" eb="20">
      <t>セッテイ</t>
    </rPh>
    <rPh sb="20" eb="21">
      <t>チ</t>
    </rPh>
    <rPh sb="33" eb="35">
      <t>カクテイ</t>
    </rPh>
    <phoneticPr fontId="1"/>
  </si>
  <si>
    <t>⑧「OK」ボタンを押下すると、画面の設定値でプレートの移動を確定します。</t>
    <rPh sb="15" eb="17">
      <t>ガメン</t>
    </rPh>
    <rPh sb="18" eb="20">
      <t>セッテイ</t>
    </rPh>
    <rPh sb="20" eb="21">
      <t>チ</t>
    </rPh>
    <rPh sb="27" eb="29">
      <t>イドウ</t>
    </rPh>
    <rPh sb="30" eb="32">
      <t>カクテイ</t>
    </rPh>
    <phoneticPr fontId="1"/>
  </si>
  <si>
    <t>編集文字をグループ化</t>
    <rPh sb="0" eb="4">
      <t>ヘンシュウモジ</t>
    </rPh>
    <rPh sb="9" eb="10">
      <t>カ</t>
    </rPh>
    <phoneticPr fontId="1"/>
  </si>
  <si>
    <t xml:space="preserve">    寸法線を作図します。</t>
    <rPh sb="8" eb="10">
      <t>サクズ</t>
    </rPh>
    <phoneticPr fontId="1"/>
  </si>
  <si>
    <t>寸法線を作図</t>
    <rPh sb="0" eb="3">
      <t>スンポウセン</t>
    </rPh>
    <rPh sb="4" eb="6">
      <t>サクズ</t>
    </rPh>
    <phoneticPr fontId="1"/>
  </si>
  <si>
    <t>⑱「Auto Dimensions」ボタンを押下すると、自動的に</t>
    <rPh sb="28" eb="31">
      <t>ジドウテキ</t>
    </rPh>
    <phoneticPr fontId="1"/>
  </si>
  <si>
    <t>⑲「Base line」ボタンを押下すると、配置基準線を設定します。</t>
    <rPh sb="22" eb="24">
      <t>ハイチ</t>
    </rPh>
    <rPh sb="24" eb="27">
      <t>キジュンセン</t>
    </rPh>
    <rPh sb="28" eb="30">
      <t>セッテイ</t>
    </rPh>
    <phoneticPr fontId="1"/>
  </si>
  <si>
    <t>配置基準線を作図</t>
    <rPh sb="0" eb="2">
      <t>ハイチ</t>
    </rPh>
    <rPh sb="2" eb="5">
      <t>キジュンセン</t>
    </rPh>
    <rPh sb="6" eb="8">
      <t>サクズ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</si>
  <si>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4つのメニュー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</si>
  <si>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5つのメニュー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</si>
  <si>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6つのメニュー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</si>
  <si>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t>①「Modify」メニューを選択します。</t>
    <phoneticPr fontId="1"/>
  </si>
  <si>
    <t>②「Select」ボタンを押下して移動の基準文字を選択します。</t>
    <rPh sb="13" eb="15">
      <t>オウカ</t>
    </rPh>
    <rPh sb="17" eb="19">
      <t>イドウ</t>
    </rPh>
    <rPh sb="20" eb="22">
      <t>キジュン</t>
    </rPh>
    <rPh sb="22" eb="24">
      <t>モジ</t>
    </rPh>
    <rPh sb="25" eb="27">
      <t>センタク</t>
    </rPh>
    <phoneticPr fontId="1"/>
  </si>
  <si>
    <t>③ 移動の基準文字を選択するようにメッセージが表示されます。</t>
    <rPh sb="2" eb="4">
      <t>イドウ</t>
    </rPh>
    <rPh sb="5" eb="7">
      <t>キジュン</t>
    </rPh>
    <rPh sb="7" eb="9">
      <t>モジ</t>
    </rPh>
    <rPh sb="10" eb="12">
      <t>センタク</t>
    </rPh>
    <rPh sb="23" eb="25">
      <t>ヒョウジ</t>
    </rPh>
    <phoneticPr fontId="1"/>
  </si>
  <si>
    <t>移動の基準文字を選択</t>
    <rPh sb="0" eb="2">
      <t>イドウ</t>
    </rPh>
    <phoneticPr fontId="1"/>
  </si>
  <si>
    <t>⑦「TRY」ボタンを押下すると、画面で入力された情報で文字を移動します。</t>
    <rPh sb="10" eb="12">
      <t>オウカ</t>
    </rPh>
    <rPh sb="16" eb="18">
      <t>ガメン</t>
    </rPh>
    <rPh sb="19" eb="21">
      <t>ニュウリョク</t>
    </rPh>
    <rPh sb="24" eb="26">
      <t>ジョウホウ</t>
    </rPh>
    <rPh sb="27" eb="29">
      <t>モジ</t>
    </rPh>
    <rPh sb="30" eb="32">
      <t>イドウ</t>
    </rPh>
    <phoneticPr fontId="1"/>
  </si>
  <si>
    <t xml:space="preserve">    （移動先の位置調整に使用します）</t>
    <rPh sb="5" eb="7">
      <t>イドウ</t>
    </rPh>
    <rPh sb="7" eb="8">
      <t>サキ</t>
    </rPh>
    <rPh sb="9" eb="11">
      <t>イチ</t>
    </rPh>
    <rPh sb="11" eb="13">
      <t>チョウセイ</t>
    </rPh>
    <phoneticPr fontId="1"/>
  </si>
  <si>
    <t>⑧「OK」ボタンを押下すると、画面の設定値で文字の移動を確定します。</t>
    <rPh sb="15" eb="17">
      <t>ガメン</t>
    </rPh>
    <rPh sb="18" eb="20">
      <t>セッテイ</t>
    </rPh>
    <rPh sb="20" eb="21">
      <t>チ</t>
    </rPh>
    <rPh sb="25" eb="27">
      <t>イドウ</t>
    </rPh>
    <rPh sb="28" eb="30">
      <t>カクテイ</t>
    </rPh>
    <phoneticPr fontId="1"/>
  </si>
  <si>
    <t>文字を移動</t>
    <rPh sb="0" eb="2">
      <t>モジ</t>
    </rPh>
    <rPh sb="3" eb="5">
      <t>イドウ</t>
    </rPh>
    <phoneticPr fontId="1"/>
  </si>
  <si>
    <t>①「Select」ボタンを押下して置換後の文字を選択します。</t>
    <rPh sb="13" eb="15">
      <t>オウカ</t>
    </rPh>
    <rPh sb="17" eb="20">
      <t>チカンゴ</t>
    </rPh>
    <rPh sb="21" eb="23">
      <t>モジ</t>
    </rPh>
    <rPh sb="24" eb="26">
      <t>センタク</t>
    </rPh>
    <phoneticPr fontId="1"/>
  </si>
  <si>
    <t>② 置換後の文字を選択するようにメッセージが表示されます。</t>
    <rPh sb="2" eb="4">
      <t>チカン</t>
    </rPh>
    <rPh sb="4" eb="5">
      <t>ゴ</t>
    </rPh>
    <rPh sb="6" eb="8">
      <t>モジ</t>
    </rPh>
    <rPh sb="9" eb="11">
      <t>センタク</t>
    </rPh>
    <rPh sb="22" eb="24">
      <t>ヒョウジ</t>
    </rPh>
    <phoneticPr fontId="1"/>
  </si>
  <si>
    <t>置換後の文字を選択</t>
    <phoneticPr fontId="1"/>
  </si>
  <si>
    <t>③ 選択した置換後文字のフォント名を表示します。</t>
    <rPh sb="2" eb="4">
      <t>センタク</t>
    </rPh>
    <rPh sb="6" eb="8">
      <t>チカン</t>
    </rPh>
    <rPh sb="8" eb="9">
      <t>ゴ</t>
    </rPh>
    <rPh sb="9" eb="11">
      <t>モジ</t>
    </rPh>
    <rPh sb="16" eb="17">
      <t>メイ</t>
    </rPh>
    <rPh sb="18" eb="20">
      <t>ヒョウジ</t>
    </rPh>
    <phoneticPr fontId="1"/>
  </si>
  <si>
    <t>④「Select」ボタンを押下して置換前の文字を選択します。</t>
    <rPh sb="13" eb="15">
      <t>オウカ</t>
    </rPh>
    <rPh sb="17" eb="19">
      <t>チカン</t>
    </rPh>
    <rPh sb="19" eb="20">
      <t>マエ</t>
    </rPh>
    <rPh sb="21" eb="23">
      <t>モジ</t>
    </rPh>
    <rPh sb="24" eb="26">
      <t>センタク</t>
    </rPh>
    <phoneticPr fontId="1"/>
  </si>
  <si>
    <t>⑤ 置換前の文字を選択するようにメッセージが表示されます。</t>
    <rPh sb="2" eb="4">
      <t>チカン</t>
    </rPh>
    <rPh sb="4" eb="5">
      <t>マエ</t>
    </rPh>
    <rPh sb="6" eb="8">
      <t>モジ</t>
    </rPh>
    <rPh sb="9" eb="11">
      <t>センタク</t>
    </rPh>
    <rPh sb="22" eb="24">
      <t>ヒョウジ</t>
    </rPh>
    <phoneticPr fontId="1"/>
  </si>
  <si>
    <t>置換前の文字を選択</t>
    <rPh sb="2" eb="3">
      <t>マエ</t>
    </rPh>
    <phoneticPr fontId="1"/>
  </si>
  <si>
    <t>⑥ 選択した置換前文字のフォント名を表示します。</t>
    <rPh sb="2" eb="4">
      <t>センタク</t>
    </rPh>
    <rPh sb="6" eb="8">
      <t>チカン</t>
    </rPh>
    <rPh sb="8" eb="9">
      <t>マエ</t>
    </rPh>
    <rPh sb="9" eb="11">
      <t>モジ</t>
    </rPh>
    <rPh sb="16" eb="17">
      <t>メイ</t>
    </rPh>
    <rPh sb="18" eb="20">
      <t>ヒョウジ</t>
    </rPh>
    <phoneticPr fontId="1"/>
  </si>
  <si>
    <t>⑦「Relative」ボタンを押下すると相対位置に文字の置換が実行されます。</t>
    <rPh sb="15" eb="17">
      <t>オウカ</t>
    </rPh>
    <rPh sb="20" eb="22">
      <t>ソウタイ</t>
    </rPh>
    <rPh sb="22" eb="24">
      <t>イチ</t>
    </rPh>
    <rPh sb="25" eb="27">
      <t>モジ</t>
    </rPh>
    <rPh sb="28" eb="30">
      <t>チカン</t>
    </rPh>
    <rPh sb="31" eb="33">
      <t>ジッコウ</t>
    </rPh>
    <phoneticPr fontId="1"/>
  </si>
  <si>
    <t>⑧「Absolute」ボタンを押下すると絶対位置に文字の置換が実行されます。</t>
    <rPh sb="15" eb="17">
      <t>オウカ</t>
    </rPh>
    <rPh sb="20" eb="22">
      <t>ゼッタイ</t>
    </rPh>
    <rPh sb="22" eb="24">
      <t>イチ</t>
    </rPh>
    <rPh sb="25" eb="27">
      <t>モジ</t>
    </rPh>
    <rPh sb="28" eb="30">
      <t>チカン</t>
    </rPh>
    <rPh sb="31" eb="33">
      <t>ジッコウ</t>
    </rPh>
    <phoneticPr fontId="1"/>
  </si>
  <si>
    <t>＜Relative＞ 相対位置に置換</t>
    <rPh sb="11" eb="15">
      <t>ソウタイイチ</t>
    </rPh>
    <rPh sb="16" eb="18">
      <t>チカン</t>
    </rPh>
    <phoneticPr fontId="1"/>
  </si>
  <si>
    <t>＜Absolute＞ 絶対位置に置換</t>
    <rPh sb="11" eb="13">
      <t>ゼッタイ</t>
    </rPh>
    <rPh sb="13" eb="15">
      <t>イチ</t>
    </rPh>
    <rPh sb="16" eb="18">
      <t>チカン</t>
    </rPh>
    <phoneticPr fontId="1"/>
  </si>
  <si>
    <t>削除する文字を選択</t>
    <rPh sb="0" eb="2">
      <t>サクジョ</t>
    </rPh>
    <phoneticPr fontId="1"/>
  </si>
  <si>
    <t>①「Select」ボタンを押下して削除する文字を選択します。</t>
    <rPh sb="13" eb="15">
      <t>オウカ</t>
    </rPh>
    <rPh sb="17" eb="19">
      <t>サクジョ</t>
    </rPh>
    <rPh sb="21" eb="23">
      <t>モジ</t>
    </rPh>
    <rPh sb="24" eb="26">
      <t>センタク</t>
    </rPh>
    <phoneticPr fontId="1"/>
  </si>
  <si>
    <t>② 削除する文字を選択するようにメッセージが表示されます。</t>
    <rPh sb="2" eb="4">
      <t>サクジョ</t>
    </rPh>
    <rPh sb="6" eb="8">
      <t>モジ</t>
    </rPh>
    <rPh sb="9" eb="11">
      <t>センタク</t>
    </rPh>
    <rPh sb="22" eb="24">
      <t>ヒョウジ</t>
    </rPh>
    <phoneticPr fontId="1"/>
  </si>
  <si>
    <t>④ 「OK」ボタンを押下して文字の削除を確定します。</t>
    <rPh sb="10" eb="12">
      <t>オウカ</t>
    </rPh>
    <rPh sb="14" eb="16">
      <t>モジ</t>
    </rPh>
    <rPh sb="17" eb="19">
      <t>サクジョ</t>
    </rPh>
    <rPh sb="20" eb="22">
      <t>カクテイ</t>
    </rPh>
    <phoneticPr fontId="1"/>
  </si>
  <si>
    <t>１文字を削除</t>
    <rPh sb="1" eb="3">
      <t>モジ</t>
    </rPh>
    <rPh sb="4" eb="6">
      <t>サクジョ</t>
    </rPh>
    <phoneticPr fontId="1"/>
  </si>
  <si>
    <t>①「Select」ボタンを押下して削除する最初の文字を選択します。</t>
    <rPh sb="13" eb="15">
      <t>オウカ</t>
    </rPh>
    <rPh sb="17" eb="19">
      <t>サクジョ</t>
    </rPh>
    <rPh sb="21" eb="23">
      <t>サイショ</t>
    </rPh>
    <rPh sb="24" eb="26">
      <t>モジ</t>
    </rPh>
    <rPh sb="27" eb="29">
      <t>センタク</t>
    </rPh>
    <phoneticPr fontId="1"/>
  </si>
  <si>
    <t>② 削除する最初の文字を選択するようにメッセージが表示されます。</t>
    <rPh sb="2" eb="4">
      <t>サクジョ</t>
    </rPh>
    <rPh sb="6" eb="8">
      <t>サイショ</t>
    </rPh>
    <rPh sb="9" eb="11">
      <t>モジ</t>
    </rPh>
    <rPh sb="12" eb="14">
      <t>センタク</t>
    </rPh>
    <rPh sb="25" eb="27">
      <t>ヒョウジ</t>
    </rPh>
    <phoneticPr fontId="1"/>
  </si>
  <si>
    <t>削除する最初の文字を選択</t>
    <rPh sb="0" eb="2">
      <t>サクジョ</t>
    </rPh>
    <rPh sb="4" eb="6">
      <t>サイショ</t>
    </rPh>
    <phoneticPr fontId="1"/>
  </si>
  <si>
    <t>③ 選択した削除する文字のフォント名を表示します。</t>
    <rPh sb="2" eb="4">
      <t>センタク</t>
    </rPh>
    <rPh sb="6" eb="8">
      <t>サクジョ</t>
    </rPh>
    <rPh sb="10" eb="12">
      <t>モジ</t>
    </rPh>
    <rPh sb="17" eb="18">
      <t>メイ</t>
    </rPh>
    <rPh sb="19" eb="21">
      <t>ヒョウジ</t>
    </rPh>
    <phoneticPr fontId="1"/>
  </si>
  <si>
    <t>③ 選択した削除する最初の文字のフォント名を表示します。</t>
    <rPh sb="2" eb="4">
      <t>センタク</t>
    </rPh>
    <rPh sb="6" eb="8">
      <t>サクジョ</t>
    </rPh>
    <rPh sb="10" eb="12">
      <t>サイショ</t>
    </rPh>
    <rPh sb="13" eb="15">
      <t>モジ</t>
    </rPh>
    <rPh sb="20" eb="21">
      <t>メイ</t>
    </rPh>
    <rPh sb="22" eb="24">
      <t>ヒョウジ</t>
    </rPh>
    <phoneticPr fontId="1"/>
  </si>
  <si>
    <t>④「Select」ボタンを押下して削除する最後の文字を選択します。</t>
    <rPh sb="13" eb="15">
      <t>オウカ</t>
    </rPh>
    <rPh sb="17" eb="19">
      <t>サクジョ</t>
    </rPh>
    <rPh sb="21" eb="23">
      <t>サイゴ</t>
    </rPh>
    <rPh sb="24" eb="26">
      <t>モジ</t>
    </rPh>
    <rPh sb="27" eb="29">
      <t>センタク</t>
    </rPh>
    <phoneticPr fontId="1"/>
  </si>
  <si>
    <t>⑤ 削除する最後の文字を選択するようにメッセージが表示されます。</t>
    <rPh sb="2" eb="4">
      <t>サクジョ</t>
    </rPh>
    <rPh sb="6" eb="8">
      <t>サイゴ</t>
    </rPh>
    <rPh sb="9" eb="11">
      <t>モジ</t>
    </rPh>
    <rPh sb="12" eb="14">
      <t>センタク</t>
    </rPh>
    <rPh sb="25" eb="27">
      <t>ヒョウジ</t>
    </rPh>
    <phoneticPr fontId="1"/>
  </si>
  <si>
    <t>削除する最後の文字を選択</t>
    <rPh sb="0" eb="2">
      <t>サクジョ</t>
    </rPh>
    <rPh sb="4" eb="6">
      <t>サイゴ</t>
    </rPh>
    <phoneticPr fontId="1"/>
  </si>
  <si>
    <t>⑥ 選択した削除する最後の文字のフォント名を表示します。</t>
    <rPh sb="2" eb="4">
      <t>センタク</t>
    </rPh>
    <rPh sb="6" eb="8">
      <t>サクジョ</t>
    </rPh>
    <rPh sb="10" eb="12">
      <t>サイゴ</t>
    </rPh>
    <rPh sb="13" eb="15">
      <t>モジ</t>
    </rPh>
    <rPh sb="20" eb="21">
      <t>メイ</t>
    </rPh>
    <rPh sb="22" eb="24">
      <t>ヒョウジ</t>
    </rPh>
    <phoneticPr fontId="1"/>
  </si>
  <si>
    <t>⑦「OK」ボタンを押下すると、画面の設定値で複数文字の削除を確定します。</t>
    <rPh sb="15" eb="17">
      <t>ガメン</t>
    </rPh>
    <rPh sb="18" eb="20">
      <t>セッテイ</t>
    </rPh>
    <rPh sb="20" eb="21">
      <t>チ</t>
    </rPh>
    <rPh sb="22" eb="24">
      <t>フクスウ</t>
    </rPh>
    <rPh sb="27" eb="29">
      <t>サクジョ</t>
    </rPh>
    <rPh sb="30" eb="32">
      <t>カクテイ</t>
    </rPh>
    <phoneticPr fontId="1"/>
  </si>
  <si>
    <t>複数文字を削除</t>
    <rPh sb="0" eb="2">
      <t>フクスウ</t>
    </rPh>
    <rPh sb="2" eb="4">
      <t>モジ</t>
    </rPh>
    <rPh sb="5" eb="7">
      <t>サクジョ</t>
    </rPh>
    <phoneticPr fontId="1"/>
  </si>
  <si>
    <t>② 全幅を変更する行を選択するようにメッセージが表示されます。</t>
    <rPh sb="2" eb="3">
      <t>ゼン</t>
    </rPh>
    <rPh sb="3" eb="4">
      <t>ハバ</t>
    </rPh>
    <rPh sb="5" eb="7">
      <t>ヘンコウ</t>
    </rPh>
    <rPh sb="9" eb="10">
      <t>ギョウ</t>
    </rPh>
    <rPh sb="11" eb="13">
      <t>センタク</t>
    </rPh>
    <rPh sb="24" eb="26">
      <t>ヒョウジ</t>
    </rPh>
    <phoneticPr fontId="1"/>
  </si>
  <si>
    <t>①「Select row」ボタンを押下して編集文字がある行を選択します。</t>
    <rPh sb="17" eb="19">
      <t>オウカ</t>
    </rPh>
    <rPh sb="21" eb="25">
      <t>ヘンシュウモジ</t>
    </rPh>
    <rPh sb="28" eb="29">
      <t>ギョウ</t>
    </rPh>
    <rPh sb="30" eb="32">
      <t>センタク</t>
    </rPh>
    <phoneticPr fontId="1"/>
  </si>
  <si>
    <t>全幅変更対象となる編集文字を選択</t>
    <rPh sb="0" eb="2">
      <t>ゼンハバ</t>
    </rPh>
    <rPh sb="2" eb="4">
      <t>ヘンコウ</t>
    </rPh>
    <rPh sb="4" eb="6">
      <t>タイショウ</t>
    </rPh>
    <rPh sb="9" eb="11">
      <t>ヘンシュウ</t>
    </rPh>
    <rPh sb="11" eb="13">
      <t>モジ</t>
    </rPh>
    <rPh sb="14" eb="16">
      <t>センタク</t>
    </rPh>
    <phoneticPr fontId="1"/>
  </si>
  <si>
    <t xml:space="preserve">   （▲/▼により1単位で値がUP/DOWNします）</t>
    <phoneticPr fontId="1"/>
  </si>
  <si>
    <t>③ 編集文字選択後に操作可能となるので、全幅の値を入力します。</t>
    <rPh sb="2" eb="6">
      <t>ヘンシュウモジ</t>
    </rPh>
    <rPh sb="6" eb="8">
      <t>センタク</t>
    </rPh>
    <rPh sb="8" eb="9">
      <t>ゴ</t>
    </rPh>
    <rPh sb="10" eb="12">
      <t>ソウサ</t>
    </rPh>
    <rPh sb="12" eb="14">
      <t>カノウ</t>
    </rPh>
    <rPh sb="20" eb="22">
      <t>ゼンハバ</t>
    </rPh>
    <rPh sb="23" eb="24">
      <t>アタイ</t>
    </rPh>
    <phoneticPr fontId="1"/>
  </si>
  <si>
    <t xml:space="preserve">    （全幅の調整に使用します）</t>
    <rPh sb="5" eb="7">
      <t>ゼンプク</t>
    </rPh>
    <rPh sb="8" eb="10">
      <t>チョウセイ</t>
    </rPh>
    <phoneticPr fontId="1"/>
  </si>
  <si>
    <t>⑤「OK」ボタンを押下すると、画面の設定値で編集文字の全幅を確定します。</t>
    <rPh sb="15" eb="17">
      <t>ガメン</t>
    </rPh>
    <rPh sb="18" eb="20">
      <t>セッテイ</t>
    </rPh>
    <rPh sb="20" eb="21">
      <t>チ</t>
    </rPh>
    <rPh sb="22" eb="24">
      <t>ヘンシュウ</t>
    </rPh>
    <rPh sb="27" eb="29">
      <t>ゼンハバ</t>
    </rPh>
    <rPh sb="30" eb="32">
      <t>カクテイ</t>
    </rPh>
    <phoneticPr fontId="1"/>
  </si>
  <si>
    <t>④「TRY」ボタンを押下すると、画面の設定値で編集文字の全幅を変更します。</t>
    <rPh sb="10" eb="12">
      <t>オウカ</t>
    </rPh>
    <rPh sb="16" eb="18">
      <t>ガメン</t>
    </rPh>
    <rPh sb="19" eb="22">
      <t>セッテイチ</t>
    </rPh>
    <rPh sb="23" eb="25">
      <t>ヘンシュウ</t>
    </rPh>
    <rPh sb="25" eb="27">
      <t>モジ</t>
    </rPh>
    <rPh sb="28" eb="29">
      <t>ゼン</t>
    </rPh>
    <rPh sb="29" eb="30">
      <t>ハバ</t>
    </rPh>
    <rPh sb="31" eb="33">
      <t>ヘンコウ</t>
    </rPh>
    <phoneticPr fontId="1"/>
  </si>
  <si>
    <t>編集文字の全幅を変更</t>
    <rPh sb="0" eb="4">
      <t>ヘンシュウモジ</t>
    </rPh>
    <rPh sb="5" eb="7">
      <t>ゼンハバ</t>
    </rPh>
    <rPh sb="8" eb="10">
      <t>ヘンコウ</t>
    </rPh>
    <phoneticPr fontId="1"/>
  </si>
  <si>
    <t>⑥「Auto Dimensions」ボタンを押下すると、自動的に寸法線を作図します。</t>
    <rPh sb="28" eb="31">
      <t>ジドウテキ</t>
    </rPh>
    <phoneticPr fontId="1"/>
  </si>
  <si>
    <t>先頭文字の図を選択</t>
    <rPh sb="0" eb="4">
      <t>セントウモジ</t>
    </rPh>
    <rPh sb="5" eb="6">
      <t>ズ</t>
    </rPh>
    <rPh sb="7" eb="9">
      <t>センタク</t>
    </rPh>
    <phoneticPr fontId="1"/>
  </si>
  <si>
    <t>③ 先頭文字の図を選択するようにメッセージが表示されます。</t>
    <rPh sb="2" eb="4">
      <t>セントウ</t>
    </rPh>
    <rPh sb="4" eb="6">
      <t>モジ</t>
    </rPh>
    <rPh sb="7" eb="8">
      <t>ズ</t>
    </rPh>
    <rPh sb="9" eb="11">
      <t>センタク</t>
    </rPh>
    <rPh sb="22" eb="24">
      <t>ヒョウジ</t>
    </rPh>
    <phoneticPr fontId="1"/>
  </si>
  <si>
    <t>②「Select」ボタンを押下して先頭文字の図を選択します。</t>
    <rPh sb="13" eb="15">
      <t>オウカ</t>
    </rPh>
    <rPh sb="17" eb="19">
      <t>セントウ</t>
    </rPh>
    <rPh sb="19" eb="21">
      <t>モジ</t>
    </rPh>
    <rPh sb="22" eb="23">
      <t>ズ</t>
    </rPh>
    <rPh sb="24" eb="26">
      <t>センタク</t>
    </rPh>
    <phoneticPr fontId="1"/>
  </si>
  <si>
    <t>④ 選択した先頭文字の図のPIC No.を表示します。（PIC No.の直接入力も可能です）</t>
    <rPh sb="2" eb="4">
      <t>センタク</t>
    </rPh>
    <rPh sb="6" eb="8">
      <t>セントウ</t>
    </rPh>
    <rPh sb="8" eb="10">
      <t>モジ</t>
    </rPh>
    <rPh sb="11" eb="12">
      <t>ズ</t>
    </rPh>
    <rPh sb="21" eb="23">
      <t>ヒョウジ</t>
    </rPh>
    <rPh sb="36" eb="38">
      <t>チョクセツ</t>
    </rPh>
    <rPh sb="38" eb="40">
      <t>ニュウリョク</t>
    </rPh>
    <rPh sb="41" eb="43">
      <t>カノウ</t>
    </rPh>
    <phoneticPr fontId="1"/>
  </si>
  <si>
    <t>⑤先頭文字を配置する図のPIC No.を入力します。</t>
    <phoneticPr fontId="1"/>
  </si>
  <si>
    <t>指定したPIC No.の図に先頭文字を配置</t>
    <rPh sb="0" eb="2">
      <t>シテイ</t>
    </rPh>
    <rPh sb="12" eb="13">
      <t>ズ</t>
    </rPh>
    <rPh sb="14" eb="16">
      <t>セントウ</t>
    </rPh>
    <rPh sb="16" eb="18">
      <t>モジ</t>
    </rPh>
    <rPh sb="19" eb="21">
      <t>ハイチ</t>
    </rPh>
    <phoneticPr fontId="1"/>
  </si>
  <si>
    <t>⑥「Select」ボタンを押下して追加する文字を選択します。</t>
    <rPh sb="13" eb="15">
      <t>オウカ</t>
    </rPh>
    <rPh sb="17" eb="19">
      <t>ツイカ</t>
    </rPh>
    <rPh sb="21" eb="23">
      <t>モジ</t>
    </rPh>
    <rPh sb="24" eb="26">
      <t>センタク</t>
    </rPh>
    <phoneticPr fontId="1"/>
  </si>
  <si>
    <t>⑦ 追加する文字を選択するようにメッセージが表示されます。</t>
    <rPh sb="2" eb="4">
      <t>ツイカ</t>
    </rPh>
    <rPh sb="6" eb="8">
      <t>モジ</t>
    </rPh>
    <rPh sb="9" eb="11">
      <t>センタク</t>
    </rPh>
    <rPh sb="22" eb="24">
      <t>ヒョウジ</t>
    </rPh>
    <phoneticPr fontId="1"/>
  </si>
  <si>
    <t>追加する文字を選択</t>
    <rPh sb="0" eb="2">
      <t>ツイカ</t>
    </rPh>
    <rPh sb="4" eb="6">
      <t>モジ</t>
    </rPh>
    <rPh sb="7" eb="9">
      <t>センタク</t>
    </rPh>
    <phoneticPr fontId="1"/>
  </si>
  <si>
    <t>⑧ 選択した追加文字のフォント名を表示します。</t>
    <rPh sb="2" eb="4">
      <t>センタク</t>
    </rPh>
    <rPh sb="6" eb="8">
      <t>ツイカ</t>
    </rPh>
    <rPh sb="8" eb="10">
      <t>モジ</t>
    </rPh>
    <rPh sb="15" eb="16">
      <t>メイ</t>
    </rPh>
    <rPh sb="17" eb="19">
      <t>ヒョウジ</t>
    </rPh>
    <phoneticPr fontId="1"/>
  </si>
  <si>
    <t>⑨ 追加文字の水平基準位置を選択します。</t>
    <rPh sb="2" eb="4">
      <t>ツイカ</t>
    </rPh>
    <rPh sb="4" eb="6">
      <t>モジ</t>
    </rPh>
    <rPh sb="7" eb="9">
      <t>スイヘイ</t>
    </rPh>
    <rPh sb="9" eb="11">
      <t>キジュン</t>
    </rPh>
    <rPh sb="11" eb="13">
      <t>イチ</t>
    </rPh>
    <rPh sb="14" eb="16">
      <t>センタク</t>
    </rPh>
    <phoneticPr fontId="1"/>
  </si>
  <si>
    <t>⑩ 追加文字の垂直基準位置を選択します。</t>
    <rPh sb="2" eb="4">
      <t>ツイカ</t>
    </rPh>
    <rPh sb="4" eb="6">
      <t>モジ</t>
    </rPh>
    <rPh sb="7" eb="9">
      <t>スイチョク</t>
    </rPh>
    <rPh sb="9" eb="11">
      <t>キジュン</t>
    </rPh>
    <rPh sb="11" eb="13">
      <t>イチ</t>
    </rPh>
    <rPh sb="14" eb="16">
      <t>センタク</t>
    </rPh>
    <phoneticPr fontId="1"/>
  </si>
  <si>
    <t>⑪「Select」ボタンを押下して追加直前文字を選択します。</t>
    <rPh sb="13" eb="15">
      <t>オウカ</t>
    </rPh>
    <rPh sb="17" eb="19">
      <t>ツイカ</t>
    </rPh>
    <rPh sb="19" eb="21">
      <t>チョクゼン</t>
    </rPh>
    <rPh sb="21" eb="23">
      <t>モジ</t>
    </rPh>
    <rPh sb="24" eb="26">
      <t>センタク</t>
    </rPh>
    <phoneticPr fontId="1"/>
  </si>
  <si>
    <t>⑫ 追加直前文字を選択するようにメッセージが表示されます。</t>
    <rPh sb="2" eb="4">
      <t>ツイカ</t>
    </rPh>
    <rPh sb="4" eb="6">
      <t>チョクゼン</t>
    </rPh>
    <rPh sb="6" eb="8">
      <t>モジ</t>
    </rPh>
    <rPh sb="9" eb="11">
      <t>センタク</t>
    </rPh>
    <rPh sb="22" eb="24">
      <t>ヒョウジ</t>
    </rPh>
    <phoneticPr fontId="1"/>
  </si>
  <si>
    <t>追加直前文字を選択</t>
  </si>
  <si>
    <t>⑬ 選択した追加直前文字のフォント名を表示します。</t>
    <rPh sb="2" eb="4">
      <t>センタク</t>
    </rPh>
    <rPh sb="6" eb="8">
      <t>ツイカ</t>
    </rPh>
    <rPh sb="8" eb="10">
      <t>チョクゼン</t>
    </rPh>
    <rPh sb="10" eb="12">
      <t>モジ</t>
    </rPh>
    <rPh sb="17" eb="18">
      <t>メイ</t>
    </rPh>
    <rPh sb="19" eb="21">
      <t>ヒョウジ</t>
    </rPh>
    <phoneticPr fontId="1"/>
  </si>
  <si>
    <t>⑭ 追加直前文字の水平基準位置を選択します。</t>
    <rPh sb="2" eb="4">
      <t>ツイカ</t>
    </rPh>
    <rPh sb="4" eb="6">
      <t>チョクゼン</t>
    </rPh>
    <rPh sb="6" eb="8">
      <t>モジ</t>
    </rPh>
    <rPh sb="9" eb="11">
      <t>スイヘイ</t>
    </rPh>
    <rPh sb="11" eb="13">
      <t>キジュン</t>
    </rPh>
    <rPh sb="13" eb="15">
      <t>イチ</t>
    </rPh>
    <rPh sb="16" eb="18">
      <t>センタク</t>
    </rPh>
    <phoneticPr fontId="1"/>
  </si>
  <si>
    <t>⑮ 追加直前文字の垂直基準位置を選択します。</t>
    <rPh sb="2" eb="4">
      <t>ツイカ</t>
    </rPh>
    <rPh sb="4" eb="6">
      <t>チョクゼン</t>
    </rPh>
    <rPh sb="6" eb="8">
      <t>モジ</t>
    </rPh>
    <rPh sb="9" eb="11">
      <t>スイチョク</t>
    </rPh>
    <rPh sb="11" eb="13">
      <t>キジュン</t>
    </rPh>
    <rPh sb="13" eb="15">
      <t>イチ</t>
    </rPh>
    <rPh sb="16" eb="18">
      <t>センタク</t>
    </rPh>
    <phoneticPr fontId="1"/>
  </si>
  <si>
    <t>⑯ 文字間の相対距離を入力するようにメッセージが表示されます。</t>
    <rPh sb="2" eb="5">
      <t>モジカン</t>
    </rPh>
    <rPh sb="6" eb="8">
      <t>ソウタイ</t>
    </rPh>
    <rPh sb="8" eb="10">
      <t>キョリ</t>
    </rPh>
    <rPh sb="11" eb="13">
      <t>ニュウリョク</t>
    </rPh>
    <rPh sb="24" eb="26">
      <t>ヒョウジ</t>
    </rPh>
    <phoneticPr fontId="1"/>
  </si>
  <si>
    <t>⑤水平方向の移動相対距離を入力します。（▲/▼により1単位で値がUP/DOWNします）</t>
    <rPh sb="1" eb="3">
      <t>スイヘイ</t>
    </rPh>
    <rPh sb="3" eb="5">
      <t>ホウコウ</t>
    </rPh>
    <rPh sb="6" eb="8">
      <t>イドウ</t>
    </rPh>
    <rPh sb="8" eb="12">
      <t>ソウタイキョリ</t>
    </rPh>
    <phoneticPr fontId="1"/>
  </si>
  <si>
    <t>⑥ 垂直方向の移動相対距離を入力します。（▲/▼により1単位で値がUP/DOWNします）</t>
    <rPh sb="2" eb="4">
      <t>スイチョク</t>
    </rPh>
    <rPh sb="4" eb="6">
      <t>ホウコウ</t>
    </rPh>
    <rPh sb="7" eb="9">
      <t>イドウ</t>
    </rPh>
    <rPh sb="9" eb="13">
      <t>ソウタイキョリ</t>
    </rPh>
    <phoneticPr fontId="1"/>
  </si>
  <si>
    <t>⑭ 水平方向の文字間相対距離を入力します。（▲/▼により1単位で値がUP/DOWNします）</t>
    <rPh sb="2" eb="4">
      <t>スイヘイ</t>
    </rPh>
    <rPh sb="7" eb="10">
      <t>モジカン</t>
    </rPh>
    <phoneticPr fontId="1"/>
  </si>
  <si>
    <t>⑮ 垂直方向の文字間相対距離を入力します。（▲/▼により1単位で値がUP/DOWNします）</t>
    <rPh sb="2" eb="4">
      <t>スイチョク</t>
    </rPh>
    <rPh sb="7" eb="10">
      <t>モジカン</t>
    </rPh>
    <phoneticPr fontId="1"/>
  </si>
  <si>
    <t>⑤ 水平方向の移動相対距離を入力します。（▲/▼により1単位で値がUP/DOWNします）</t>
    <rPh sb="2" eb="4">
      <t>スイヘイ</t>
    </rPh>
    <rPh sb="7" eb="9">
      <t>イドウ</t>
    </rPh>
    <phoneticPr fontId="1"/>
  </si>
  <si>
    <t>⑥ 垂直方向の移動相対距離を入力します。（▲/▼により1単位で値がUP/DOWNします）</t>
    <rPh sb="2" eb="4">
      <t>スイチョク</t>
    </rPh>
    <rPh sb="7" eb="9">
      <t>イドウ</t>
    </rPh>
    <phoneticPr fontId="1"/>
  </si>
  <si>
    <t>⑰ 水平方向の文字間相対距離を入力します。</t>
    <rPh sb="2" eb="6">
      <t>スイヘイホウコウ</t>
    </rPh>
    <rPh sb="7" eb="10">
      <t>モジカン</t>
    </rPh>
    <rPh sb="10" eb="12">
      <t>ソウタイ</t>
    </rPh>
    <rPh sb="12" eb="14">
      <t>キョリ</t>
    </rPh>
    <phoneticPr fontId="1"/>
  </si>
  <si>
    <t>⑱ 垂直方向の文字間相対距離を入力します。</t>
    <rPh sb="2" eb="4">
      <t>スイチョク</t>
    </rPh>
    <rPh sb="4" eb="6">
      <t>ホウコウ</t>
    </rPh>
    <rPh sb="7" eb="10">
      <t>モジカン</t>
    </rPh>
    <rPh sb="10" eb="12">
      <t>ソウタイ</t>
    </rPh>
    <rPh sb="12" eb="14">
      <t>キョリ</t>
    </rPh>
    <phoneticPr fontId="1"/>
  </si>
  <si>
    <t>⑲「TRY」ボタンを押下すると、画面の設定値で文字の追加を行います。</t>
    <rPh sb="10" eb="12">
      <t>オウカ</t>
    </rPh>
    <rPh sb="16" eb="18">
      <t>ガメン</t>
    </rPh>
    <rPh sb="19" eb="22">
      <t>セッテイチ</t>
    </rPh>
    <rPh sb="23" eb="25">
      <t>モジ</t>
    </rPh>
    <rPh sb="26" eb="28">
      <t>ツイカ</t>
    </rPh>
    <rPh sb="29" eb="30">
      <t>オコナ</t>
    </rPh>
    <phoneticPr fontId="1"/>
  </si>
  <si>
    <t xml:space="preserve">    （文字間の距離の調整に使用します）</t>
    <rPh sb="5" eb="8">
      <t>モジカン</t>
    </rPh>
    <rPh sb="9" eb="11">
      <t>キョリ</t>
    </rPh>
    <rPh sb="12" eb="14">
      <t>チョウセイ</t>
    </rPh>
    <phoneticPr fontId="1"/>
  </si>
  <si>
    <t>⑳「OK」ボタンを押下すると、画面の設定値で文字の追加を確定します。</t>
    <rPh sb="15" eb="17">
      <t>ガメン</t>
    </rPh>
    <rPh sb="18" eb="20">
      <t>セッテイ</t>
    </rPh>
    <rPh sb="20" eb="21">
      <t>チ</t>
    </rPh>
    <rPh sb="22" eb="24">
      <t>モジ</t>
    </rPh>
    <rPh sb="25" eb="27">
      <t>ツイカ</t>
    </rPh>
    <rPh sb="28" eb="30">
      <t>カクテイ</t>
    </rPh>
    <phoneticPr fontId="1"/>
  </si>
  <si>
    <t>編集文字に文字を追加</t>
    <rPh sb="0" eb="2">
      <t>ヘンシュウ</t>
    </rPh>
    <rPh sb="2" eb="4">
      <t>モジ</t>
    </rPh>
    <rPh sb="5" eb="7">
      <t>モジ</t>
    </rPh>
    <rPh sb="8" eb="10">
      <t>ツイカ</t>
    </rPh>
    <phoneticPr fontId="1"/>
  </si>
  <si>
    <t>(A)「編集文字作成」画面を表示</t>
    <rPh sb="4" eb="8">
      <t>ヘンシュウモジ</t>
    </rPh>
    <rPh sb="8" eb="10">
      <t>サクセイ</t>
    </rPh>
    <rPh sb="11" eb="13">
      <t>ガメン</t>
    </rPh>
    <rPh sb="14" eb="16">
      <t>ヒョウジ</t>
    </rPh>
    <phoneticPr fontId="1"/>
  </si>
  <si>
    <t>(B) 先頭文字を配置する図のPIC No.を指定</t>
    <rPh sb="4" eb="6">
      <t>セントウ</t>
    </rPh>
    <rPh sb="6" eb="8">
      <t>モジ</t>
    </rPh>
    <rPh sb="9" eb="11">
      <t>ハイチ</t>
    </rPh>
    <rPh sb="13" eb="14">
      <t>ズ</t>
    </rPh>
    <rPh sb="23" eb="25">
      <t>シテイ</t>
    </rPh>
    <phoneticPr fontId="1"/>
  </si>
  <si>
    <t>（C）追加する文字を指定</t>
    <rPh sb="3" eb="5">
      <t>ツイカ</t>
    </rPh>
    <rPh sb="7" eb="9">
      <t>モジ</t>
    </rPh>
    <rPh sb="10" eb="12">
      <t>シテイ</t>
    </rPh>
    <phoneticPr fontId="1"/>
  </si>
  <si>
    <t>（D) 追加する文字の基準位置を指定</t>
    <rPh sb="4" eb="6">
      <t>ツイカ</t>
    </rPh>
    <rPh sb="8" eb="10">
      <t>モジ</t>
    </rPh>
    <rPh sb="11" eb="13">
      <t>キジュン</t>
    </rPh>
    <rPh sb="13" eb="15">
      <t>イチ</t>
    </rPh>
    <rPh sb="16" eb="18">
      <t>シテイ</t>
    </rPh>
    <phoneticPr fontId="1"/>
  </si>
  <si>
    <t>（E) 追加する文字の前になる文字(追加直前文字)を指定</t>
    <rPh sb="4" eb="6">
      <t>ツイカ</t>
    </rPh>
    <rPh sb="11" eb="12">
      <t>マエ</t>
    </rPh>
    <rPh sb="15" eb="17">
      <t>モジ</t>
    </rPh>
    <rPh sb="18" eb="20">
      <t>ツイカ</t>
    </rPh>
    <rPh sb="20" eb="22">
      <t>チョクゼン</t>
    </rPh>
    <rPh sb="22" eb="24">
      <t>モジ</t>
    </rPh>
    <rPh sb="26" eb="28">
      <t>シテイ</t>
    </rPh>
    <phoneticPr fontId="1"/>
  </si>
  <si>
    <t>（F) 追加直線文字の基準位置を指定</t>
    <rPh sb="4" eb="6">
      <t>ツイカ</t>
    </rPh>
    <rPh sb="6" eb="8">
      <t>チョクセン</t>
    </rPh>
    <rPh sb="8" eb="10">
      <t>モジ</t>
    </rPh>
    <rPh sb="11" eb="13">
      <t>キジュン</t>
    </rPh>
    <rPh sb="13" eb="15">
      <t>イチ</t>
    </rPh>
    <rPh sb="16" eb="18">
      <t>シテイ</t>
    </rPh>
    <phoneticPr fontId="1"/>
  </si>
  <si>
    <t>（G) 文字間の相対距離を指定</t>
    <rPh sb="13" eb="15">
      <t>シテイ</t>
    </rPh>
    <phoneticPr fontId="1"/>
  </si>
  <si>
    <t>(H) 自動寸法線を選択</t>
    <phoneticPr fontId="1"/>
  </si>
  <si>
    <t>㉑「Auto Dimensions」ボタンを押下すると、自動的に</t>
    <rPh sb="28" eb="31">
      <t>ジドウテキ</t>
    </rPh>
    <phoneticPr fontId="1"/>
  </si>
  <si>
    <t>（ア) 設定した相対距離による移動</t>
    <rPh sb="4" eb="6">
      <t>セッテイ</t>
    </rPh>
    <rPh sb="8" eb="12">
      <t>ソウタイキョリ</t>
    </rPh>
    <rPh sb="15" eb="17">
      <t>イドウ</t>
    </rPh>
    <phoneticPr fontId="1"/>
  </si>
  <si>
    <t>（イ) 2点座標指定による移動</t>
    <rPh sb="5" eb="6">
      <t>テン</t>
    </rPh>
    <rPh sb="6" eb="8">
      <t>ザヒョウ</t>
    </rPh>
    <rPh sb="8" eb="10">
      <t>シテイ</t>
    </rPh>
    <rPh sb="13" eb="15">
      <t>イドウ</t>
    </rPh>
    <phoneticPr fontId="1"/>
  </si>
  <si>
    <t>(A) 「替え駒配置」画面を表示してプレートを選択</t>
    <rPh sb="5" eb="6">
      <t>カ</t>
    </rPh>
    <rPh sb="7" eb="10">
      <t>コマハイチ</t>
    </rPh>
    <rPh sb="11" eb="13">
      <t>ガメン</t>
    </rPh>
    <rPh sb="14" eb="16">
      <t>ヒョウジ</t>
    </rPh>
    <rPh sb="23" eb="25">
      <t>センタク</t>
    </rPh>
    <phoneticPr fontId="1"/>
  </si>
  <si>
    <t>(B) プレートを配置する文字を選択</t>
    <phoneticPr fontId="1"/>
  </si>
  <si>
    <t>（C) 替え駒の配置を確定</t>
    <rPh sb="4" eb="5">
      <t>カ</t>
    </rPh>
    <rPh sb="6" eb="7">
      <t>コマ</t>
    </rPh>
    <rPh sb="8" eb="10">
      <t>ハイチ</t>
    </rPh>
    <rPh sb="11" eb="13">
      <t>カクテイ</t>
    </rPh>
    <phoneticPr fontId="1"/>
  </si>
  <si>
    <t>(A) プレートを選択</t>
    <phoneticPr fontId="1"/>
  </si>
  <si>
    <t>(B) 選択したプレートの情報を表示</t>
    <rPh sb="4" eb="6">
      <t>センタク</t>
    </rPh>
    <rPh sb="13" eb="15">
      <t>ジョウホウ</t>
    </rPh>
    <rPh sb="16" eb="18">
      <t>ヒョウジ</t>
    </rPh>
    <phoneticPr fontId="1"/>
  </si>
  <si>
    <t>(C)プレートのサイズを設定</t>
    <rPh sb="12" eb="14">
      <t>セッテイ</t>
    </rPh>
    <phoneticPr fontId="1"/>
  </si>
  <si>
    <t>(A) プレートを選択</t>
    <phoneticPr fontId="1"/>
  </si>
  <si>
    <t>(B) プレートの移動相対距離を設定</t>
    <rPh sb="9" eb="11">
      <t>イドウ</t>
    </rPh>
    <rPh sb="11" eb="13">
      <t>ソウタイ</t>
    </rPh>
    <rPh sb="13" eb="15">
      <t>キョリ</t>
    </rPh>
    <rPh sb="16" eb="18">
      <t>セッテイ</t>
    </rPh>
    <phoneticPr fontId="1"/>
  </si>
  <si>
    <t>(A) 2点座標を指定</t>
    <rPh sb="5" eb="6">
      <t>テン</t>
    </rPh>
    <rPh sb="6" eb="8">
      <t>ザヒョウ</t>
    </rPh>
    <rPh sb="9" eb="11">
      <t>シテイ</t>
    </rPh>
    <phoneticPr fontId="1"/>
  </si>
  <si>
    <t>(B) 2点目の座標指定メッセージ表示</t>
    <rPh sb="5" eb="6">
      <t>テン</t>
    </rPh>
    <rPh sb="6" eb="7">
      <t>メ</t>
    </rPh>
    <rPh sb="8" eb="10">
      <t>ザヒョウ</t>
    </rPh>
    <rPh sb="10" eb="12">
      <t>シテイ</t>
    </rPh>
    <rPh sb="17" eb="19">
      <t>ヒョウジ</t>
    </rPh>
    <phoneticPr fontId="1"/>
  </si>
  <si>
    <t>（C) 2点座標の再指定指定（リトライ）</t>
    <rPh sb="5" eb="6">
      <t>テン</t>
    </rPh>
    <rPh sb="6" eb="8">
      <t>ザヒョウ</t>
    </rPh>
    <rPh sb="9" eb="12">
      <t>サイシテイ</t>
    </rPh>
    <rPh sb="12" eb="14">
      <t>シテイ</t>
    </rPh>
    <phoneticPr fontId="1"/>
  </si>
  <si>
    <t>(A) 「編集文字の円弧配置設定」画面を表示</t>
    <rPh sb="14" eb="16">
      <t>セッテイ</t>
    </rPh>
    <rPh sb="17" eb="19">
      <t>ガメン</t>
    </rPh>
    <rPh sb="20" eb="22">
      <t>ヒョウジ</t>
    </rPh>
    <phoneticPr fontId="1"/>
  </si>
  <si>
    <t>(A) 「呼出済文字の円弧配置設定」画面を表示</t>
    <rPh sb="5" eb="7">
      <t>ヨビダシ</t>
    </rPh>
    <rPh sb="7" eb="8">
      <t>スミ</t>
    </rPh>
    <rPh sb="15" eb="17">
      <t>セッテイ</t>
    </rPh>
    <rPh sb="18" eb="20">
      <t>ガメン</t>
    </rPh>
    <rPh sb="21" eb="23">
      <t>ヒョウジ</t>
    </rPh>
    <phoneticPr fontId="1"/>
  </si>
  <si>
    <t>(B) 円弧配置の設定値を入力</t>
    <rPh sb="4" eb="6">
      <t>エンコ</t>
    </rPh>
    <rPh sb="6" eb="8">
      <t>ハイチ</t>
    </rPh>
    <rPh sb="9" eb="12">
      <t>セッテイチ</t>
    </rPh>
    <rPh sb="13" eb="15">
      <t>ニュウリョク</t>
    </rPh>
    <phoneticPr fontId="1"/>
  </si>
  <si>
    <t>(A)「グループ化設定」画面を表示</t>
    <rPh sb="8" eb="9">
      <t>カ</t>
    </rPh>
    <rPh sb="9" eb="11">
      <t>セッテイ</t>
    </rPh>
    <rPh sb="12" eb="14">
      <t>ガメン</t>
    </rPh>
    <rPh sb="15" eb="17">
      <t>ヒョウジ</t>
    </rPh>
    <phoneticPr fontId="1"/>
  </si>
  <si>
    <t>（C) グループ化の追加文字を指定</t>
    <rPh sb="8" eb="9">
      <t>カ</t>
    </rPh>
    <rPh sb="10" eb="12">
      <t>ツイカ</t>
    </rPh>
    <rPh sb="12" eb="14">
      <t>モジ</t>
    </rPh>
    <rPh sb="15" eb="17">
      <t>シテイ</t>
    </rPh>
    <phoneticPr fontId="1"/>
  </si>
  <si>
    <t>(B) 基準文字の風船番号を入力</t>
    <rPh sb="4" eb="6">
      <t>キジュン</t>
    </rPh>
    <rPh sb="6" eb="8">
      <t>モジ</t>
    </rPh>
    <rPh sb="9" eb="11">
      <t>フウセン</t>
    </rPh>
    <rPh sb="11" eb="13">
      <t>バンゴウ</t>
    </rPh>
    <rPh sb="14" eb="16">
      <t>ニュウリョク</t>
    </rPh>
    <phoneticPr fontId="1"/>
  </si>
  <si>
    <t>(D) 追加文字の風船番号を指定</t>
    <rPh sb="4" eb="6">
      <t>ツイカ</t>
    </rPh>
    <rPh sb="6" eb="8">
      <t>モジ</t>
    </rPh>
    <rPh sb="9" eb="13">
      <t>フウセンバンゴウ</t>
    </rPh>
    <rPh sb="14" eb="16">
      <t>シテイ</t>
    </rPh>
    <phoneticPr fontId="1"/>
  </si>
  <si>
    <t>（E) グループ化の相対距離を設定</t>
    <rPh sb="8" eb="9">
      <t>カ</t>
    </rPh>
    <rPh sb="10" eb="12">
      <t>ソウタイ</t>
    </rPh>
    <rPh sb="12" eb="14">
      <t>キョリ</t>
    </rPh>
    <rPh sb="15" eb="17">
      <t>セッテイ</t>
    </rPh>
    <phoneticPr fontId="1"/>
  </si>
  <si>
    <t>(F) 自動寸法線を選択</t>
    <rPh sb="4" eb="6">
      <t>ジドウ</t>
    </rPh>
    <rPh sb="6" eb="9">
      <t>スンポウセン</t>
    </rPh>
    <rPh sb="10" eb="12">
      <t>センタク</t>
    </rPh>
    <phoneticPr fontId="1"/>
  </si>
  <si>
    <t>(G) 配置基準線を選択</t>
    <rPh sb="4" eb="6">
      <t>ハイチ</t>
    </rPh>
    <rPh sb="6" eb="8">
      <t>キジュン</t>
    </rPh>
    <rPh sb="8" eb="9">
      <t>セン</t>
    </rPh>
    <rPh sb="10" eb="12">
      <t>センタク</t>
    </rPh>
    <phoneticPr fontId="1"/>
  </si>
  <si>
    <t>(A) 「編集文字変更」画面を表示</t>
    <rPh sb="5" eb="9">
      <t>ヘンシュウモジ</t>
    </rPh>
    <rPh sb="9" eb="11">
      <t>ヘンコウ</t>
    </rPh>
    <rPh sb="12" eb="14">
      <t>ガメン</t>
    </rPh>
    <rPh sb="15" eb="17">
      <t>ヒョウジ</t>
    </rPh>
    <phoneticPr fontId="1"/>
  </si>
  <si>
    <t>(B) 移動相対距離を入力</t>
    <rPh sb="4" eb="6">
      <t>イドウ</t>
    </rPh>
    <rPh sb="6" eb="8">
      <t>ソウタイ</t>
    </rPh>
    <rPh sb="8" eb="10">
      <t>キョリ</t>
    </rPh>
    <rPh sb="11" eb="13">
      <t>ニュウリョク</t>
    </rPh>
    <phoneticPr fontId="1"/>
  </si>
  <si>
    <t>(A) 置換後の文字を指定</t>
    <rPh sb="4" eb="7">
      <t>チカンゴ</t>
    </rPh>
    <rPh sb="8" eb="10">
      <t>モジ</t>
    </rPh>
    <rPh sb="11" eb="13">
      <t>シテイ</t>
    </rPh>
    <phoneticPr fontId="1"/>
  </si>
  <si>
    <t>(B) 置換前の文字を指定</t>
    <rPh sb="4" eb="6">
      <t>チカン</t>
    </rPh>
    <rPh sb="6" eb="7">
      <t>マエ</t>
    </rPh>
    <rPh sb="8" eb="10">
      <t>モジ</t>
    </rPh>
    <rPh sb="11" eb="13">
      <t>シテイ</t>
    </rPh>
    <phoneticPr fontId="1"/>
  </si>
  <si>
    <t>（C) 置換する位置を指定</t>
    <rPh sb="4" eb="6">
      <t>チカン</t>
    </rPh>
    <rPh sb="8" eb="10">
      <t>イチ</t>
    </rPh>
    <rPh sb="11" eb="13">
      <t>シテイ</t>
    </rPh>
    <phoneticPr fontId="1"/>
  </si>
  <si>
    <t>(A) 削除する1文字を指定</t>
    <rPh sb="4" eb="6">
      <t>サクジョ</t>
    </rPh>
    <rPh sb="9" eb="11">
      <t>モジ</t>
    </rPh>
    <rPh sb="12" eb="14">
      <t>シテイ</t>
    </rPh>
    <phoneticPr fontId="1"/>
  </si>
  <si>
    <t>(B) 文字の削除を確定</t>
    <rPh sb="4" eb="6">
      <t>モジ</t>
    </rPh>
    <rPh sb="7" eb="9">
      <t>サクジョ</t>
    </rPh>
    <rPh sb="10" eb="12">
      <t>カクテイ</t>
    </rPh>
    <phoneticPr fontId="1"/>
  </si>
  <si>
    <t>(ア) 1文字削除</t>
    <rPh sb="5" eb="7">
      <t>モジ</t>
    </rPh>
    <rPh sb="7" eb="9">
      <t>サクジョ</t>
    </rPh>
    <phoneticPr fontId="1"/>
  </si>
  <si>
    <t>(イ) 複数文字削除</t>
    <rPh sb="4" eb="6">
      <t>フクスウ</t>
    </rPh>
    <rPh sb="6" eb="8">
      <t>モジ</t>
    </rPh>
    <rPh sb="8" eb="10">
      <t>サクジョ</t>
    </rPh>
    <phoneticPr fontId="1"/>
  </si>
  <si>
    <t>(A) 削除する最初の文字を指定</t>
    <rPh sb="4" eb="6">
      <t>サクジョ</t>
    </rPh>
    <rPh sb="8" eb="10">
      <t>サイショ</t>
    </rPh>
    <rPh sb="11" eb="13">
      <t>モジ</t>
    </rPh>
    <rPh sb="14" eb="16">
      <t>シテイ</t>
    </rPh>
    <phoneticPr fontId="1"/>
  </si>
  <si>
    <t>(B) 削除する最後の文字を指定</t>
    <rPh sb="4" eb="6">
      <t>サクジョ</t>
    </rPh>
    <rPh sb="8" eb="10">
      <t>サイゴ</t>
    </rPh>
    <rPh sb="11" eb="13">
      <t>モジ</t>
    </rPh>
    <rPh sb="14" eb="16">
      <t>シテイ</t>
    </rPh>
    <phoneticPr fontId="1"/>
  </si>
  <si>
    <t>（C) 複数文字の削除を確定</t>
    <rPh sb="4" eb="6">
      <t>フクスウ</t>
    </rPh>
    <rPh sb="6" eb="8">
      <t>モジ</t>
    </rPh>
    <rPh sb="9" eb="11">
      <t>サクジョ</t>
    </rPh>
    <rPh sb="12" eb="14">
      <t>カクテイ</t>
    </rPh>
    <phoneticPr fontId="1"/>
  </si>
  <si>
    <t>(A) 全幅を変更する編集文字がある行を指定</t>
    <rPh sb="4" eb="6">
      <t>ゼンハバ</t>
    </rPh>
    <rPh sb="7" eb="9">
      <t>ヘンコウ</t>
    </rPh>
    <rPh sb="11" eb="15">
      <t>ヘンシュウモジ</t>
    </rPh>
    <rPh sb="18" eb="19">
      <t>ギョウ</t>
    </rPh>
    <rPh sb="20" eb="22">
      <t>シテイ</t>
    </rPh>
    <phoneticPr fontId="1"/>
  </si>
  <si>
    <t>(B) 編集文字の全幅を確定</t>
    <rPh sb="4" eb="8">
      <t>ヘンシュウモジ</t>
    </rPh>
    <rPh sb="9" eb="11">
      <t>ゼンハバ</t>
    </rPh>
    <rPh sb="12" eb="14">
      <t>カクテイ</t>
    </rPh>
    <phoneticPr fontId="1"/>
  </si>
  <si>
    <t>(A) 「レタリングの深さ表記設定」画面を表示</t>
    <rPh sb="11" eb="12">
      <t>フカ</t>
    </rPh>
    <rPh sb="13" eb="15">
      <t>ヒョウキ</t>
    </rPh>
    <rPh sb="15" eb="17">
      <t>セッテイ</t>
    </rPh>
    <rPh sb="18" eb="20">
      <t>ガメン</t>
    </rPh>
    <rPh sb="21" eb="23">
      <t>ヒョウジ</t>
    </rPh>
    <phoneticPr fontId="1"/>
  </si>
  <si>
    <t xml:space="preserve">   （▲/▼により0.1単位で値がUP/DOWNします）</t>
    <rPh sb="13" eb="15">
      <t>タンイ</t>
    </rPh>
    <rPh sb="16" eb="17">
      <t>アタイ</t>
    </rPh>
    <phoneticPr fontId="1"/>
  </si>
  <si>
    <t>② レタリングの深さを入力します。</t>
    <rPh sb="11" eb="13">
      <t>ニュウリョク</t>
    </rPh>
    <phoneticPr fontId="1"/>
  </si>
  <si>
    <t>③ レタリングの深さの上限を入力します。</t>
    <rPh sb="11" eb="13">
      <t>ジョウゲン</t>
    </rPh>
    <rPh sb="14" eb="16">
      <t>ニュウリョク</t>
    </rPh>
    <phoneticPr fontId="1"/>
  </si>
  <si>
    <t>④ レタリングの深さの下限を入力します。</t>
    <rPh sb="11" eb="13">
      <t>カゲン</t>
    </rPh>
    <rPh sb="14" eb="16">
      <t>ニュウリョク</t>
    </rPh>
    <phoneticPr fontId="1"/>
  </si>
  <si>
    <t>①「Carved seal notes」メニューを</t>
    <phoneticPr fontId="1"/>
  </si>
  <si>
    <t xml:space="preserve">     選択します。</t>
    <phoneticPr fontId="1"/>
  </si>
  <si>
    <t>(B) 参照図面名を設定</t>
    <rPh sb="4" eb="6">
      <t>サンショウ</t>
    </rPh>
    <rPh sb="6" eb="8">
      <t>ズメン</t>
    </rPh>
    <rPh sb="8" eb="9">
      <t>メイ</t>
    </rPh>
    <rPh sb="10" eb="12">
      <t>セッテイ</t>
    </rPh>
    <phoneticPr fontId="1"/>
  </si>
  <si>
    <t>① 参照図面名を入力します。</t>
    <rPh sb="8" eb="10">
      <t>ニュウリョク</t>
    </rPh>
    <phoneticPr fontId="1"/>
  </si>
  <si>
    <t>⑥ 「Delete」ボタン押下で「レタリングの深さ」の表記を削除します。</t>
    <rPh sb="13" eb="15">
      <t>オウカ</t>
    </rPh>
    <rPh sb="30" eb="32">
      <t>サクジョ</t>
    </rPh>
    <phoneticPr fontId="1"/>
  </si>
  <si>
    <t>⑤ 「OK」ボタン押下で「レタリングの深さ」を表記します。</t>
    <phoneticPr fontId="1"/>
  </si>
  <si>
    <t>② 「OK」ボタン押下で「参照図面名」を表記します。</t>
    <rPh sb="13" eb="15">
      <t>サンショウ</t>
    </rPh>
    <rPh sb="15" eb="17">
      <t>ズメン</t>
    </rPh>
    <rPh sb="17" eb="18">
      <t>メイ</t>
    </rPh>
    <phoneticPr fontId="1"/>
  </si>
  <si>
    <t>③「Delete」ボタン押下で「参照図面名」の表記を削除します。</t>
    <rPh sb="12" eb="14">
      <t>オウカ</t>
    </rPh>
    <rPh sb="16" eb="18">
      <t>サンショウ</t>
    </rPh>
    <rPh sb="18" eb="21">
      <t>ズメンメイ</t>
    </rPh>
    <rPh sb="26" eb="28">
      <t>サクジョ</t>
    </rPh>
    <phoneticPr fontId="1"/>
  </si>
  <si>
    <t>「レタリングの深さ」を表記</t>
    <rPh sb="7" eb="8">
      <t>フカ</t>
    </rPh>
    <rPh sb="11" eb="13">
      <t>ヒョウキ</t>
    </rPh>
    <phoneticPr fontId="1"/>
  </si>
  <si>
    <t>「参照図面名」を表記</t>
    <rPh sb="1" eb="6">
      <t>サンショウズメンメイ</t>
    </rPh>
    <rPh sb="8" eb="10">
      <t>ヒョウキ</t>
    </rPh>
    <phoneticPr fontId="1"/>
  </si>
  <si>
    <t>基本方針</t>
    <rPh sb="0" eb="2">
      <t>キホン</t>
    </rPh>
    <rPh sb="2" eb="4">
      <t>ホウシン</t>
    </rPh>
    <phoneticPr fontId="1"/>
  </si>
  <si>
    <t>（1）シンプルな操作性</t>
    <rPh sb="8" eb="11">
      <t>ソウサセイ</t>
    </rPh>
    <phoneticPr fontId="1"/>
  </si>
  <si>
    <t>（2）設定値の調整</t>
    <rPh sb="3" eb="5">
      <t>セッテイ</t>
    </rPh>
    <rPh sb="5" eb="6">
      <t>チ</t>
    </rPh>
    <rPh sb="7" eb="9">
      <t>チョウセイ</t>
    </rPh>
    <phoneticPr fontId="1"/>
  </si>
  <si>
    <t>（3）メニューの構成</t>
    <rPh sb="8" eb="10">
      <t>コウセイ</t>
    </rPh>
    <phoneticPr fontId="1"/>
  </si>
  <si>
    <t>1つのメニュー選択で1つの機能を実現します。</t>
    <rPh sb="7" eb="9">
      <t>センタク</t>
    </rPh>
    <rPh sb="13" eb="15">
      <t>キノウ</t>
    </rPh>
    <rPh sb="16" eb="18">
      <t>ジツゲン</t>
    </rPh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</si>
  <si>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メニュー</t>
    </r>
    <r>
      <rPr>
        <sz val="11"/>
        <color theme="1"/>
        <rFont val="游ゴシック"/>
        <family val="3"/>
        <charset val="128"/>
        <scheme val="minor"/>
      </rPr>
      <t>を追加します。</t>
    </r>
    <rPh sb="0" eb="2">
      <t>アカワク</t>
    </rPh>
    <rPh sb="8" eb="10">
      <t>ツイカ</t>
    </rPh>
    <phoneticPr fontId="1"/>
  </si>
  <si>
    <t>基準線の設定と削除</t>
    <rPh sb="0" eb="3">
      <t>キジュンセン</t>
    </rPh>
    <rPh sb="4" eb="6">
      <t>セッテイ</t>
    </rPh>
    <rPh sb="7" eb="9">
      <t>サクジョ</t>
    </rPh>
    <phoneticPr fontId="1"/>
  </si>
  <si>
    <t>Reference Circle</t>
    <phoneticPr fontId="1"/>
  </si>
  <si>
    <t>基準円 の設定と削除</t>
    <rPh sb="0" eb="2">
      <t>キジュン</t>
    </rPh>
    <rPh sb="2" eb="3">
      <t>エン</t>
    </rPh>
    <rPh sb="5" eb="7">
      <t>セッテイ</t>
    </rPh>
    <rPh sb="8" eb="10">
      <t>サクジョ</t>
    </rPh>
    <phoneticPr fontId="1"/>
  </si>
  <si>
    <t>定型文字の呼出</t>
    <rPh sb="0" eb="2">
      <t>テイケイ</t>
    </rPh>
    <rPh sb="2" eb="4">
      <t>モジ</t>
    </rPh>
    <rPh sb="5" eb="7">
      <t>ヨビダシ</t>
    </rPh>
    <phoneticPr fontId="1"/>
  </si>
  <si>
    <t>テンプレート1～3による編集文字の作成</t>
    <rPh sb="12" eb="16">
      <t>ヘンシュウモジ</t>
    </rPh>
    <rPh sb="17" eb="19">
      <t>サクセイ</t>
    </rPh>
    <phoneticPr fontId="1"/>
  </si>
  <si>
    <t>替え駒の配置</t>
    <rPh sb="0" eb="1">
      <t>カ</t>
    </rPh>
    <rPh sb="2" eb="3">
      <t>コマ</t>
    </rPh>
    <rPh sb="4" eb="6">
      <t>ハイチ</t>
    </rPh>
    <phoneticPr fontId="1"/>
  </si>
  <si>
    <t>配置基準線の設定</t>
    <rPh sb="0" eb="2">
      <t>ハイチ</t>
    </rPh>
    <rPh sb="2" eb="5">
      <t>キジュンセン</t>
    </rPh>
    <rPh sb="6" eb="8">
      <t>セッテイ</t>
    </rPh>
    <phoneticPr fontId="1"/>
  </si>
  <si>
    <t>風船番号の設定</t>
    <rPh sb="0" eb="4">
      <t>フウセンバンゴウ</t>
    </rPh>
    <rPh sb="5" eb="7">
      <t>セッテイ</t>
    </rPh>
    <phoneticPr fontId="1"/>
  </si>
  <si>
    <t>Carved seal notes</t>
    <phoneticPr fontId="1"/>
  </si>
  <si>
    <t>レタリングの深さ表記</t>
    <rPh sb="6" eb="7">
      <t>フカ</t>
    </rPh>
    <rPh sb="8" eb="10">
      <t>ヒョウキ</t>
    </rPh>
    <phoneticPr fontId="1"/>
  </si>
  <si>
    <t>呼出済文字の円弧配置</t>
    <rPh sb="0" eb="2">
      <t>ヨビダシ</t>
    </rPh>
    <rPh sb="2" eb="3">
      <t>スミ</t>
    </rPh>
    <rPh sb="3" eb="5">
      <t>モジ</t>
    </rPh>
    <rPh sb="6" eb="8">
      <t>エンコ</t>
    </rPh>
    <rPh sb="8" eb="10">
      <t>ハイチ</t>
    </rPh>
    <phoneticPr fontId="1"/>
  </si>
  <si>
    <t>編集文字の円弧配置</t>
    <rPh sb="0" eb="2">
      <t>ヘンシュウ</t>
    </rPh>
    <rPh sb="2" eb="4">
      <t>モジ</t>
    </rPh>
    <rPh sb="5" eb="7">
      <t>エンコ</t>
    </rPh>
    <rPh sb="7" eb="9">
      <t>ハイチ</t>
    </rPh>
    <phoneticPr fontId="1"/>
  </si>
  <si>
    <t>ラベリングコード表作成</t>
    <rPh sb="8" eb="9">
      <t>ヒョウ</t>
    </rPh>
    <rPh sb="9" eb="11">
      <t>サクセイ</t>
    </rPh>
    <phoneticPr fontId="1"/>
  </si>
  <si>
    <t>円弧配置の変更・削除</t>
    <rPh sb="0" eb="2">
      <t>エンコ</t>
    </rPh>
    <rPh sb="2" eb="4">
      <t>ハイチ</t>
    </rPh>
    <rPh sb="5" eb="7">
      <t>ヘンコウ</t>
    </rPh>
    <rPh sb="8" eb="10">
      <t>サクジョ</t>
    </rPh>
    <phoneticPr fontId="1"/>
  </si>
  <si>
    <t>図面タイトルの設定</t>
    <rPh sb="0" eb="2">
      <t>ズメン</t>
    </rPh>
    <rPh sb="7" eb="9">
      <t>セッテイ</t>
    </rPh>
    <phoneticPr fontId="1"/>
  </si>
  <si>
    <t>New</t>
    <phoneticPr fontId="1"/>
  </si>
  <si>
    <t>Revision number</t>
    <phoneticPr fontId="1"/>
  </si>
  <si>
    <t>図面の新規保存</t>
    <rPh sb="0" eb="2">
      <t>ズメン</t>
    </rPh>
    <rPh sb="3" eb="5">
      <t>シンキ</t>
    </rPh>
    <rPh sb="5" eb="7">
      <t>ホゾン</t>
    </rPh>
    <phoneticPr fontId="1"/>
  </si>
  <si>
    <t>図面の設計変更</t>
    <rPh sb="0" eb="2">
      <t>ズメン</t>
    </rPh>
    <rPh sb="3" eb="5">
      <t>セッケイ</t>
    </rPh>
    <rPh sb="5" eb="7">
      <t>ヘンコウ</t>
    </rPh>
    <phoneticPr fontId="1"/>
  </si>
  <si>
    <t>図面の上書保存</t>
    <rPh sb="0" eb="2">
      <t>ズメン</t>
    </rPh>
    <rPh sb="3" eb="5">
      <t>ウワガキ</t>
    </rPh>
    <rPh sb="5" eb="7">
      <t>ホゾン</t>
    </rPh>
    <phoneticPr fontId="1"/>
  </si>
  <si>
    <t>編集文字のグループ化</t>
    <rPh sb="0" eb="2">
      <t>ヘンシュウ</t>
    </rPh>
    <rPh sb="2" eb="4">
      <t>モジ</t>
    </rPh>
    <rPh sb="9" eb="10">
      <t>カ</t>
    </rPh>
    <phoneticPr fontId="1"/>
  </si>
  <si>
    <t>Frame drawing</t>
    <phoneticPr fontId="1"/>
  </si>
  <si>
    <t>刻印文字枠設定</t>
    <rPh sb="0" eb="2">
      <t>コクイン</t>
    </rPh>
    <rPh sb="2" eb="4">
      <t>モジ</t>
    </rPh>
    <rPh sb="4" eb="5">
      <t>ワク</t>
    </rPh>
    <rPh sb="5" eb="7">
      <t>セッテイ</t>
    </rPh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</si>
  <si>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</si>
  <si>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Primitive "CH" "search"</t>
    <phoneticPr fontId="1"/>
  </si>
  <si>
    <t>刻印文字検索</t>
    <rPh sb="0" eb="2">
      <t>コクイン</t>
    </rPh>
    <rPh sb="2" eb="4">
      <t>モジ</t>
    </rPh>
    <rPh sb="4" eb="6">
      <t>ケンサク</t>
    </rPh>
    <phoneticPr fontId="1"/>
  </si>
  <si>
    <t>Modify</t>
    <phoneticPr fontId="1"/>
  </si>
  <si>
    <t>編集文字作成</t>
    <rPh sb="0" eb="4">
      <t>ヘンシュウモジ</t>
    </rPh>
    <rPh sb="4" eb="6">
      <t>サクセイ</t>
    </rPh>
    <phoneticPr fontId="1"/>
  </si>
  <si>
    <t>編集文字の変更</t>
    <rPh sb="0" eb="4">
      <t>ヘンシュウモジ</t>
    </rPh>
    <rPh sb="5" eb="7">
      <t>ヘンコウ</t>
    </rPh>
    <phoneticPr fontId="1"/>
  </si>
  <si>
    <t>Editing "CH" "regist"</t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</si>
  <si>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</si>
  <si>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>編集文字検索</t>
    <rPh sb="0" eb="2">
      <t>ヘンシュウ</t>
    </rPh>
    <rPh sb="2" eb="4">
      <t>モジ</t>
    </rPh>
    <rPh sb="4" eb="6">
      <t>ケンサク</t>
    </rPh>
    <phoneticPr fontId="1"/>
  </si>
  <si>
    <t>No.</t>
    <phoneticPr fontId="1"/>
  </si>
  <si>
    <t>メニュー名</t>
    <rPh sb="4" eb="5">
      <t>メイ</t>
    </rPh>
    <phoneticPr fontId="1"/>
  </si>
  <si>
    <t>実行される機能</t>
    <rPh sb="0" eb="2">
      <t>ジッコウ</t>
    </rPh>
    <rPh sb="5" eb="7">
      <t>キノウ</t>
    </rPh>
    <phoneticPr fontId="1"/>
  </si>
  <si>
    <t>Editing "CH" "search"</t>
    <phoneticPr fontId="1"/>
  </si>
  <si>
    <t>Plate</t>
    <phoneticPr fontId="1"/>
  </si>
  <si>
    <t>Plate fixed</t>
    <phoneticPr fontId="1"/>
  </si>
  <si>
    <t>替え駒の配置</t>
    <phoneticPr fontId="1"/>
  </si>
  <si>
    <t>Editing "CH"</t>
    <phoneticPr fontId="1"/>
  </si>
  <si>
    <t>Code table</t>
    <phoneticPr fontId="1"/>
  </si>
  <si>
    <t>Create</t>
    <phoneticPr fontId="1"/>
  </si>
  <si>
    <t>Fixed from character</t>
    <phoneticPr fontId="1"/>
  </si>
  <si>
    <t>Template 1～3</t>
    <phoneticPr fontId="1"/>
  </si>
  <si>
    <t>Base line</t>
    <phoneticPr fontId="1"/>
  </si>
  <si>
    <t>Brand Balloon</t>
    <phoneticPr fontId="1"/>
  </si>
  <si>
    <t>Target "CH"</t>
    <phoneticPr fontId="1"/>
  </si>
  <si>
    <t>Placement "modi"</t>
    <phoneticPr fontId="1"/>
  </si>
  <si>
    <t>Title</t>
    <phoneticPr fontId="1"/>
  </si>
  <si>
    <t>Group</t>
    <phoneticPr fontId="1"/>
  </si>
  <si>
    <t>Primitive "CH" "regist"</t>
    <phoneticPr fontId="1"/>
  </si>
  <si>
    <t>基準 線・円 作成</t>
    <phoneticPr fontId="1"/>
  </si>
  <si>
    <t>文字列準備</t>
    <phoneticPr fontId="1"/>
  </si>
  <si>
    <t>円弧配置</t>
    <phoneticPr fontId="1"/>
  </si>
  <si>
    <t>コード表作成</t>
    <phoneticPr fontId="1"/>
  </si>
  <si>
    <t>保存管理</t>
    <phoneticPr fontId="1"/>
  </si>
  <si>
    <t>グループ化</t>
    <phoneticPr fontId="1"/>
  </si>
  <si>
    <t>刻印文字登録・呼出</t>
    <phoneticPr fontId="1"/>
  </si>
  <si>
    <t>編集文字登録・呼出</t>
    <phoneticPr fontId="1"/>
  </si>
  <si>
    <t>メニューグループ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</si>
  <si>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2つのメニュー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</si>
  <si>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t>Reference Line</t>
    <phoneticPr fontId="1"/>
  </si>
  <si>
    <t>(A) 「基準線設定」画面を表示</t>
    <rPh sb="5" eb="8">
      <t>キジュンセン</t>
    </rPh>
    <rPh sb="8" eb="10">
      <t>セッテイ</t>
    </rPh>
    <rPh sb="11" eb="13">
      <t>ガメン</t>
    </rPh>
    <rPh sb="14" eb="16">
      <t>ヒョウジ</t>
    </rPh>
    <phoneticPr fontId="1"/>
  </si>
  <si>
    <t>② 基準線の分割数を設定します。</t>
    <rPh sb="2" eb="5">
      <t>キジュンセン</t>
    </rPh>
    <rPh sb="6" eb="9">
      <t>ブンカツスウ</t>
    </rPh>
    <rPh sb="10" eb="12">
      <t>セッテイ</t>
    </rPh>
    <phoneticPr fontId="1"/>
  </si>
  <si>
    <t>③ 基準線の直径を入力します。</t>
    <rPh sb="2" eb="4">
      <t>キジュン</t>
    </rPh>
    <rPh sb="4" eb="5">
      <t>セン</t>
    </rPh>
    <rPh sb="6" eb="8">
      <t>チョッケイ</t>
    </rPh>
    <rPh sb="9" eb="11">
      <t>ニュウリョク</t>
    </rPh>
    <phoneticPr fontId="1"/>
  </si>
  <si>
    <t>④ 「OK」ボタン押下で基準線を作図します。</t>
    <rPh sb="12" eb="15">
      <t>キジュンセン</t>
    </rPh>
    <rPh sb="16" eb="18">
      <t>サクズ</t>
    </rPh>
    <phoneticPr fontId="1"/>
  </si>
  <si>
    <t>⑤ 「Delete」ボタン押下で基準線を削除します。</t>
    <rPh sb="13" eb="15">
      <t>オウカ</t>
    </rPh>
    <rPh sb="16" eb="19">
      <t>キジュンセン</t>
    </rPh>
    <rPh sb="20" eb="22">
      <t>サクジョ</t>
    </rPh>
    <phoneticPr fontId="1"/>
  </si>
  <si>
    <t>基準線を作図</t>
    <rPh sb="0" eb="3">
      <t>キジュンセン</t>
    </rPh>
    <rPh sb="4" eb="6">
      <t>サクズ</t>
    </rPh>
    <phoneticPr fontId="1"/>
  </si>
  <si>
    <t>①「Reference Circle」メニューを</t>
    <phoneticPr fontId="1"/>
  </si>
  <si>
    <t>①「Reference Line」メニューを</t>
    <phoneticPr fontId="1"/>
  </si>
  <si>
    <t>(A) 「基準円設定」画面を表示</t>
    <rPh sb="5" eb="7">
      <t>キジュン</t>
    </rPh>
    <rPh sb="7" eb="8">
      <t>エン</t>
    </rPh>
    <rPh sb="8" eb="10">
      <t>セッテイ</t>
    </rPh>
    <rPh sb="11" eb="13">
      <t>ガメン</t>
    </rPh>
    <rPh sb="14" eb="16">
      <t>ヒョウジ</t>
    </rPh>
    <phoneticPr fontId="1"/>
  </si>
  <si>
    <t>基準円を作図</t>
    <rPh sb="0" eb="2">
      <t>キジュン</t>
    </rPh>
    <rPh sb="2" eb="3">
      <t>エン</t>
    </rPh>
    <rPh sb="4" eb="6">
      <t>サクズ</t>
    </rPh>
    <phoneticPr fontId="1"/>
  </si>
  <si>
    <t>② 内側円の直径を入力します。</t>
    <rPh sb="2" eb="4">
      <t>ウチガワ</t>
    </rPh>
    <rPh sb="4" eb="5">
      <t>エン</t>
    </rPh>
    <rPh sb="6" eb="8">
      <t>チョッケイ</t>
    </rPh>
    <rPh sb="9" eb="11">
      <t>ニュウリョク</t>
    </rPh>
    <phoneticPr fontId="1"/>
  </si>
  <si>
    <t>③ 外側円の直径を入力します。</t>
    <rPh sb="2" eb="4">
      <t>ソトガワ</t>
    </rPh>
    <rPh sb="4" eb="5">
      <t>エン</t>
    </rPh>
    <rPh sb="6" eb="8">
      <t>チョッケイ</t>
    </rPh>
    <rPh sb="9" eb="11">
      <t>ニュウリョク</t>
    </rPh>
    <phoneticPr fontId="1"/>
  </si>
  <si>
    <t>④ リム円の直径を入力します。</t>
    <rPh sb="4" eb="5">
      <t>エン</t>
    </rPh>
    <rPh sb="6" eb="8">
      <t>チョッケイ</t>
    </rPh>
    <rPh sb="9" eb="11">
      <t>ニュウリョク</t>
    </rPh>
    <phoneticPr fontId="1"/>
  </si>
  <si>
    <t>⑤ 「OK」ボタン押下で基準円を作図します。</t>
    <rPh sb="12" eb="14">
      <t>キジュン</t>
    </rPh>
    <rPh sb="14" eb="15">
      <t>エン</t>
    </rPh>
    <rPh sb="16" eb="18">
      <t>サクズ</t>
    </rPh>
    <phoneticPr fontId="1"/>
  </si>
  <si>
    <t>⑥ 「Delete」ボタン押下で内側円を削除します。</t>
    <rPh sb="13" eb="15">
      <t>オウカ</t>
    </rPh>
    <rPh sb="16" eb="18">
      <t>ウチガワ</t>
    </rPh>
    <rPh sb="18" eb="19">
      <t>エン</t>
    </rPh>
    <rPh sb="20" eb="22">
      <t>サクジョ</t>
    </rPh>
    <phoneticPr fontId="1"/>
  </si>
  <si>
    <t>⑦ 「Delete」ボタン押下で外側円を削除します。</t>
    <rPh sb="13" eb="15">
      <t>オウカ</t>
    </rPh>
    <rPh sb="16" eb="18">
      <t>ソトガワ</t>
    </rPh>
    <rPh sb="18" eb="19">
      <t>エン</t>
    </rPh>
    <rPh sb="20" eb="22">
      <t>サクジョ</t>
    </rPh>
    <phoneticPr fontId="1"/>
  </si>
  <si>
    <t>⑧ 「Delete」ボタン押下でリム円を削除します。</t>
    <rPh sb="13" eb="15">
      <t>オウカ</t>
    </rPh>
    <rPh sb="18" eb="19">
      <t>エン</t>
    </rPh>
    <rPh sb="20" eb="22">
      <t>サクジョ</t>
    </rPh>
    <phoneticPr fontId="1"/>
  </si>
  <si>
    <t>Delete</t>
    <phoneticPr fontId="1"/>
  </si>
  <si>
    <t>ラベリングコード表削除</t>
    <rPh sb="8" eb="9">
      <t>ヒョウ</t>
    </rPh>
    <rPh sb="9" eb="11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</si>
</sst>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3" Type="http://schemas.openxmlformats.org/officeDocument/2006/relationships/image" Target="../media/image59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0" Type="http://schemas.openxmlformats.org/officeDocument/2006/relationships/image" Target="../media/image65.png"/><Relationship Id="rId4" Type="http://schemas.openxmlformats.org/officeDocument/2006/relationships/image" Target="../media/image43.png"/><Relationship Id="rId9" Type="http://schemas.openxmlformats.org/officeDocument/2006/relationships/image" Target="../media/image6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80.png"/><Relationship Id="rId18" Type="http://schemas.openxmlformats.org/officeDocument/2006/relationships/image" Target="../media/image85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17" Type="http://schemas.openxmlformats.org/officeDocument/2006/relationships/image" Target="../media/image84.png"/><Relationship Id="rId2" Type="http://schemas.openxmlformats.org/officeDocument/2006/relationships/image" Target="../media/image69.png"/><Relationship Id="rId16" Type="http://schemas.openxmlformats.org/officeDocument/2006/relationships/image" Target="../media/image83.png"/><Relationship Id="rId20" Type="http://schemas.openxmlformats.org/officeDocument/2006/relationships/image" Target="../media/image87.png"/><Relationship Id="rId1" Type="http://schemas.openxmlformats.org/officeDocument/2006/relationships/image" Target="../media/image43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5" Type="http://schemas.openxmlformats.org/officeDocument/2006/relationships/image" Target="../media/image82.png"/><Relationship Id="rId10" Type="http://schemas.openxmlformats.org/officeDocument/2006/relationships/image" Target="../media/image77.png"/><Relationship Id="rId19" Type="http://schemas.openxmlformats.org/officeDocument/2006/relationships/image" Target="../media/image86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Relationship Id="rId14" Type="http://schemas.openxmlformats.org/officeDocument/2006/relationships/image" Target="../media/image8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57151</xdr:rowOff>
    </xdr:from>
    <xdr:to>
      <xdr:col>5</xdr:col>
      <xdr:colOff>247650</xdr:colOff>
      <xdr:row>14</xdr:row>
      <xdr:rowOff>200026</xdr:rowOff>
    </xdr:to>
    <xdr:sp macro="" textlink="">
      <xdr:nvSpPr>
        <xdr:cNvPr id="2" name="正方形/長方形 1"/>
        <xdr:cNvSpPr/>
      </xdr:nvSpPr>
      <xdr:spPr>
        <a:xfrm>
          <a:off x="1276350" y="2505076"/>
          <a:ext cx="904875" cy="381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機能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409575</xdr:colOff>
      <xdr:row>13</xdr:row>
      <xdr:rowOff>57150</xdr:rowOff>
    </xdr:from>
    <xdr:to>
      <xdr:col>11</xdr:col>
      <xdr:colOff>295275</xdr:colOff>
      <xdr:row>14</xdr:row>
      <xdr:rowOff>171450</xdr:rowOff>
    </xdr:to>
    <xdr:sp macro="" textlink="">
      <xdr:nvSpPr>
        <xdr:cNvPr id="3" name="右矢印 2"/>
        <xdr:cNvSpPr/>
      </xdr:nvSpPr>
      <xdr:spPr>
        <a:xfrm>
          <a:off x="5772150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13</xdr:row>
      <xdr:rowOff>57150</xdr:rowOff>
    </xdr:from>
    <xdr:to>
      <xdr:col>10</xdr:col>
      <xdr:colOff>20139</xdr:colOff>
      <xdr:row>18</xdr:row>
      <xdr:rowOff>28575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2505075"/>
          <a:ext cx="2058489" cy="1162050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13</xdr:row>
      <xdr:rowOff>57150</xdr:rowOff>
    </xdr:from>
    <xdr:to>
      <xdr:col>6</xdr:col>
      <xdr:colOff>381000</xdr:colOff>
      <xdr:row>14</xdr:row>
      <xdr:rowOff>171450</xdr:rowOff>
    </xdr:to>
    <xdr:sp macro="" textlink="">
      <xdr:nvSpPr>
        <xdr:cNvPr id="5" name="右矢印 4"/>
        <xdr:cNvSpPr/>
      </xdr:nvSpPr>
      <xdr:spPr>
        <a:xfrm>
          <a:off x="2428875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26</xdr:row>
      <xdr:rowOff>38100</xdr:rowOff>
    </xdr:from>
    <xdr:to>
      <xdr:col>5</xdr:col>
      <xdr:colOff>590550</xdr:colOff>
      <xdr:row>29</xdr:row>
      <xdr:rowOff>19050</xdr:rowOff>
    </xdr:to>
    <xdr:grpSp>
      <xdr:nvGrpSpPr>
        <xdr:cNvPr id="22" name="グループ化 21"/>
        <xdr:cNvGrpSpPr/>
      </xdr:nvGrpSpPr>
      <xdr:grpSpPr>
        <a:xfrm>
          <a:off x="1457325" y="6305550"/>
          <a:ext cx="1257300" cy="695325"/>
          <a:chOff x="1266825" y="6057900"/>
          <a:chExt cx="1257300" cy="695325"/>
        </a:xfrm>
      </xdr:grpSpPr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6825" y="6057900"/>
            <a:ext cx="1257300" cy="695325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正方形/長方形 8"/>
          <xdr:cNvSpPr/>
        </xdr:nvSpPr>
        <xdr:spPr>
          <a:xfrm>
            <a:off x="1828800" y="6477000"/>
            <a:ext cx="5810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295275</xdr:colOff>
      <xdr:row>26</xdr:row>
      <xdr:rowOff>180975</xdr:rowOff>
    </xdr:from>
    <xdr:to>
      <xdr:col>7</xdr:col>
      <xdr:colOff>180975</xdr:colOff>
      <xdr:row>28</xdr:row>
      <xdr:rowOff>57150</xdr:rowOff>
    </xdr:to>
    <xdr:sp macro="" textlink="">
      <xdr:nvSpPr>
        <xdr:cNvPr id="12" name="右矢印 11"/>
        <xdr:cNvSpPr/>
      </xdr:nvSpPr>
      <xdr:spPr>
        <a:xfrm>
          <a:off x="29146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26</xdr:row>
      <xdr:rowOff>47625</xdr:rowOff>
    </xdr:from>
    <xdr:to>
      <xdr:col>14</xdr:col>
      <xdr:colOff>609600</xdr:colOff>
      <xdr:row>28</xdr:row>
      <xdr:rowOff>177319</xdr:rowOff>
    </xdr:to>
    <xdr:grpSp>
      <xdr:nvGrpSpPr>
        <xdr:cNvPr id="21" name="グループ化 20"/>
        <xdr:cNvGrpSpPr/>
      </xdr:nvGrpSpPr>
      <xdr:grpSpPr>
        <a:xfrm>
          <a:off x="7629525" y="6315075"/>
          <a:ext cx="1276350" cy="605944"/>
          <a:chOff x="7439025" y="6067425"/>
          <a:chExt cx="1276350" cy="605944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025" y="6067425"/>
            <a:ext cx="1276350" cy="60594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正方形/長方形 15"/>
          <xdr:cNvSpPr/>
        </xdr:nvSpPr>
        <xdr:spPr>
          <a:xfrm>
            <a:off x="8029575" y="6115050"/>
            <a:ext cx="676275" cy="552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57150</xdr:colOff>
      <xdr:row>26</xdr:row>
      <xdr:rowOff>180975</xdr:rowOff>
    </xdr:from>
    <xdr:to>
      <xdr:col>12</xdr:col>
      <xdr:colOff>628650</xdr:colOff>
      <xdr:row>28</xdr:row>
      <xdr:rowOff>57150</xdr:rowOff>
    </xdr:to>
    <xdr:sp macro="" textlink="">
      <xdr:nvSpPr>
        <xdr:cNvPr id="17" name="右矢印 16"/>
        <xdr:cNvSpPr/>
      </xdr:nvSpPr>
      <xdr:spPr>
        <a:xfrm>
          <a:off x="6791325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26</xdr:row>
      <xdr:rowOff>180975</xdr:rowOff>
    </xdr:from>
    <xdr:to>
      <xdr:col>16</xdr:col>
      <xdr:colOff>257175</xdr:colOff>
      <xdr:row>28</xdr:row>
      <xdr:rowOff>57150</xdr:rowOff>
    </xdr:to>
    <xdr:sp macro="" textlink="">
      <xdr:nvSpPr>
        <xdr:cNvPr id="18" name="右矢印 17"/>
        <xdr:cNvSpPr/>
      </xdr:nvSpPr>
      <xdr:spPr>
        <a:xfrm>
          <a:off x="91630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581025</xdr:colOff>
      <xdr:row>26</xdr:row>
      <xdr:rowOff>9525</xdr:rowOff>
    </xdr:from>
    <xdr:to>
      <xdr:col>11</xdr:col>
      <xdr:colOff>561975</xdr:colOff>
      <xdr:row>35</xdr:row>
      <xdr:rowOff>19050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267450"/>
          <a:ext cx="27241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25</xdr:row>
      <xdr:rowOff>219075</xdr:rowOff>
    </xdr:from>
    <xdr:to>
      <xdr:col>21</xdr:col>
      <xdr:colOff>238125</xdr:colOff>
      <xdr:row>35</xdr:row>
      <xdr:rowOff>76200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6238875"/>
          <a:ext cx="29527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9525</xdr:rowOff>
    </xdr:from>
    <xdr:to>
      <xdr:col>14</xdr:col>
      <xdr:colOff>419100</xdr:colOff>
      <xdr:row>19</xdr:row>
      <xdr:rowOff>19050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171825"/>
          <a:ext cx="17907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42</xdr:row>
      <xdr:rowOff>1681</xdr:rowOff>
    </xdr:from>
    <xdr:to>
      <xdr:col>42</xdr:col>
      <xdr:colOff>9526</xdr:colOff>
      <xdr:row>57</xdr:row>
      <xdr:rowOff>28575</xdr:rowOff>
    </xdr:to>
    <xdr:grpSp>
      <xdr:nvGrpSpPr>
        <xdr:cNvPr id="11" name="グループ化 10"/>
        <xdr:cNvGrpSpPr/>
      </xdr:nvGrpSpPr>
      <xdr:grpSpPr>
        <a:xfrm>
          <a:off x="638175" y="10079131"/>
          <a:ext cx="26870026" cy="3598769"/>
          <a:chOff x="638175" y="10074369"/>
          <a:chExt cx="27065289" cy="3598769"/>
        </a:xfrm>
      </xdr:grpSpPr>
      <xdr:sp macro="" textlink="">
        <xdr:nvSpPr>
          <xdr:cNvPr id="20" name="L 字 1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8239" y="10081984"/>
            <a:ext cx="26935225" cy="3581908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12835" y="10074369"/>
            <a:ext cx="1000953" cy="38551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0331" y="10524210"/>
            <a:ext cx="5003" cy="31489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38175" y="13183875"/>
            <a:ext cx="2109278" cy="2864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4209" y="10909327"/>
            <a:ext cx="1312012" cy="3380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4796" y="11411248"/>
            <a:ext cx="1312012" cy="3287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7015" y="13199577"/>
            <a:ext cx="6072313" cy="3132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192687" y="13225015"/>
            <a:ext cx="3277269" cy="279745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214139" y="10916725"/>
            <a:ext cx="1475317" cy="28626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0814167" y="10533457"/>
            <a:ext cx="0" cy="313968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10589" y="10533458"/>
            <a:ext cx="6651" cy="31396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048191" y="10898740"/>
            <a:ext cx="1683877" cy="28443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047346" y="11297452"/>
            <a:ext cx="1703741" cy="307682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683093" y="11339738"/>
            <a:ext cx="1615463" cy="28443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685623" y="10915310"/>
            <a:ext cx="1412460" cy="2154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689457" y="11114699"/>
            <a:ext cx="1408626" cy="1899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217817" y="11364070"/>
            <a:ext cx="1472192" cy="2831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050595" y="13183874"/>
            <a:ext cx="277634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676496" y="10891705"/>
            <a:ext cx="1472190" cy="2831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593383" y="10537265"/>
            <a:ext cx="3456" cy="313587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1169" y="10555080"/>
            <a:ext cx="9380" cy="310881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747135" y="11300611"/>
            <a:ext cx="1391010" cy="21807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753754" y="11492852"/>
            <a:ext cx="1382716" cy="2248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711093"/>
            <a:ext cx="1387725" cy="19532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34213" y="13172472"/>
            <a:ext cx="3220992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358" y="11440050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211907" y="11445706"/>
            <a:ext cx="1391010" cy="2818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207583" y="11724031"/>
            <a:ext cx="1391452" cy="2859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214202" y="12004176"/>
            <a:ext cx="1384832" cy="2831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068543" y="11534161"/>
            <a:ext cx="121385" cy="95898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二等辺三角形 5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554112" y="11402051"/>
            <a:ext cx="121385" cy="11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二等辺三角形 5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519517" y="10998860"/>
            <a:ext cx="121385" cy="104914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4501" y="10907804"/>
            <a:ext cx="1659050" cy="28046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903035"/>
            <a:ext cx="1391010" cy="18728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1729815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33391" y="10558956"/>
            <a:ext cx="2906" cy="311418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3831428" y="10908214"/>
            <a:ext cx="1618627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二等辺三角形 64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5244028" y="10995320"/>
            <a:ext cx="121385" cy="10290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5455600" y="10911094"/>
            <a:ext cx="1676809" cy="1883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5459437" y="11108667"/>
            <a:ext cx="1672588" cy="1826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3556533" y="10524209"/>
            <a:ext cx="0" cy="31489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092684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0" name="直線コネクタ 6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7703463" y="10514963"/>
            <a:ext cx="0" cy="31581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675921" y="10926842"/>
            <a:ext cx="1624416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21632" y="11768588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135696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3815609" y="11359682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3820575" y="11759341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489" y="10917627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0829145" y="13193455"/>
            <a:ext cx="272296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3580631" y="13189585"/>
            <a:ext cx="4078979" cy="27922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32692" y="13224524"/>
            <a:ext cx="1920025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2187676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2440069" y="1093776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①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2430559" y="11423471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②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4758834" y="1088128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③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6158863" y="11451713"/>
            <a:ext cx="367178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④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5" name="テキスト ボックス 84"/>
          <xdr:cNvSpPr txBox="1"/>
        </xdr:nvSpPr>
        <xdr:spPr>
          <a:xfrm>
            <a:off x="6158863" y="11833867"/>
            <a:ext cx="367178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⑤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8296944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⑥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8296944" y="1132933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⑦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8315963" y="11727513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⑧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9" name="テキスト ボックス 88"/>
          <xdr:cNvSpPr txBox="1"/>
        </xdr:nvSpPr>
        <xdr:spPr>
          <a:xfrm>
            <a:off x="8296944" y="12194391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⑨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0" name="テキスト ボックス 89"/>
          <xdr:cNvSpPr txBox="1"/>
        </xdr:nvSpPr>
        <xdr:spPr>
          <a:xfrm>
            <a:off x="12088119" y="1086245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⑩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1" name="テキスト ボックス 90"/>
          <xdr:cNvSpPr txBox="1"/>
        </xdr:nvSpPr>
        <xdr:spPr>
          <a:xfrm>
            <a:off x="12097628" y="11081773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⑪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2" name="テキスト ボックス 91"/>
          <xdr:cNvSpPr txBox="1"/>
        </xdr:nvSpPr>
        <xdr:spPr>
          <a:xfrm>
            <a:off x="14159633" y="10881283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⑬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3" name="テキスト ボックス 92"/>
          <xdr:cNvSpPr txBox="1"/>
        </xdr:nvSpPr>
        <xdr:spPr>
          <a:xfrm>
            <a:off x="16221639" y="1090952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⑮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17593138" y="11442299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⑯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5" name="テキスト ボックス 94"/>
          <xdr:cNvSpPr txBox="1"/>
        </xdr:nvSpPr>
        <xdr:spPr>
          <a:xfrm>
            <a:off x="17602648" y="11727513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⑰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17602648" y="11987288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⑱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7" name="テキスト ボックス 96"/>
          <xdr:cNvSpPr txBox="1"/>
        </xdr:nvSpPr>
        <xdr:spPr>
          <a:xfrm>
            <a:off x="19949941" y="10900110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⑲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22826076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⑳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9" name="テキスト ボックス 98"/>
          <xdr:cNvSpPr txBox="1"/>
        </xdr:nvSpPr>
        <xdr:spPr>
          <a:xfrm>
            <a:off x="22845095" y="11348161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㉑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0" name="テキスト ボックス 99"/>
          <xdr:cNvSpPr txBox="1"/>
        </xdr:nvSpPr>
        <xdr:spPr>
          <a:xfrm>
            <a:off x="22845095" y="1174914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㉒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1" name="テキスト ボックス 100"/>
          <xdr:cNvSpPr txBox="1"/>
        </xdr:nvSpPr>
        <xdr:spPr>
          <a:xfrm>
            <a:off x="27184132" y="1083421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㉓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10707109" y="11376402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⑫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3" name="テキスト ボックス 102"/>
          <xdr:cNvSpPr txBox="1"/>
        </xdr:nvSpPr>
        <xdr:spPr>
          <a:xfrm>
            <a:off x="27184132" y="11025291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㉔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4" name="テキスト ボックス 103"/>
          <xdr:cNvSpPr txBox="1"/>
        </xdr:nvSpPr>
        <xdr:spPr>
          <a:xfrm>
            <a:off x="25435942" y="11357575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㉕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5" name="テキスト ボックス 104"/>
          <xdr:cNvSpPr txBox="1"/>
        </xdr:nvSpPr>
        <xdr:spPr>
          <a:xfrm>
            <a:off x="25464471" y="11758556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㉖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2692063" y="11170864"/>
            <a:ext cx="1459566" cy="32694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106"/>
          <xdr:cNvSpPr txBox="1"/>
        </xdr:nvSpPr>
        <xdr:spPr>
          <a:xfrm>
            <a:off x="14159633" y="11197848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⑭</a:t>
            </a:r>
            <a:endParaRPr kumimoji="1" lang="en-US" altLang="ja-JP" sz="1100"/>
          </a:p>
          <a:p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28</xdr:col>
      <xdr:colOff>205199</xdr:colOff>
      <xdr:row>20</xdr:row>
      <xdr:rowOff>219075</xdr:rowOff>
    </xdr:to>
    <xdr:pic>
      <xdr:nvPicPr>
        <xdr:cNvPr id="252" name="図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06550" y="1038225"/>
          <a:ext cx="3634199" cy="4029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</xdr:rowOff>
    </xdr:from>
    <xdr:to>
      <xdr:col>13</xdr:col>
      <xdr:colOff>213791</xdr:colOff>
      <xdr:row>20</xdr:row>
      <xdr:rowOff>228601</xdr:rowOff>
    </xdr:to>
    <xdr:pic>
      <xdr:nvPicPr>
        <xdr:cNvPr id="249" name="図 2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0" y="1038226"/>
          <a:ext cx="3642791" cy="4038600"/>
        </a:xfrm>
        <a:prstGeom prst="rect">
          <a:avLst/>
        </a:prstGeom>
      </xdr:spPr>
    </xdr:pic>
    <xdr:clientData/>
  </xdr:twoCellAnchor>
  <xdr:twoCellAnchor>
    <xdr:from>
      <xdr:col>28</xdr:col>
      <xdr:colOff>504825</xdr:colOff>
      <xdr:row>4</xdr:row>
      <xdr:rowOff>180975</xdr:rowOff>
    </xdr:from>
    <xdr:to>
      <xdr:col>29</xdr:col>
      <xdr:colOff>390525</xdr:colOff>
      <xdr:row>6</xdr:row>
      <xdr:rowOff>57150</xdr:rowOff>
    </xdr:to>
    <xdr:sp macro="" textlink="">
      <xdr:nvSpPr>
        <xdr:cNvPr id="2" name="右矢印 1"/>
        <xdr:cNvSpPr/>
      </xdr:nvSpPr>
      <xdr:spPr>
        <a:xfrm>
          <a:off x="18240375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466725</xdr:colOff>
      <xdr:row>4</xdr:row>
      <xdr:rowOff>180975</xdr:rowOff>
    </xdr:from>
    <xdr:to>
      <xdr:col>14</xdr:col>
      <xdr:colOff>352425</xdr:colOff>
      <xdr:row>6</xdr:row>
      <xdr:rowOff>57150</xdr:rowOff>
    </xdr:to>
    <xdr:sp macro="" textlink="">
      <xdr:nvSpPr>
        <xdr:cNvPr id="3" name="右矢印 2"/>
        <xdr:cNvSpPr/>
      </xdr:nvSpPr>
      <xdr:spPr>
        <a:xfrm>
          <a:off x="7915275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4</xdr:row>
      <xdr:rowOff>190500</xdr:rowOff>
    </xdr:from>
    <xdr:to>
      <xdr:col>22</xdr:col>
      <xdr:colOff>590550</xdr:colOff>
      <xdr:row>6</xdr:row>
      <xdr:rowOff>66675</xdr:rowOff>
    </xdr:to>
    <xdr:sp macro="" textlink="">
      <xdr:nvSpPr>
        <xdr:cNvPr id="4" name="右矢印 3"/>
        <xdr:cNvSpPr/>
      </xdr:nvSpPr>
      <xdr:spPr>
        <a:xfrm>
          <a:off x="13639800" y="14763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9526</xdr:colOff>
      <xdr:row>4</xdr:row>
      <xdr:rowOff>9526</xdr:rowOff>
    </xdr:from>
    <xdr:to>
      <xdr:col>21</xdr:col>
      <xdr:colOff>47625</xdr:colOff>
      <xdr:row>19</xdr:row>
      <xdr:rowOff>15071</xdr:rowOff>
    </xdr:to>
    <xdr:grpSp>
      <xdr:nvGrpSpPr>
        <xdr:cNvPr id="251" name="グループ化 250"/>
        <xdr:cNvGrpSpPr/>
      </xdr:nvGrpSpPr>
      <xdr:grpSpPr>
        <a:xfrm>
          <a:off x="9105901" y="1038226"/>
          <a:ext cx="4152899" cy="3577420"/>
          <a:chOff x="8829676" y="1047751"/>
          <a:chExt cx="4152899" cy="3577420"/>
        </a:xfrm>
      </xdr:grpSpPr>
      <xdr:pic>
        <xdr:nvPicPr>
          <xdr:cNvPr id="250" name="図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676" y="1047751"/>
            <a:ext cx="4152899" cy="3577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上矢印 6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11050" y="28765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200026</xdr:colOff>
      <xdr:row>80</xdr:row>
      <xdr:rowOff>1681</xdr:rowOff>
    </xdr:from>
    <xdr:to>
      <xdr:col>43</xdr:col>
      <xdr:colOff>19050</xdr:colOff>
      <xdr:row>95</xdr:row>
      <xdr:rowOff>38100</xdr:rowOff>
    </xdr:to>
    <xdr:grpSp>
      <xdr:nvGrpSpPr>
        <xdr:cNvPr id="8" name="グループ化 7"/>
        <xdr:cNvGrpSpPr/>
      </xdr:nvGrpSpPr>
      <xdr:grpSpPr>
        <a:xfrm>
          <a:off x="685801" y="19146931"/>
          <a:ext cx="27632024" cy="3608294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0604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60280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60280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81049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52105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168130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163649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9787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33986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48802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488083" y="11954633"/>
            <a:ext cx="181044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44359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57599"/>
            <a:ext cx="1717711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4"/>
            <a:ext cx="1713816" cy="2190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63449"/>
            <a:ext cx="1713816" cy="209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72999"/>
            <a:ext cx="1713816" cy="2000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4434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76748"/>
            <a:ext cx="1717711" cy="1963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730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635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354050"/>
            <a:ext cx="1713816" cy="2095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40</xdr:col>
      <xdr:colOff>19050</xdr:colOff>
      <xdr:row>83</xdr:row>
      <xdr:rowOff>95250</xdr:rowOff>
    </xdr:from>
    <xdr:to>
      <xdr:col>42</xdr:col>
      <xdr:colOff>438150</xdr:colOff>
      <xdr:row>87</xdr:row>
      <xdr:rowOff>19050</xdr:rowOff>
    </xdr:to>
    <xdr:sp macro="" textlink="">
      <xdr:nvSpPr>
        <xdr:cNvPr id="89" name="正方形/長方形 88"/>
        <xdr:cNvSpPr/>
      </xdr:nvSpPr>
      <xdr:spPr>
        <a:xfrm>
          <a:off x="25984200" y="31442025"/>
          <a:ext cx="1790700" cy="876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342901</xdr:colOff>
      <xdr:row>96</xdr:row>
      <xdr:rowOff>19050</xdr:rowOff>
    </xdr:from>
    <xdr:to>
      <xdr:col>41</xdr:col>
      <xdr:colOff>419101</xdr:colOff>
      <xdr:row>101</xdr:row>
      <xdr:rowOff>9525</xdr:rowOff>
    </xdr:to>
    <xdr:sp macro="" textlink="">
      <xdr:nvSpPr>
        <xdr:cNvPr id="147" name="下矢印 146"/>
        <xdr:cNvSpPr/>
      </xdr:nvSpPr>
      <xdr:spPr>
        <a:xfrm>
          <a:off x="26308051" y="344614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104776</xdr:colOff>
      <xdr:row>18</xdr:row>
      <xdr:rowOff>104774</xdr:rowOff>
    </xdr:from>
    <xdr:to>
      <xdr:col>13</xdr:col>
      <xdr:colOff>114300</xdr:colOff>
      <xdr:row>19</xdr:row>
      <xdr:rowOff>152400</xdr:rowOff>
    </xdr:to>
    <xdr:sp macro="" textlink="">
      <xdr:nvSpPr>
        <xdr:cNvPr id="150" name="正方形/長方形 149"/>
        <xdr:cNvSpPr/>
      </xdr:nvSpPr>
      <xdr:spPr>
        <a:xfrm>
          <a:off x="4124326" y="4476749"/>
          <a:ext cx="3438524" cy="2857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③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57152</xdr:colOff>
      <xdr:row>5</xdr:row>
      <xdr:rowOff>209550</xdr:rowOff>
    </xdr:from>
    <xdr:to>
      <xdr:col>11</xdr:col>
      <xdr:colOff>85726</xdr:colOff>
      <xdr:row>6</xdr:row>
      <xdr:rowOff>209550</xdr:rowOff>
    </xdr:to>
    <xdr:sp macro="" textlink="">
      <xdr:nvSpPr>
        <xdr:cNvPr id="151" name="正方形/長方形 150"/>
        <xdr:cNvSpPr/>
      </xdr:nvSpPr>
      <xdr:spPr>
        <a:xfrm>
          <a:off x="5448302" y="1485900"/>
          <a:ext cx="7143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②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514350</xdr:colOff>
      <xdr:row>25</xdr:row>
      <xdr:rowOff>180975</xdr:rowOff>
    </xdr:from>
    <xdr:to>
      <xdr:col>10</xdr:col>
      <xdr:colOff>400050</xdr:colOff>
      <xdr:row>27</xdr:row>
      <xdr:rowOff>57150</xdr:rowOff>
    </xdr:to>
    <xdr:sp macro="" textlink="">
      <xdr:nvSpPr>
        <xdr:cNvPr id="156" name="右矢印 155"/>
        <xdr:cNvSpPr/>
      </xdr:nvSpPr>
      <xdr:spPr>
        <a:xfrm>
          <a:off x="5219700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609600</xdr:colOff>
      <xdr:row>25</xdr:row>
      <xdr:rowOff>180975</xdr:rowOff>
    </xdr:from>
    <xdr:to>
      <xdr:col>17</xdr:col>
      <xdr:colOff>495300</xdr:colOff>
      <xdr:row>27</xdr:row>
      <xdr:rowOff>57150</xdr:rowOff>
    </xdr:to>
    <xdr:sp macro="" textlink="">
      <xdr:nvSpPr>
        <xdr:cNvPr id="158" name="右矢印 157"/>
        <xdr:cNvSpPr/>
      </xdr:nvSpPr>
      <xdr:spPr>
        <a:xfrm>
          <a:off x="10115550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276225</xdr:colOff>
      <xdr:row>47</xdr:row>
      <xdr:rowOff>190500</xdr:rowOff>
    </xdr:from>
    <xdr:to>
      <xdr:col>3</xdr:col>
      <xdr:colOff>466725</xdr:colOff>
      <xdr:row>49</xdr:row>
      <xdr:rowOff>66675</xdr:rowOff>
    </xdr:to>
    <xdr:sp macro="" textlink="">
      <xdr:nvSpPr>
        <xdr:cNvPr id="159" name="右矢印 158"/>
        <xdr:cNvSpPr/>
      </xdr:nvSpPr>
      <xdr:spPr>
        <a:xfrm>
          <a:off x="762000" y="11458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457200</xdr:colOff>
      <xdr:row>47</xdr:row>
      <xdr:rowOff>190500</xdr:rowOff>
    </xdr:from>
    <xdr:to>
      <xdr:col>10</xdr:col>
      <xdr:colOff>342900</xdr:colOff>
      <xdr:row>49</xdr:row>
      <xdr:rowOff>66675</xdr:rowOff>
    </xdr:to>
    <xdr:sp macro="" textlink="">
      <xdr:nvSpPr>
        <xdr:cNvPr id="160" name="右矢印 159"/>
        <xdr:cNvSpPr/>
      </xdr:nvSpPr>
      <xdr:spPr>
        <a:xfrm>
          <a:off x="5162550" y="11468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571500</xdr:colOff>
      <xdr:row>47</xdr:row>
      <xdr:rowOff>180975</xdr:rowOff>
    </xdr:from>
    <xdr:to>
      <xdr:col>26</xdr:col>
      <xdr:colOff>457200</xdr:colOff>
      <xdr:row>49</xdr:row>
      <xdr:rowOff>57150</xdr:rowOff>
    </xdr:to>
    <xdr:sp macro="" textlink="">
      <xdr:nvSpPr>
        <xdr:cNvPr id="161" name="右矢印 160"/>
        <xdr:cNvSpPr/>
      </xdr:nvSpPr>
      <xdr:spPr>
        <a:xfrm>
          <a:off x="16249650" y="11458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590550</xdr:colOff>
      <xdr:row>4</xdr:row>
      <xdr:rowOff>180975</xdr:rowOff>
    </xdr:from>
    <xdr:to>
      <xdr:col>7</xdr:col>
      <xdr:colOff>476250</xdr:colOff>
      <xdr:row>6</xdr:row>
      <xdr:rowOff>57150</xdr:rowOff>
    </xdr:to>
    <xdr:sp macro="" textlink="">
      <xdr:nvSpPr>
        <xdr:cNvPr id="162" name="右矢印 161"/>
        <xdr:cNvSpPr/>
      </xdr:nvSpPr>
      <xdr:spPr>
        <a:xfrm>
          <a:off x="3238500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190501</xdr:colOff>
      <xdr:row>4</xdr:row>
      <xdr:rowOff>104775</xdr:rowOff>
    </xdr:from>
    <xdr:to>
      <xdr:col>5</xdr:col>
      <xdr:colOff>628650</xdr:colOff>
      <xdr:row>6</xdr:row>
      <xdr:rowOff>123825</xdr:rowOff>
    </xdr:to>
    <xdr:grpSp>
      <xdr:nvGrpSpPr>
        <xdr:cNvPr id="163" name="グループ化 162"/>
        <xdr:cNvGrpSpPr/>
      </xdr:nvGrpSpPr>
      <xdr:grpSpPr>
        <a:xfrm>
          <a:off x="438151" y="1133475"/>
          <a:ext cx="2428874" cy="495300"/>
          <a:chOff x="801811" y="1238250"/>
          <a:chExt cx="2581012" cy="495300"/>
        </a:xfrm>
      </xdr:grpSpPr>
      <xdr:sp macro="" textlink="">
        <xdr:nvSpPr>
          <xdr:cNvPr id="164" name="正方形/長方形 163"/>
          <xdr:cNvSpPr/>
        </xdr:nvSpPr>
        <xdr:spPr>
          <a:xfrm>
            <a:off x="2201722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Modify</a:t>
            </a:r>
            <a:endParaRPr kumimoji="1" lang="ja-JP" altLang="en-US" sz="1400"/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2201723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Create</a:t>
            </a:r>
            <a:endParaRPr kumimoji="1" lang="ja-JP" altLang="en-US" sz="1400"/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801811" y="1238250"/>
            <a:ext cx="136989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167" name="二等辺三角形 166"/>
          <xdr:cNvSpPr/>
        </xdr:nvSpPr>
        <xdr:spPr>
          <a:xfrm>
            <a:off x="2039449" y="1333500"/>
            <a:ext cx="76198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190500</xdr:colOff>
      <xdr:row>4</xdr:row>
      <xdr:rowOff>85725</xdr:rowOff>
    </xdr:from>
    <xdr:to>
      <xdr:col>6</xdr:col>
      <xdr:colOff>304800</xdr:colOff>
      <xdr:row>5</xdr:row>
      <xdr:rowOff>123826</xdr:rowOff>
    </xdr:to>
    <xdr:sp macro="" textlink="">
      <xdr:nvSpPr>
        <xdr:cNvPr id="168" name="正方形/長方形 167"/>
        <xdr:cNvSpPr/>
      </xdr:nvSpPr>
      <xdr:spPr>
        <a:xfrm>
          <a:off x="1743075" y="1114425"/>
          <a:ext cx="14859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24</xdr:col>
      <xdr:colOff>352426</xdr:colOff>
      <xdr:row>5</xdr:row>
      <xdr:rowOff>19050</xdr:rowOff>
    </xdr:from>
    <xdr:to>
      <xdr:col>25</xdr:col>
      <xdr:colOff>28575</xdr:colOff>
      <xdr:row>6</xdr:row>
      <xdr:rowOff>171451</xdr:rowOff>
    </xdr:to>
    <xdr:sp macro="" textlink="">
      <xdr:nvSpPr>
        <xdr:cNvPr id="171" name="正方形/長方形 170"/>
        <xdr:cNvSpPr/>
      </xdr:nvSpPr>
      <xdr:spPr>
        <a:xfrm>
          <a:off x="15344776" y="1295400"/>
          <a:ext cx="361949" cy="3905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④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19050</xdr:colOff>
      <xdr:row>47</xdr:row>
      <xdr:rowOff>19051</xdr:rowOff>
    </xdr:from>
    <xdr:to>
      <xdr:col>33</xdr:col>
      <xdr:colOff>504825</xdr:colOff>
      <xdr:row>57</xdr:row>
      <xdr:rowOff>202997</xdr:rowOff>
    </xdr:to>
    <xdr:pic>
      <xdr:nvPicPr>
        <xdr:cNvPr id="178" name="図 17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296651"/>
          <a:ext cx="4600575" cy="2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19051</xdr:colOff>
      <xdr:row>25</xdr:row>
      <xdr:rowOff>47626</xdr:rowOff>
    </xdr:from>
    <xdr:to>
      <xdr:col>16</xdr:col>
      <xdr:colOff>466725</xdr:colOff>
      <xdr:row>39</xdr:row>
      <xdr:rowOff>189947</xdr:rowOff>
    </xdr:to>
    <xdr:grpSp>
      <xdr:nvGrpSpPr>
        <xdr:cNvPr id="262" name="グループ化 261"/>
        <xdr:cNvGrpSpPr/>
      </xdr:nvGrpSpPr>
      <xdr:grpSpPr>
        <a:xfrm>
          <a:off x="6372226" y="6076951"/>
          <a:ext cx="3876674" cy="3476071"/>
          <a:chOff x="6096001" y="6038851"/>
          <a:chExt cx="3876674" cy="3476071"/>
        </a:xfrm>
      </xdr:grpSpPr>
      <xdr:pic>
        <xdr:nvPicPr>
          <xdr:cNvPr id="261" name="図 26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6001" y="6038851"/>
            <a:ext cx="3876674" cy="34760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9" name="上矢印 17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210675" y="781050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647700</xdr:colOff>
      <xdr:row>25</xdr:row>
      <xdr:rowOff>190500</xdr:rowOff>
    </xdr:from>
    <xdr:to>
      <xdr:col>24</xdr:col>
      <xdr:colOff>533400</xdr:colOff>
      <xdr:row>27</xdr:row>
      <xdr:rowOff>66675</xdr:rowOff>
    </xdr:to>
    <xdr:sp macro="" textlink="">
      <xdr:nvSpPr>
        <xdr:cNvPr id="180" name="右矢印 179"/>
        <xdr:cNvSpPr/>
      </xdr:nvSpPr>
      <xdr:spPr>
        <a:xfrm>
          <a:off x="14954250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19051</xdr:colOff>
      <xdr:row>25</xdr:row>
      <xdr:rowOff>19051</xdr:rowOff>
    </xdr:from>
    <xdr:to>
      <xdr:col>38</xdr:col>
      <xdr:colOff>57150</xdr:colOff>
      <xdr:row>40</xdr:row>
      <xdr:rowOff>24596</xdr:rowOff>
    </xdr:to>
    <xdr:grpSp>
      <xdr:nvGrpSpPr>
        <xdr:cNvPr id="272" name="グループ化 271"/>
        <xdr:cNvGrpSpPr/>
      </xdr:nvGrpSpPr>
      <xdr:grpSpPr>
        <a:xfrm>
          <a:off x="20774026" y="6048376"/>
          <a:ext cx="4152899" cy="3577420"/>
          <a:chOff x="20497801" y="6057901"/>
          <a:chExt cx="4152899" cy="3577420"/>
        </a:xfrm>
      </xdr:grpSpPr>
      <xdr:pic>
        <xdr:nvPicPr>
          <xdr:cNvPr id="271" name="図 27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497801" y="6057901"/>
            <a:ext cx="4152899" cy="3577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8" name="上矢印 18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3402925" y="746760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466725</xdr:colOff>
      <xdr:row>25</xdr:row>
      <xdr:rowOff>180975</xdr:rowOff>
    </xdr:from>
    <xdr:to>
      <xdr:col>31</xdr:col>
      <xdr:colOff>352425</xdr:colOff>
      <xdr:row>27</xdr:row>
      <xdr:rowOff>57150</xdr:rowOff>
    </xdr:to>
    <xdr:sp macro="" textlink="">
      <xdr:nvSpPr>
        <xdr:cNvPr id="189" name="右矢印 188"/>
        <xdr:cNvSpPr/>
      </xdr:nvSpPr>
      <xdr:spPr>
        <a:xfrm>
          <a:off x="19573875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371475</xdr:colOff>
      <xdr:row>25</xdr:row>
      <xdr:rowOff>180975</xdr:rowOff>
    </xdr:from>
    <xdr:to>
      <xdr:col>39</xdr:col>
      <xdr:colOff>257175</xdr:colOff>
      <xdr:row>27</xdr:row>
      <xdr:rowOff>57150</xdr:rowOff>
    </xdr:to>
    <xdr:sp macro="" textlink="">
      <xdr:nvSpPr>
        <xdr:cNvPr id="195" name="右矢印 194"/>
        <xdr:cNvSpPr/>
      </xdr:nvSpPr>
      <xdr:spPr>
        <a:xfrm>
          <a:off x="24965025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333376</xdr:colOff>
      <xdr:row>5</xdr:row>
      <xdr:rowOff>19050</xdr:rowOff>
    </xdr:from>
    <xdr:to>
      <xdr:col>28</xdr:col>
      <xdr:colOff>9525</xdr:colOff>
      <xdr:row>6</xdr:row>
      <xdr:rowOff>171451</xdr:rowOff>
    </xdr:to>
    <xdr:sp macro="" textlink="">
      <xdr:nvSpPr>
        <xdr:cNvPr id="253" name="正方形/長方形 252"/>
        <xdr:cNvSpPr/>
      </xdr:nvSpPr>
      <xdr:spPr>
        <a:xfrm>
          <a:off x="17383126" y="1295400"/>
          <a:ext cx="361949" cy="3905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⑤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9526</xdr:colOff>
      <xdr:row>4</xdr:row>
      <xdr:rowOff>19051</xdr:rowOff>
    </xdr:from>
    <xdr:to>
      <xdr:col>36</xdr:col>
      <xdr:colOff>47625</xdr:colOff>
      <xdr:row>19</xdr:row>
      <xdr:rowOff>24596</xdr:rowOff>
    </xdr:to>
    <xdr:pic>
      <xdr:nvPicPr>
        <xdr:cNvPr id="255" name="図 2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6676" y="1057276"/>
          <a:ext cx="4152899" cy="357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25</xdr:row>
      <xdr:rowOff>200025</xdr:rowOff>
    </xdr:from>
    <xdr:to>
      <xdr:col>3</xdr:col>
      <xdr:colOff>457200</xdr:colOff>
      <xdr:row>27</xdr:row>
      <xdr:rowOff>76200</xdr:rowOff>
    </xdr:to>
    <xdr:sp macro="" textlink="">
      <xdr:nvSpPr>
        <xdr:cNvPr id="257" name="右矢印 256"/>
        <xdr:cNvSpPr/>
      </xdr:nvSpPr>
      <xdr:spPr>
        <a:xfrm>
          <a:off x="752475" y="62293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</xdr:colOff>
      <xdr:row>25</xdr:row>
      <xdr:rowOff>9526</xdr:rowOff>
    </xdr:from>
    <xdr:to>
      <xdr:col>9</xdr:col>
      <xdr:colOff>209551</xdr:colOff>
      <xdr:row>41</xdr:row>
      <xdr:rowOff>233424</xdr:rowOff>
    </xdr:to>
    <xdr:pic>
      <xdr:nvPicPr>
        <xdr:cNvPr id="258" name="図 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1" y="6048376"/>
          <a:ext cx="3638550" cy="4033898"/>
        </a:xfrm>
        <a:prstGeom prst="rect">
          <a:avLst/>
        </a:prstGeom>
      </xdr:spPr>
    </xdr:pic>
    <xdr:clientData/>
  </xdr:twoCellAnchor>
  <xdr:twoCellAnchor>
    <xdr:from>
      <xdr:col>6</xdr:col>
      <xdr:colOff>523877</xdr:colOff>
      <xdr:row>28</xdr:row>
      <xdr:rowOff>161925</xdr:rowOff>
    </xdr:from>
    <xdr:to>
      <xdr:col>7</xdr:col>
      <xdr:colOff>552451</xdr:colOff>
      <xdr:row>29</xdr:row>
      <xdr:rowOff>161925</xdr:rowOff>
    </xdr:to>
    <xdr:sp macro="" textlink="">
      <xdr:nvSpPr>
        <xdr:cNvPr id="259" name="正方形/長方形 258"/>
        <xdr:cNvSpPr/>
      </xdr:nvSpPr>
      <xdr:spPr>
        <a:xfrm>
          <a:off x="3171827" y="6915150"/>
          <a:ext cx="7143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⑥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95251</xdr:colOff>
      <xdr:row>39</xdr:row>
      <xdr:rowOff>114299</xdr:rowOff>
    </xdr:from>
    <xdr:to>
      <xdr:col>9</xdr:col>
      <xdr:colOff>104775</xdr:colOff>
      <xdr:row>40</xdr:row>
      <xdr:rowOff>161925</xdr:rowOff>
    </xdr:to>
    <xdr:sp macro="" textlink="">
      <xdr:nvSpPr>
        <xdr:cNvPr id="260" name="正方形/長方形 259"/>
        <xdr:cNvSpPr/>
      </xdr:nvSpPr>
      <xdr:spPr>
        <a:xfrm>
          <a:off x="1371601" y="9486899"/>
          <a:ext cx="3438524" cy="2857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⑦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9526</xdr:colOff>
      <xdr:row>25</xdr:row>
      <xdr:rowOff>9526</xdr:rowOff>
    </xdr:from>
    <xdr:to>
      <xdr:col>23</xdr:col>
      <xdr:colOff>206134</xdr:colOff>
      <xdr:row>41</xdr:row>
      <xdr:rowOff>219076</xdr:rowOff>
    </xdr:to>
    <xdr:pic>
      <xdr:nvPicPr>
        <xdr:cNvPr id="263" name="図 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87076" y="6048376"/>
          <a:ext cx="3625608" cy="4019550"/>
        </a:xfrm>
        <a:prstGeom prst="rect">
          <a:avLst/>
        </a:prstGeom>
      </xdr:spPr>
    </xdr:pic>
    <xdr:clientData/>
  </xdr:twoCellAnchor>
  <xdr:twoCellAnchor>
    <xdr:from>
      <xdr:col>19</xdr:col>
      <xdr:colOff>76201</xdr:colOff>
      <xdr:row>28</xdr:row>
      <xdr:rowOff>152400</xdr:rowOff>
    </xdr:from>
    <xdr:to>
      <xdr:col>20</xdr:col>
      <xdr:colOff>485774</xdr:colOff>
      <xdr:row>29</xdr:row>
      <xdr:rowOff>152400</xdr:rowOff>
    </xdr:to>
    <xdr:sp macro="" textlink="">
      <xdr:nvSpPr>
        <xdr:cNvPr id="264" name="正方形/長方形 263"/>
        <xdr:cNvSpPr/>
      </xdr:nvSpPr>
      <xdr:spPr>
        <a:xfrm>
          <a:off x="11639551" y="6905625"/>
          <a:ext cx="1095373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⑧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209551</xdr:colOff>
      <xdr:row>29</xdr:row>
      <xdr:rowOff>200025</xdr:rowOff>
    </xdr:from>
    <xdr:to>
      <xdr:col>20</xdr:col>
      <xdr:colOff>447675</xdr:colOff>
      <xdr:row>31</xdr:row>
      <xdr:rowOff>57150</xdr:rowOff>
    </xdr:to>
    <xdr:sp macro="" textlink="">
      <xdr:nvSpPr>
        <xdr:cNvPr id="265" name="正方形/長方形 264"/>
        <xdr:cNvSpPr/>
      </xdr:nvSpPr>
      <xdr:spPr>
        <a:xfrm>
          <a:off x="11087101" y="7191375"/>
          <a:ext cx="1609724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533400</xdr:colOff>
      <xdr:row>29</xdr:row>
      <xdr:rowOff>200025</xdr:rowOff>
    </xdr:from>
    <xdr:to>
      <xdr:col>23</xdr:col>
      <xdr:colOff>133349</xdr:colOff>
      <xdr:row>31</xdr:row>
      <xdr:rowOff>57150</xdr:rowOff>
    </xdr:to>
    <xdr:sp macro="" textlink="">
      <xdr:nvSpPr>
        <xdr:cNvPr id="266" name="正方形/長方形 265"/>
        <xdr:cNvSpPr/>
      </xdr:nvSpPr>
      <xdr:spPr>
        <a:xfrm>
          <a:off x="12782550" y="7191375"/>
          <a:ext cx="1657349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⑩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25</xdr:col>
      <xdr:colOff>0</xdr:colOff>
      <xdr:row>25</xdr:row>
      <xdr:rowOff>1</xdr:rowOff>
    </xdr:from>
    <xdr:to>
      <xdr:col>30</xdr:col>
      <xdr:colOff>200025</xdr:colOff>
      <xdr:row>41</xdr:row>
      <xdr:rowOff>213339</xdr:rowOff>
    </xdr:to>
    <xdr:pic>
      <xdr:nvPicPr>
        <xdr:cNvPr id="268" name="図 26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78150" y="6038851"/>
          <a:ext cx="3629025" cy="4023338"/>
        </a:xfrm>
        <a:prstGeom prst="rect">
          <a:avLst/>
        </a:prstGeom>
      </xdr:spPr>
    </xdr:pic>
    <xdr:clientData/>
  </xdr:twoCellAnchor>
  <xdr:twoCellAnchor>
    <xdr:from>
      <xdr:col>27</xdr:col>
      <xdr:colOff>514352</xdr:colOff>
      <xdr:row>32</xdr:row>
      <xdr:rowOff>95250</xdr:rowOff>
    </xdr:from>
    <xdr:to>
      <xdr:col>28</xdr:col>
      <xdr:colOff>542926</xdr:colOff>
      <xdr:row>33</xdr:row>
      <xdr:rowOff>95250</xdr:rowOff>
    </xdr:to>
    <xdr:sp macro="" textlink="">
      <xdr:nvSpPr>
        <xdr:cNvPr id="269" name="正方形/長方形 268"/>
        <xdr:cNvSpPr/>
      </xdr:nvSpPr>
      <xdr:spPr>
        <a:xfrm>
          <a:off x="17564102" y="7800975"/>
          <a:ext cx="7143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⑪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95251</xdr:colOff>
      <xdr:row>39</xdr:row>
      <xdr:rowOff>85724</xdr:rowOff>
    </xdr:from>
    <xdr:to>
      <xdr:col>30</xdr:col>
      <xdr:colOff>104775</xdr:colOff>
      <xdr:row>40</xdr:row>
      <xdr:rowOff>133350</xdr:rowOff>
    </xdr:to>
    <xdr:sp macro="" textlink="">
      <xdr:nvSpPr>
        <xdr:cNvPr id="270" name="正方形/長方形 269"/>
        <xdr:cNvSpPr/>
      </xdr:nvSpPr>
      <xdr:spPr>
        <a:xfrm>
          <a:off x="15773401" y="9458324"/>
          <a:ext cx="3438524" cy="2857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⑫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40</xdr:col>
      <xdr:colOff>0</xdr:colOff>
      <xdr:row>25</xdr:row>
      <xdr:rowOff>9526</xdr:rowOff>
    </xdr:from>
    <xdr:to>
      <xdr:col>45</xdr:col>
      <xdr:colOff>200025</xdr:colOff>
      <xdr:row>41</xdr:row>
      <xdr:rowOff>222864</xdr:rowOff>
    </xdr:to>
    <xdr:pic>
      <xdr:nvPicPr>
        <xdr:cNvPr id="273" name="図 2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65150" y="6048376"/>
          <a:ext cx="3629025" cy="4023338"/>
        </a:xfrm>
        <a:prstGeom prst="rect">
          <a:avLst/>
        </a:prstGeom>
      </xdr:spPr>
    </xdr:pic>
    <xdr:clientData/>
  </xdr:twoCellAnchor>
  <xdr:twoCellAnchor>
    <xdr:from>
      <xdr:col>41</xdr:col>
      <xdr:colOff>57151</xdr:colOff>
      <xdr:row>32</xdr:row>
      <xdr:rowOff>95250</xdr:rowOff>
    </xdr:from>
    <xdr:to>
      <xdr:col>42</xdr:col>
      <xdr:colOff>466724</xdr:colOff>
      <xdr:row>33</xdr:row>
      <xdr:rowOff>95250</xdr:rowOff>
    </xdr:to>
    <xdr:sp macro="" textlink="">
      <xdr:nvSpPr>
        <xdr:cNvPr id="274" name="正方形/長方形 273"/>
        <xdr:cNvSpPr/>
      </xdr:nvSpPr>
      <xdr:spPr>
        <a:xfrm>
          <a:off x="26708101" y="7800975"/>
          <a:ext cx="1095373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⑬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190501</xdr:colOff>
      <xdr:row>33</xdr:row>
      <xdr:rowOff>142875</xdr:rowOff>
    </xdr:from>
    <xdr:to>
      <xdr:col>42</xdr:col>
      <xdr:colOff>428625</xdr:colOff>
      <xdr:row>35</xdr:row>
      <xdr:rowOff>0</xdr:rowOff>
    </xdr:to>
    <xdr:sp macro="" textlink="">
      <xdr:nvSpPr>
        <xdr:cNvPr id="275" name="正方形/長方形 274"/>
        <xdr:cNvSpPr/>
      </xdr:nvSpPr>
      <xdr:spPr>
        <a:xfrm>
          <a:off x="26155651" y="8086725"/>
          <a:ext cx="1609724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⑭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514350</xdr:colOff>
      <xdr:row>33</xdr:row>
      <xdr:rowOff>142875</xdr:rowOff>
    </xdr:from>
    <xdr:to>
      <xdr:col>45</xdr:col>
      <xdr:colOff>114299</xdr:colOff>
      <xdr:row>35</xdr:row>
      <xdr:rowOff>0</xdr:rowOff>
    </xdr:to>
    <xdr:sp macro="" textlink="">
      <xdr:nvSpPr>
        <xdr:cNvPr id="276" name="正方形/長方形 275"/>
        <xdr:cNvSpPr/>
      </xdr:nvSpPr>
      <xdr:spPr>
        <a:xfrm>
          <a:off x="27851100" y="8086725"/>
          <a:ext cx="1657349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⑮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47</xdr:row>
      <xdr:rowOff>9525</xdr:rowOff>
    </xdr:from>
    <xdr:to>
      <xdr:col>9</xdr:col>
      <xdr:colOff>196607</xdr:colOff>
      <xdr:row>63</xdr:row>
      <xdr:rowOff>219074</xdr:rowOff>
    </xdr:to>
    <xdr:pic>
      <xdr:nvPicPr>
        <xdr:cNvPr id="277" name="図 27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6350" y="11287125"/>
          <a:ext cx="3625607" cy="4019549"/>
        </a:xfrm>
        <a:prstGeom prst="rect">
          <a:avLst/>
        </a:prstGeom>
      </xdr:spPr>
    </xdr:pic>
    <xdr:clientData/>
  </xdr:twoCellAnchor>
  <xdr:twoCellAnchor>
    <xdr:from>
      <xdr:col>4</xdr:col>
      <xdr:colOff>95251</xdr:colOff>
      <xdr:row>61</xdr:row>
      <xdr:rowOff>95249</xdr:rowOff>
    </xdr:from>
    <xdr:to>
      <xdr:col>9</xdr:col>
      <xdr:colOff>104775</xdr:colOff>
      <xdr:row>62</xdr:row>
      <xdr:rowOff>142875</xdr:rowOff>
    </xdr:to>
    <xdr:sp macro="" textlink="">
      <xdr:nvSpPr>
        <xdr:cNvPr id="278" name="正方形/長方形 277"/>
        <xdr:cNvSpPr/>
      </xdr:nvSpPr>
      <xdr:spPr>
        <a:xfrm>
          <a:off x="1371601" y="14706599"/>
          <a:ext cx="3438524" cy="2857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⑯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400051</xdr:colOff>
      <xdr:row>58</xdr:row>
      <xdr:rowOff>85725</xdr:rowOff>
    </xdr:from>
    <xdr:to>
      <xdr:col>5</xdr:col>
      <xdr:colOff>504824</xdr:colOff>
      <xdr:row>59</xdr:row>
      <xdr:rowOff>85725</xdr:rowOff>
    </xdr:to>
    <xdr:sp macro="" textlink="">
      <xdr:nvSpPr>
        <xdr:cNvPr id="279" name="正方形/長方形 278"/>
        <xdr:cNvSpPr/>
      </xdr:nvSpPr>
      <xdr:spPr>
        <a:xfrm>
          <a:off x="1676401" y="13982700"/>
          <a:ext cx="790573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⑰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666751</xdr:colOff>
      <xdr:row>58</xdr:row>
      <xdr:rowOff>85725</xdr:rowOff>
    </xdr:from>
    <xdr:to>
      <xdr:col>7</xdr:col>
      <xdr:colOff>85724</xdr:colOff>
      <xdr:row>59</xdr:row>
      <xdr:rowOff>85725</xdr:rowOff>
    </xdr:to>
    <xdr:sp macro="" textlink="">
      <xdr:nvSpPr>
        <xdr:cNvPr id="280" name="正方形/長方形 279"/>
        <xdr:cNvSpPr/>
      </xdr:nvSpPr>
      <xdr:spPr>
        <a:xfrm>
          <a:off x="2628901" y="13982700"/>
          <a:ext cx="790573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⑱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161927</xdr:colOff>
      <xdr:row>58</xdr:row>
      <xdr:rowOff>85725</xdr:rowOff>
    </xdr:from>
    <xdr:to>
      <xdr:col>8</xdr:col>
      <xdr:colOff>114301</xdr:colOff>
      <xdr:row>59</xdr:row>
      <xdr:rowOff>85725</xdr:rowOff>
    </xdr:to>
    <xdr:sp macro="" textlink="">
      <xdr:nvSpPr>
        <xdr:cNvPr id="281" name="正方形/長方形 280"/>
        <xdr:cNvSpPr/>
      </xdr:nvSpPr>
      <xdr:spPr>
        <a:xfrm>
          <a:off x="3495677" y="13982700"/>
          <a:ext cx="6381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⑲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142877</xdr:colOff>
      <xdr:row>58</xdr:row>
      <xdr:rowOff>85725</xdr:rowOff>
    </xdr:from>
    <xdr:to>
      <xdr:col>9</xdr:col>
      <xdr:colOff>95251</xdr:colOff>
      <xdr:row>59</xdr:row>
      <xdr:rowOff>85725</xdr:rowOff>
    </xdr:to>
    <xdr:sp macro="" textlink="">
      <xdr:nvSpPr>
        <xdr:cNvPr id="282" name="正方形/長方形 281"/>
        <xdr:cNvSpPr/>
      </xdr:nvSpPr>
      <xdr:spPr>
        <a:xfrm>
          <a:off x="4162427" y="13982700"/>
          <a:ext cx="6381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⑳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11</xdr:col>
      <xdr:colOff>9525</xdr:colOff>
      <xdr:row>47</xdr:row>
      <xdr:rowOff>19051</xdr:rowOff>
    </xdr:from>
    <xdr:to>
      <xdr:col>17</xdr:col>
      <xdr:colOff>123825</xdr:colOff>
      <xdr:row>54</xdr:row>
      <xdr:rowOff>87534</xdr:rowOff>
    </xdr:to>
    <xdr:pic>
      <xdr:nvPicPr>
        <xdr:cNvPr id="283" name="図 28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1296651"/>
          <a:ext cx="4229100" cy="1735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514350</xdr:colOff>
      <xdr:row>55</xdr:row>
      <xdr:rowOff>38100</xdr:rowOff>
    </xdr:from>
    <xdr:to>
      <xdr:col>14</xdr:col>
      <xdr:colOff>333375</xdr:colOff>
      <xdr:row>57</xdr:row>
      <xdr:rowOff>161925</xdr:rowOff>
    </xdr:to>
    <xdr:sp macro="" textlink="">
      <xdr:nvSpPr>
        <xdr:cNvPr id="284" name="下矢印 283"/>
        <xdr:cNvSpPr/>
      </xdr:nvSpPr>
      <xdr:spPr>
        <a:xfrm>
          <a:off x="7962900" y="13220700"/>
          <a:ext cx="504825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58</xdr:row>
      <xdr:rowOff>85726</xdr:rowOff>
    </xdr:from>
    <xdr:to>
      <xdr:col>17</xdr:col>
      <xdr:colOff>285751</xdr:colOff>
      <xdr:row>61</xdr:row>
      <xdr:rowOff>76201</xdr:rowOff>
    </xdr:to>
    <xdr:sp macro="" textlink="">
      <xdr:nvSpPr>
        <xdr:cNvPr id="285" name="テキスト ボックス 284"/>
        <xdr:cNvSpPr txBox="1"/>
      </xdr:nvSpPr>
      <xdr:spPr>
        <a:xfrm>
          <a:off x="6200775" y="13982701"/>
          <a:ext cx="4276726" cy="704850"/>
        </a:xfrm>
        <a:prstGeom prst="rect">
          <a:avLst/>
        </a:prstGeom>
        <a:solidFill>
          <a:schemeClr val="lt1"/>
        </a:solidFill>
        <a:ln w="349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</a:t>
          </a:r>
          <a:r>
            <a:rPr kumimoji="1" lang="en-US" altLang="ja-JP" sz="1100"/>
            <a:t>(C) </a:t>
          </a:r>
          <a:r>
            <a:rPr kumimoji="1" lang="ja-JP" altLang="en-US" sz="1100"/>
            <a:t>追加する文字を指定」～「</a:t>
          </a:r>
          <a:r>
            <a:rPr kumimoji="1" lang="en-US" altLang="ja-JP" sz="1100"/>
            <a:t>(G) </a:t>
          </a:r>
          <a:r>
            <a:rPr kumimoji="1" lang="ja-JP" altLang="en-US" sz="1100"/>
            <a:t>文字間の相対距離を指定」を編集文字に追加する文字数分繰り返します。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19050</xdr:colOff>
      <xdr:row>65</xdr:row>
      <xdr:rowOff>28576</xdr:rowOff>
    </xdr:from>
    <xdr:to>
      <xdr:col>18</xdr:col>
      <xdr:colOff>409575</xdr:colOff>
      <xdr:row>70</xdr:row>
      <xdr:rowOff>103288</xdr:rowOff>
    </xdr:to>
    <xdr:pic>
      <xdr:nvPicPr>
        <xdr:cNvPr id="286" name="図 28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92426"/>
          <a:ext cx="5191125" cy="1265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495300</xdr:colOff>
      <xdr:row>61</xdr:row>
      <xdr:rowOff>228600</xdr:rowOff>
    </xdr:from>
    <xdr:to>
      <xdr:col>14</xdr:col>
      <xdr:colOff>314325</xdr:colOff>
      <xdr:row>64</xdr:row>
      <xdr:rowOff>114300</xdr:rowOff>
    </xdr:to>
    <xdr:sp macro="" textlink="">
      <xdr:nvSpPr>
        <xdr:cNvPr id="287" name="下矢印 286"/>
        <xdr:cNvSpPr/>
      </xdr:nvSpPr>
      <xdr:spPr>
        <a:xfrm>
          <a:off x="7943850" y="14839950"/>
          <a:ext cx="504825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1</xdr:colOff>
      <xdr:row>47</xdr:row>
      <xdr:rowOff>19051</xdr:rowOff>
    </xdr:from>
    <xdr:to>
      <xdr:col>25</xdr:col>
      <xdr:colOff>200025</xdr:colOff>
      <xdr:row>63</xdr:row>
      <xdr:rowOff>232389</xdr:rowOff>
    </xdr:to>
    <xdr:pic>
      <xdr:nvPicPr>
        <xdr:cNvPr id="288" name="図 28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249151" y="11296651"/>
          <a:ext cx="3629024" cy="4023338"/>
        </a:xfrm>
        <a:prstGeom prst="rect">
          <a:avLst/>
        </a:prstGeom>
      </xdr:spPr>
    </xdr:pic>
    <xdr:clientData/>
  </xdr:twoCellAnchor>
  <xdr:twoCellAnchor>
    <xdr:from>
      <xdr:col>14</xdr:col>
      <xdr:colOff>557213</xdr:colOff>
      <xdr:row>55</xdr:row>
      <xdr:rowOff>125720</xdr:rowOff>
    </xdr:from>
    <xdr:to>
      <xdr:col>20</xdr:col>
      <xdr:colOff>1</xdr:colOff>
      <xdr:row>70</xdr:row>
      <xdr:rowOff>103288</xdr:rowOff>
    </xdr:to>
    <xdr:cxnSp macro="">
      <xdr:nvCxnSpPr>
        <xdr:cNvPr id="289" name="カギ線コネクタ 288"/>
        <xdr:cNvCxnSpPr>
          <a:stCxn id="286" idx="2"/>
          <a:endCxn id="288" idx="1"/>
        </xdr:cNvCxnSpPr>
      </xdr:nvCxnSpPr>
      <xdr:spPr>
        <a:xfrm rot="5400000" flipH="1" flipV="1">
          <a:off x="8695635" y="13304248"/>
          <a:ext cx="3549443" cy="3557588"/>
        </a:xfrm>
        <a:prstGeom prst="bentConnector4">
          <a:avLst>
            <a:gd name="adj1" fmla="val -6440"/>
            <a:gd name="adj2" fmla="val 77911"/>
          </a:avLst>
        </a:prstGeom>
        <a:ln w="158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152402</xdr:colOff>
      <xdr:row>60</xdr:row>
      <xdr:rowOff>9525</xdr:rowOff>
    </xdr:from>
    <xdr:to>
      <xdr:col>21</xdr:col>
      <xdr:colOff>666750</xdr:colOff>
      <xdr:row>61</xdr:row>
      <xdr:rowOff>9525</xdr:rowOff>
    </xdr:to>
    <xdr:sp macro="" textlink="">
      <xdr:nvSpPr>
        <xdr:cNvPr id="297" name="正方形/長方形 296"/>
        <xdr:cNvSpPr/>
      </xdr:nvSpPr>
      <xdr:spPr>
        <a:xfrm>
          <a:off x="12401552" y="14382750"/>
          <a:ext cx="1200148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㉑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266700</xdr:colOff>
      <xdr:row>99</xdr:row>
      <xdr:rowOff>3</xdr:rowOff>
    </xdr:from>
    <xdr:to>
      <xdr:col>43</xdr:col>
      <xdr:colOff>19050</xdr:colOff>
      <xdr:row>114</xdr:row>
      <xdr:rowOff>13450</xdr:rowOff>
    </xdr:to>
    <xdr:grpSp>
      <xdr:nvGrpSpPr>
        <xdr:cNvPr id="300" name="グループ化 299"/>
        <xdr:cNvGrpSpPr/>
      </xdr:nvGrpSpPr>
      <xdr:grpSpPr>
        <a:xfrm>
          <a:off x="752475" y="23679153"/>
          <a:ext cx="27565350" cy="3585322"/>
          <a:chOff x="642505" y="10254045"/>
          <a:chExt cx="27818803" cy="3693146"/>
        </a:xfrm>
      </xdr:grpSpPr>
      <xdr:sp macro="" textlink="">
        <xdr:nvSpPr>
          <xdr:cNvPr id="301" name="L 字 300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02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3" name="直線コネクタ 302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31956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10" name="直線コネクタ 3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39455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34232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20" name="直線コネクタ 31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4897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直線コネクタ 32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3633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9" name="正方形/長方形 32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0" name="二等辺三角形 32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1" name="二等辺三角形 33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二等辺三角形 33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3" name="正方形/長方形 33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35" name="正方形/長方形 33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5971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正方形/長方形 33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8" name="二等辺三角形 3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1" name="直線コネクタ 3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10114" y="10714529"/>
            <a:ext cx="0" cy="32032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43" name="直線コネクタ 3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61308" y="10734438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7" name="正方形/長方形 34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9" name="正方形/長方形 34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40</xdr:col>
      <xdr:colOff>38100</xdr:colOff>
      <xdr:row>102</xdr:row>
      <xdr:rowOff>76200</xdr:rowOff>
    </xdr:from>
    <xdr:to>
      <xdr:col>42</xdr:col>
      <xdr:colOff>371475</xdr:colOff>
      <xdr:row>103</xdr:row>
      <xdr:rowOff>76201</xdr:rowOff>
    </xdr:to>
    <xdr:sp macro="" textlink="">
      <xdr:nvSpPr>
        <xdr:cNvPr id="146" name="正方形/長方形 145"/>
        <xdr:cNvSpPr/>
      </xdr:nvSpPr>
      <xdr:spPr>
        <a:xfrm>
          <a:off x="26279475" y="24469725"/>
          <a:ext cx="1704975" cy="2381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400050</xdr:colOff>
      <xdr:row>103</xdr:row>
      <xdr:rowOff>142878</xdr:rowOff>
    </xdr:from>
    <xdr:to>
      <xdr:col>22</xdr:col>
      <xdr:colOff>486296</xdr:colOff>
      <xdr:row>104</xdr:row>
      <xdr:rowOff>228043</xdr:rowOff>
    </xdr:to>
    <xdr:sp macro="" textlink="">
      <xdr:nvSpPr>
        <xdr:cNvPr id="354" name="正方形/長方形 35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925425" y="24774528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628650</xdr:colOff>
      <xdr:row>5</xdr:row>
      <xdr:rowOff>180975</xdr:rowOff>
    </xdr:from>
    <xdr:to>
      <xdr:col>29</xdr:col>
      <xdr:colOff>514350</xdr:colOff>
      <xdr:row>7</xdr:row>
      <xdr:rowOff>57150</xdr:rowOff>
    </xdr:to>
    <xdr:sp macro="" textlink="">
      <xdr:nvSpPr>
        <xdr:cNvPr id="3" name="右矢印 2"/>
        <xdr:cNvSpPr/>
      </xdr:nvSpPr>
      <xdr:spPr>
        <a:xfrm>
          <a:off x="18364200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5</xdr:row>
      <xdr:rowOff>171450</xdr:rowOff>
    </xdr:from>
    <xdr:to>
      <xdr:col>14</xdr:col>
      <xdr:colOff>619125</xdr:colOff>
      <xdr:row>7</xdr:row>
      <xdr:rowOff>47625</xdr:rowOff>
    </xdr:to>
    <xdr:sp macro="" textlink="">
      <xdr:nvSpPr>
        <xdr:cNvPr id="4" name="右矢印 3"/>
        <xdr:cNvSpPr/>
      </xdr:nvSpPr>
      <xdr:spPr>
        <a:xfrm>
          <a:off x="8458200" y="14573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5</xdr:row>
      <xdr:rowOff>190500</xdr:rowOff>
    </xdr:from>
    <xdr:to>
      <xdr:col>22</xdr:col>
      <xdr:colOff>590550</xdr:colOff>
      <xdr:row>7</xdr:row>
      <xdr:rowOff>66675</xdr:rowOff>
    </xdr:to>
    <xdr:sp macro="" textlink="">
      <xdr:nvSpPr>
        <xdr:cNvPr id="5" name="右矢印 4"/>
        <xdr:cNvSpPr/>
      </xdr:nvSpPr>
      <xdr:spPr>
        <a:xfrm>
          <a:off x="13916025" y="14763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</xdr:colOff>
      <xdr:row>5</xdr:row>
      <xdr:rowOff>19051</xdr:rowOff>
    </xdr:from>
    <xdr:to>
      <xdr:col>21</xdr:col>
      <xdr:colOff>504825</xdr:colOff>
      <xdr:row>15</xdr:row>
      <xdr:rowOff>202997</xdr:rowOff>
    </xdr:to>
    <xdr:grpSp>
      <xdr:nvGrpSpPr>
        <xdr:cNvPr id="212" name="グループ化 211"/>
        <xdr:cNvGrpSpPr/>
      </xdr:nvGrpSpPr>
      <xdr:grpSpPr>
        <a:xfrm>
          <a:off x="9115425" y="1295401"/>
          <a:ext cx="4600575" cy="2565196"/>
          <a:chOff x="9115425" y="1304926"/>
          <a:chExt cx="4600575" cy="2565196"/>
        </a:xfrm>
      </xdr:grpSpPr>
      <xdr:pic>
        <xdr:nvPicPr>
          <xdr:cNvPr id="7" name="図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77725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200026</xdr:colOff>
      <xdr:row>128</xdr:row>
      <xdr:rowOff>1681</xdr:rowOff>
    </xdr:from>
    <xdr:to>
      <xdr:col>43</xdr:col>
      <xdr:colOff>19050</xdr:colOff>
      <xdr:row>143</xdr:row>
      <xdr:rowOff>38100</xdr:rowOff>
    </xdr:to>
    <xdr:grpSp>
      <xdr:nvGrpSpPr>
        <xdr:cNvPr id="12" name="グループ化 11"/>
        <xdr:cNvGrpSpPr/>
      </xdr:nvGrpSpPr>
      <xdr:grpSpPr>
        <a:xfrm>
          <a:off x="685801" y="30615031"/>
          <a:ext cx="27632024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0604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60280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60280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81049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52105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168130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163649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9787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24453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4" name="二等辺三角形 6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48802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488083" y="11954633"/>
            <a:ext cx="181044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44359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57599"/>
            <a:ext cx="1717711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4"/>
            <a:ext cx="1713816" cy="2190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63449"/>
            <a:ext cx="1713816" cy="209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72999"/>
            <a:ext cx="1713816" cy="2000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4434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76748"/>
            <a:ext cx="1717711" cy="1963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730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635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354050"/>
            <a:ext cx="1713816" cy="2095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40</xdr:col>
      <xdr:colOff>0</xdr:colOff>
      <xdr:row>134</xdr:row>
      <xdr:rowOff>28575</xdr:rowOff>
    </xdr:from>
    <xdr:to>
      <xdr:col>42</xdr:col>
      <xdr:colOff>438150</xdr:colOff>
      <xdr:row>138</xdr:row>
      <xdr:rowOff>142875</xdr:rowOff>
    </xdr:to>
    <xdr:sp macro="" textlink="">
      <xdr:nvSpPr>
        <xdr:cNvPr id="94" name="正方形/長方形 93"/>
        <xdr:cNvSpPr/>
      </xdr:nvSpPr>
      <xdr:spPr>
        <a:xfrm>
          <a:off x="25965150" y="37080825"/>
          <a:ext cx="1809750" cy="1066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342901</xdr:colOff>
      <xdr:row>144</xdr:row>
      <xdr:rowOff>19050</xdr:rowOff>
    </xdr:from>
    <xdr:to>
      <xdr:col>41</xdr:col>
      <xdr:colOff>419101</xdr:colOff>
      <xdr:row>149</xdr:row>
      <xdr:rowOff>9525</xdr:rowOff>
    </xdr:to>
    <xdr:sp macro="" textlink="">
      <xdr:nvSpPr>
        <xdr:cNvPr id="152" name="下矢印 151"/>
        <xdr:cNvSpPr/>
      </xdr:nvSpPr>
      <xdr:spPr>
        <a:xfrm>
          <a:off x="26584276" y="229743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5</xdr:row>
      <xdr:rowOff>0</xdr:rowOff>
    </xdr:from>
    <xdr:to>
      <xdr:col>13</xdr:col>
      <xdr:colOff>533400</xdr:colOff>
      <xdr:row>21</xdr:row>
      <xdr:rowOff>228932</xdr:rowOff>
    </xdr:to>
    <xdr:grpSp>
      <xdr:nvGrpSpPr>
        <xdr:cNvPr id="215" name="グループ化 214"/>
        <xdr:cNvGrpSpPr/>
      </xdr:nvGrpSpPr>
      <xdr:grpSpPr>
        <a:xfrm>
          <a:off x="4305300" y="1276350"/>
          <a:ext cx="3952875" cy="4038932"/>
          <a:chOff x="4305300" y="1285875"/>
          <a:chExt cx="3952875" cy="4038932"/>
        </a:xfrm>
      </xdr:grpSpPr>
      <xdr:pic>
        <xdr:nvPicPr>
          <xdr:cNvPr id="211" name="図 210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05300" y="1285875"/>
            <a:ext cx="3952875" cy="4038932"/>
          </a:xfrm>
          <a:prstGeom prst="rect">
            <a:avLst/>
          </a:prstGeom>
        </xdr:spPr>
      </xdr:pic>
      <xdr:sp macro="" textlink="">
        <xdr:nvSpPr>
          <xdr:cNvPr id="155" name="正方形/長方形 154"/>
          <xdr:cNvSpPr/>
        </xdr:nvSpPr>
        <xdr:spPr>
          <a:xfrm>
            <a:off x="4362451" y="4752974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6" name="正方形/長方形 155"/>
          <xdr:cNvSpPr/>
        </xdr:nvSpPr>
        <xdr:spPr>
          <a:xfrm>
            <a:off x="6610352" y="1628775"/>
            <a:ext cx="7143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371477</xdr:colOff>
      <xdr:row>31</xdr:row>
      <xdr:rowOff>1</xdr:rowOff>
    </xdr:from>
    <xdr:to>
      <xdr:col>8</xdr:col>
      <xdr:colOff>495383</xdr:colOff>
      <xdr:row>47</xdr:row>
      <xdr:rowOff>209550</xdr:rowOff>
    </xdr:to>
    <xdr:grpSp>
      <xdr:nvGrpSpPr>
        <xdr:cNvPr id="232" name="グループ化 231"/>
        <xdr:cNvGrpSpPr/>
      </xdr:nvGrpSpPr>
      <xdr:grpSpPr>
        <a:xfrm>
          <a:off x="857252" y="7477126"/>
          <a:ext cx="3933906" cy="4019549"/>
          <a:chOff x="857252" y="7486651"/>
          <a:chExt cx="3933906" cy="4019549"/>
        </a:xfrm>
      </xdr:grpSpPr>
      <xdr:pic>
        <xdr:nvPicPr>
          <xdr:cNvPr id="219" name="図 21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7252" y="7486651"/>
            <a:ext cx="3933906" cy="4019549"/>
          </a:xfrm>
          <a:prstGeom prst="rect">
            <a:avLst/>
          </a:prstGeom>
        </xdr:spPr>
      </xdr:pic>
      <xdr:sp macro="" textlink="">
        <xdr:nvSpPr>
          <xdr:cNvPr id="167" name="正方形/長方形 166"/>
          <xdr:cNvSpPr/>
        </xdr:nvSpPr>
        <xdr:spPr>
          <a:xfrm>
            <a:off x="3181351" y="8543926"/>
            <a:ext cx="685799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923925" y="10944224"/>
            <a:ext cx="37718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647700</xdr:colOff>
      <xdr:row>31</xdr:row>
      <xdr:rowOff>180975</xdr:rowOff>
    </xdr:from>
    <xdr:to>
      <xdr:col>9</xdr:col>
      <xdr:colOff>533400</xdr:colOff>
      <xdr:row>33</xdr:row>
      <xdr:rowOff>57150</xdr:rowOff>
    </xdr:to>
    <xdr:sp macro="" textlink="">
      <xdr:nvSpPr>
        <xdr:cNvPr id="169" name="右矢印 168"/>
        <xdr:cNvSpPr/>
      </xdr:nvSpPr>
      <xdr:spPr>
        <a:xfrm>
          <a:off x="4943475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619125</xdr:colOff>
      <xdr:row>31</xdr:row>
      <xdr:rowOff>180975</xdr:rowOff>
    </xdr:from>
    <xdr:to>
      <xdr:col>17</xdr:col>
      <xdr:colOff>504825</xdr:colOff>
      <xdr:row>33</xdr:row>
      <xdr:rowOff>57150</xdr:rowOff>
    </xdr:to>
    <xdr:sp macro="" textlink="">
      <xdr:nvSpPr>
        <xdr:cNvPr id="173" name="右矢印 172"/>
        <xdr:cNvSpPr/>
      </xdr:nvSpPr>
      <xdr:spPr>
        <a:xfrm>
          <a:off x="10401300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</xdr:colOff>
      <xdr:row>55</xdr:row>
      <xdr:rowOff>190500</xdr:rowOff>
    </xdr:from>
    <xdr:to>
      <xdr:col>9</xdr:col>
      <xdr:colOff>590550</xdr:colOff>
      <xdr:row>57</xdr:row>
      <xdr:rowOff>66675</xdr:rowOff>
    </xdr:to>
    <xdr:sp macro="" textlink="">
      <xdr:nvSpPr>
        <xdr:cNvPr id="189" name="右矢印 188"/>
        <xdr:cNvSpPr/>
      </xdr:nvSpPr>
      <xdr:spPr>
        <a:xfrm>
          <a:off x="4724400" y="13401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657225</xdr:colOff>
      <xdr:row>55</xdr:row>
      <xdr:rowOff>180975</xdr:rowOff>
    </xdr:from>
    <xdr:to>
      <xdr:col>17</xdr:col>
      <xdr:colOff>542925</xdr:colOff>
      <xdr:row>57</xdr:row>
      <xdr:rowOff>57150</xdr:rowOff>
    </xdr:to>
    <xdr:sp macro="" textlink="">
      <xdr:nvSpPr>
        <xdr:cNvPr id="191" name="右矢印 190"/>
        <xdr:cNvSpPr/>
      </xdr:nvSpPr>
      <xdr:spPr>
        <a:xfrm>
          <a:off x="10267950" y="13392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561975</xdr:colOff>
      <xdr:row>55</xdr:row>
      <xdr:rowOff>180975</xdr:rowOff>
    </xdr:from>
    <xdr:to>
      <xdr:col>24</xdr:col>
      <xdr:colOff>447675</xdr:colOff>
      <xdr:row>57</xdr:row>
      <xdr:rowOff>57150</xdr:rowOff>
    </xdr:to>
    <xdr:sp macro="" textlink="">
      <xdr:nvSpPr>
        <xdr:cNvPr id="195" name="右矢印 194"/>
        <xdr:cNvSpPr/>
      </xdr:nvSpPr>
      <xdr:spPr>
        <a:xfrm>
          <a:off x="14954250" y="13392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590550</xdr:colOff>
      <xdr:row>5</xdr:row>
      <xdr:rowOff>180975</xdr:rowOff>
    </xdr:from>
    <xdr:to>
      <xdr:col>7</xdr:col>
      <xdr:colOff>476250</xdr:colOff>
      <xdr:row>7</xdr:row>
      <xdr:rowOff>57150</xdr:rowOff>
    </xdr:to>
    <xdr:sp macro="" textlink="">
      <xdr:nvSpPr>
        <xdr:cNvPr id="203" name="右矢印 202"/>
        <xdr:cNvSpPr/>
      </xdr:nvSpPr>
      <xdr:spPr>
        <a:xfrm>
          <a:off x="3514725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190501</xdr:colOff>
      <xdr:row>5</xdr:row>
      <xdr:rowOff>104775</xdr:rowOff>
    </xdr:from>
    <xdr:to>
      <xdr:col>5</xdr:col>
      <xdr:colOff>628650</xdr:colOff>
      <xdr:row>7</xdr:row>
      <xdr:rowOff>123825</xdr:rowOff>
    </xdr:to>
    <xdr:grpSp>
      <xdr:nvGrpSpPr>
        <xdr:cNvPr id="204" name="グループ化 203"/>
        <xdr:cNvGrpSpPr/>
      </xdr:nvGrpSpPr>
      <xdr:grpSpPr>
        <a:xfrm>
          <a:off x="438151" y="1381125"/>
          <a:ext cx="2428874" cy="495300"/>
          <a:chOff x="801811" y="1238250"/>
          <a:chExt cx="2581012" cy="495300"/>
        </a:xfrm>
      </xdr:grpSpPr>
      <xdr:sp macro="" textlink="">
        <xdr:nvSpPr>
          <xdr:cNvPr id="205" name="正方形/長方形 204"/>
          <xdr:cNvSpPr/>
        </xdr:nvSpPr>
        <xdr:spPr>
          <a:xfrm>
            <a:off x="2201722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Modify</a:t>
            </a:r>
            <a:endParaRPr kumimoji="1" lang="ja-JP" altLang="en-US" sz="1400"/>
          </a:p>
        </xdr:txBody>
      </xdr:sp>
      <xdr:sp macro="" textlink="">
        <xdr:nvSpPr>
          <xdr:cNvPr id="206" name="正方形/長方形 205"/>
          <xdr:cNvSpPr/>
        </xdr:nvSpPr>
        <xdr:spPr>
          <a:xfrm>
            <a:off x="2201723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Create</a:t>
            </a:r>
            <a:endParaRPr kumimoji="1" lang="ja-JP" altLang="en-US" sz="1400"/>
          </a:p>
        </xdr:txBody>
      </xdr:sp>
      <xdr:sp macro="" textlink="">
        <xdr:nvSpPr>
          <xdr:cNvPr id="207" name="正方形/長方形 206"/>
          <xdr:cNvSpPr/>
        </xdr:nvSpPr>
        <xdr:spPr>
          <a:xfrm>
            <a:off x="801811" y="1238250"/>
            <a:ext cx="136989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08" name="二等辺三角形 207"/>
          <xdr:cNvSpPr/>
        </xdr:nvSpPr>
        <xdr:spPr>
          <a:xfrm>
            <a:off x="2039449" y="1333500"/>
            <a:ext cx="76198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152400</xdr:colOff>
      <xdr:row>6</xdr:row>
      <xdr:rowOff>114300</xdr:rowOff>
    </xdr:from>
    <xdr:to>
      <xdr:col>6</xdr:col>
      <xdr:colOff>266700</xdr:colOff>
      <xdr:row>7</xdr:row>
      <xdr:rowOff>152401</xdr:rowOff>
    </xdr:to>
    <xdr:sp macro="" textlink="">
      <xdr:nvSpPr>
        <xdr:cNvPr id="209" name="正方形/長方形 208"/>
        <xdr:cNvSpPr/>
      </xdr:nvSpPr>
      <xdr:spPr>
        <a:xfrm>
          <a:off x="1704975" y="1628775"/>
          <a:ext cx="14859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22</xdr:col>
      <xdr:colOff>685799</xdr:colOff>
      <xdr:row>5</xdr:row>
      <xdr:rowOff>9525</xdr:rowOff>
    </xdr:from>
    <xdr:to>
      <xdr:col>28</xdr:col>
      <xdr:colOff>523874</xdr:colOff>
      <xdr:row>21</xdr:row>
      <xdr:rowOff>219075</xdr:rowOff>
    </xdr:to>
    <xdr:grpSp>
      <xdr:nvGrpSpPr>
        <xdr:cNvPr id="217" name="グループ化 216"/>
        <xdr:cNvGrpSpPr/>
      </xdr:nvGrpSpPr>
      <xdr:grpSpPr>
        <a:xfrm>
          <a:off x="14582774" y="1285875"/>
          <a:ext cx="3952875" cy="4019550"/>
          <a:chOff x="14582775" y="1295400"/>
          <a:chExt cx="3724275" cy="3805355"/>
        </a:xfrm>
      </xdr:grpSpPr>
      <xdr:pic>
        <xdr:nvPicPr>
          <xdr:cNvPr id="213" name="図 2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582775" y="1295400"/>
            <a:ext cx="3724275" cy="3805355"/>
          </a:xfrm>
          <a:prstGeom prst="rect">
            <a:avLst/>
          </a:prstGeom>
        </xdr:spPr>
      </xdr:pic>
      <xdr:sp macro="" textlink="">
        <xdr:nvSpPr>
          <xdr:cNvPr id="159" name="正方形/長方形 158"/>
          <xdr:cNvSpPr/>
        </xdr:nvSpPr>
        <xdr:spPr>
          <a:xfrm>
            <a:off x="15640051" y="1666875"/>
            <a:ext cx="1038224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0" name="正方形/長方形 159"/>
          <xdr:cNvSpPr/>
        </xdr:nvSpPr>
        <xdr:spPr>
          <a:xfrm>
            <a:off x="15659100" y="1828800"/>
            <a:ext cx="41910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6764001" y="1838325"/>
            <a:ext cx="5905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16297275" y="1828800"/>
            <a:ext cx="41910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7440276" y="1828800"/>
            <a:ext cx="5905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30</xdr:col>
      <xdr:colOff>9525</xdr:colOff>
      <xdr:row>5</xdr:row>
      <xdr:rowOff>19051</xdr:rowOff>
    </xdr:from>
    <xdr:to>
      <xdr:col>37</xdr:col>
      <xdr:colOff>602300</xdr:colOff>
      <xdr:row>13</xdr:row>
      <xdr:rowOff>19050</xdr:rowOff>
    </xdr:to>
    <xdr:pic>
      <xdr:nvPicPr>
        <xdr:cNvPr id="218" name="図 2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1304926"/>
          <a:ext cx="5393375" cy="1904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31</xdr:row>
      <xdr:rowOff>19051</xdr:rowOff>
    </xdr:from>
    <xdr:to>
      <xdr:col>16</xdr:col>
      <xdr:colOff>485775</xdr:colOff>
      <xdr:row>41</xdr:row>
      <xdr:rowOff>202997</xdr:rowOff>
    </xdr:to>
    <xdr:grpSp>
      <xdr:nvGrpSpPr>
        <xdr:cNvPr id="220" name="グループ化 219"/>
        <xdr:cNvGrpSpPr/>
      </xdr:nvGrpSpPr>
      <xdr:grpSpPr>
        <a:xfrm>
          <a:off x="5667375" y="7496176"/>
          <a:ext cx="4600575" cy="2565196"/>
          <a:chOff x="9115425" y="1304926"/>
          <a:chExt cx="4600575" cy="2565196"/>
        </a:xfrm>
      </xdr:grpSpPr>
      <xdr:pic>
        <xdr:nvPicPr>
          <xdr:cNvPr id="221" name="図 22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2" name="上矢印 22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53800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647700</xdr:colOff>
      <xdr:row>31</xdr:row>
      <xdr:rowOff>190500</xdr:rowOff>
    </xdr:from>
    <xdr:to>
      <xdr:col>24</xdr:col>
      <xdr:colOff>533400</xdr:colOff>
      <xdr:row>33</xdr:row>
      <xdr:rowOff>66675</xdr:rowOff>
    </xdr:to>
    <xdr:sp macro="" textlink="">
      <xdr:nvSpPr>
        <xdr:cNvPr id="180" name="右矢印 179"/>
        <xdr:cNvSpPr/>
      </xdr:nvSpPr>
      <xdr:spPr>
        <a:xfrm>
          <a:off x="15039975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31</xdr:row>
      <xdr:rowOff>28575</xdr:rowOff>
    </xdr:from>
    <xdr:to>
      <xdr:col>23</xdr:col>
      <xdr:colOff>495301</xdr:colOff>
      <xdr:row>47</xdr:row>
      <xdr:rowOff>228310</xdr:rowOff>
    </xdr:to>
    <xdr:grpSp>
      <xdr:nvGrpSpPr>
        <xdr:cNvPr id="252" name="グループ化 251"/>
        <xdr:cNvGrpSpPr/>
      </xdr:nvGrpSpPr>
      <xdr:grpSpPr>
        <a:xfrm>
          <a:off x="11153776" y="7505700"/>
          <a:ext cx="3924300" cy="4009735"/>
          <a:chOff x="10963276" y="7515225"/>
          <a:chExt cx="3924300" cy="4009735"/>
        </a:xfrm>
      </xdr:grpSpPr>
      <xdr:pic>
        <xdr:nvPicPr>
          <xdr:cNvPr id="223" name="図 22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963276" y="7515225"/>
            <a:ext cx="3924300" cy="4009735"/>
          </a:xfrm>
          <a:prstGeom prst="rect">
            <a:avLst/>
          </a:prstGeom>
        </xdr:spPr>
      </xdr:pic>
      <xdr:sp macro="" textlink="">
        <xdr:nvSpPr>
          <xdr:cNvPr id="179" name="正方形/長方形 178"/>
          <xdr:cNvSpPr/>
        </xdr:nvSpPr>
        <xdr:spPr>
          <a:xfrm>
            <a:off x="12096750" y="857250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正方形/長方形 223"/>
          <xdr:cNvSpPr/>
        </xdr:nvSpPr>
        <xdr:spPr>
          <a:xfrm>
            <a:off x="11020425" y="10963274"/>
            <a:ext cx="37718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正方形/長方形 224"/>
          <xdr:cNvSpPr/>
        </xdr:nvSpPr>
        <xdr:spPr>
          <a:xfrm>
            <a:off x="13277851" y="8753476"/>
            <a:ext cx="685799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25</xdr:col>
      <xdr:colOff>9525</xdr:colOff>
      <xdr:row>31</xdr:row>
      <xdr:rowOff>19051</xdr:rowOff>
    </xdr:from>
    <xdr:to>
      <xdr:col>31</xdr:col>
      <xdr:colOff>495300</xdr:colOff>
      <xdr:row>41</xdr:row>
      <xdr:rowOff>202997</xdr:rowOff>
    </xdr:to>
    <xdr:grpSp>
      <xdr:nvGrpSpPr>
        <xdr:cNvPr id="226" name="グループ化 225"/>
        <xdr:cNvGrpSpPr/>
      </xdr:nvGrpSpPr>
      <xdr:grpSpPr>
        <a:xfrm>
          <a:off x="15963900" y="7496176"/>
          <a:ext cx="4600575" cy="2565196"/>
          <a:chOff x="9115425" y="1304926"/>
          <a:chExt cx="4600575" cy="2565196"/>
        </a:xfrm>
      </xdr:grpSpPr>
      <xdr:pic>
        <xdr:nvPicPr>
          <xdr:cNvPr id="227" name="図 2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8" name="上矢印 22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182225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609600</xdr:colOff>
      <xdr:row>31</xdr:row>
      <xdr:rowOff>180975</xdr:rowOff>
    </xdr:from>
    <xdr:to>
      <xdr:col>32</xdr:col>
      <xdr:colOff>495300</xdr:colOff>
      <xdr:row>33</xdr:row>
      <xdr:rowOff>57150</xdr:rowOff>
    </xdr:to>
    <xdr:sp macro="" textlink="">
      <xdr:nvSpPr>
        <xdr:cNvPr id="230" name="右矢印 229"/>
        <xdr:cNvSpPr/>
      </xdr:nvSpPr>
      <xdr:spPr>
        <a:xfrm>
          <a:off x="20678775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</xdr:colOff>
      <xdr:row>31</xdr:row>
      <xdr:rowOff>19050</xdr:rowOff>
    </xdr:from>
    <xdr:to>
      <xdr:col>38</xdr:col>
      <xdr:colOff>514351</xdr:colOff>
      <xdr:row>48</xdr:row>
      <xdr:rowOff>124</xdr:rowOff>
    </xdr:to>
    <xdr:grpSp>
      <xdr:nvGrpSpPr>
        <xdr:cNvPr id="250" name="グループ化 249"/>
        <xdr:cNvGrpSpPr/>
      </xdr:nvGrpSpPr>
      <xdr:grpSpPr>
        <a:xfrm>
          <a:off x="21440776" y="7496175"/>
          <a:ext cx="3943350" cy="4029199"/>
          <a:chOff x="21250276" y="7505700"/>
          <a:chExt cx="3943350" cy="4029199"/>
        </a:xfrm>
      </xdr:grpSpPr>
      <xdr:pic>
        <xdr:nvPicPr>
          <xdr:cNvPr id="231" name="図 230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1250276" y="7505700"/>
            <a:ext cx="3943350" cy="4029199"/>
          </a:xfrm>
          <a:prstGeom prst="rect">
            <a:avLst/>
          </a:prstGeom>
        </xdr:spPr>
      </xdr:pic>
      <xdr:sp macro="" textlink="">
        <xdr:nvSpPr>
          <xdr:cNvPr id="233" name="正方形/長方形 232"/>
          <xdr:cNvSpPr/>
        </xdr:nvSpPr>
        <xdr:spPr>
          <a:xfrm>
            <a:off x="22402800" y="87439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正方形/長方形 233"/>
          <xdr:cNvSpPr/>
        </xdr:nvSpPr>
        <xdr:spPr>
          <a:xfrm>
            <a:off x="24250651" y="8572500"/>
            <a:ext cx="8953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24250651" y="8734425"/>
            <a:ext cx="8953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38</xdr:col>
      <xdr:colOff>619125</xdr:colOff>
      <xdr:row>31</xdr:row>
      <xdr:rowOff>190500</xdr:rowOff>
    </xdr:from>
    <xdr:to>
      <xdr:col>39</xdr:col>
      <xdr:colOff>504825</xdr:colOff>
      <xdr:row>33</xdr:row>
      <xdr:rowOff>66675</xdr:rowOff>
    </xdr:to>
    <xdr:sp macro="" textlink="">
      <xdr:nvSpPr>
        <xdr:cNvPr id="236" name="右矢印 235"/>
        <xdr:cNvSpPr/>
      </xdr:nvSpPr>
      <xdr:spPr>
        <a:xfrm>
          <a:off x="25488900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40</xdr:col>
      <xdr:colOff>19050</xdr:colOff>
      <xdr:row>32</xdr:row>
      <xdr:rowOff>28576</xdr:rowOff>
    </xdr:from>
    <xdr:to>
      <xdr:col>47</xdr:col>
      <xdr:colOff>600075</xdr:colOff>
      <xdr:row>37</xdr:row>
      <xdr:rowOff>232821</xdr:rowOff>
    </xdr:to>
    <xdr:pic>
      <xdr:nvPicPr>
        <xdr:cNvPr id="237" name="図 23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5" y="7753351"/>
          <a:ext cx="5381625" cy="1394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19051</xdr:colOff>
      <xdr:row>39</xdr:row>
      <xdr:rowOff>228601</xdr:rowOff>
    </xdr:from>
    <xdr:to>
      <xdr:col>48</xdr:col>
      <xdr:colOff>485775</xdr:colOff>
      <xdr:row>45</xdr:row>
      <xdr:rowOff>136155</xdr:rowOff>
    </xdr:to>
    <xdr:pic>
      <xdr:nvPicPr>
        <xdr:cNvPr id="238" name="図 23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6" y="9620251"/>
          <a:ext cx="5953124" cy="133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55</xdr:row>
      <xdr:rowOff>28576</xdr:rowOff>
    </xdr:from>
    <xdr:to>
      <xdr:col>16</xdr:col>
      <xdr:colOff>495300</xdr:colOff>
      <xdr:row>65</xdr:row>
      <xdr:rowOff>212522</xdr:rowOff>
    </xdr:to>
    <xdr:grpSp>
      <xdr:nvGrpSpPr>
        <xdr:cNvPr id="240" name="グループ化 239"/>
        <xdr:cNvGrpSpPr/>
      </xdr:nvGrpSpPr>
      <xdr:grpSpPr>
        <a:xfrm>
          <a:off x="5676900" y="13230226"/>
          <a:ext cx="4600575" cy="2565196"/>
          <a:chOff x="9115425" y="1304926"/>
          <a:chExt cx="4600575" cy="2565196"/>
        </a:xfrm>
      </xdr:grpSpPr>
      <xdr:pic>
        <xdr:nvPicPr>
          <xdr:cNvPr id="241" name="図 24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77725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9526</xdr:colOff>
      <xdr:row>55</xdr:row>
      <xdr:rowOff>0</xdr:rowOff>
    </xdr:from>
    <xdr:to>
      <xdr:col>8</xdr:col>
      <xdr:colOff>585572</xdr:colOff>
      <xdr:row>71</xdr:row>
      <xdr:rowOff>0</xdr:rowOff>
    </xdr:to>
    <xdr:grpSp>
      <xdr:nvGrpSpPr>
        <xdr:cNvPr id="267" name="グループ化 266"/>
        <xdr:cNvGrpSpPr/>
      </xdr:nvGrpSpPr>
      <xdr:grpSpPr>
        <a:xfrm>
          <a:off x="876301" y="13201650"/>
          <a:ext cx="4005046" cy="3810000"/>
          <a:chOff x="876301" y="13211175"/>
          <a:chExt cx="3728821" cy="3810000"/>
        </a:xfrm>
      </xdr:grpSpPr>
      <xdr:pic>
        <xdr:nvPicPr>
          <xdr:cNvPr id="239" name="図 238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876301" y="13211175"/>
            <a:ext cx="3728821" cy="3810000"/>
          </a:xfrm>
          <a:prstGeom prst="rect">
            <a:avLst/>
          </a:prstGeom>
        </xdr:spPr>
      </xdr:pic>
      <xdr:sp macro="" textlink="">
        <xdr:nvSpPr>
          <xdr:cNvPr id="243" name="正方形/長方形 242"/>
          <xdr:cNvSpPr/>
        </xdr:nvSpPr>
        <xdr:spPr>
          <a:xfrm>
            <a:off x="942975" y="16478250"/>
            <a:ext cx="355988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914650" y="1486852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55</xdr:row>
      <xdr:rowOff>19050</xdr:rowOff>
    </xdr:from>
    <xdr:to>
      <xdr:col>23</xdr:col>
      <xdr:colOff>271855</xdr:colOff>
      <xdr:row>70</xdr:row>
      <xdr:rowOff>228600</xdr:rowOff>
    </xdr:to>
    <xdr:grpSp>
      <xdr:nvGrpSpPr>
        <xdr:cNvPr id="266" name="グループ化 265"/>
        <xdr:cNvGrpSpPr/>
      </xdr:nvGrpSpPr>
      <xdr:grpSpPr>
        <a:xfrm>
          <a:off x="11153775" y="13220700"/>
          <a:ext cx="3700855" cy="3781425"/>
          <a:chOff x="10877550" y="13230225"/>
          <a:chExt cx="3700855" cy="3781425"/>
        </a:xfrm>
      </xdr:grpSpPr>
      <xdr:pic>
        <xdr:nvPicPr>
          <xdr:cNvPr id="246" name="図 24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877550" y="13230225"/>
            <a:ext cx="3700855" cy="3781425"/>
          </a:xfrm>
          <a:prstGeom prst="rect">
            <a:avLst/>
          </a:prstGeom>
        </xdr:spPr>
      </xdr:pic>
      <xdr:sp macro="" textlink="">
        <xdr:nvSpPr>
          <xdr:cNvPr id="247" name="正方形/長方形 246"/>
          <xdr:cNvSpPr/>
        </xdr:nvSpPr>
        <xdr:spPr>
          <a:xfrm>
            <a:off x="11744325" y="148780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8" name="正方形/長方形 247"/>
          <xdr:cNvSpPr/>
        </xdr:nvSpPr>
        <xdr:spPr>
          <a:xfrm>
            <a:off x="13716001" y="15373349"/>
            <a:ext cx="6477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25</xdr:col>
      <xdr:colOff>1</xdr:colOff>
      <xdr:row>55</xdr:row>
      <xdr:rowOff>9526</xdr:rowOff>
    </xdr:from>
    <xdr:to>
      <xdr:col>30</xdr:col>
      <xdr:colOff>1</xdr:colOff>
      <xdr:row>59</xdr:row>
      <xdr:rowOff>92673</xdr:rowOff>
    </xdr:to>
    <xdr:pic>
      <xdr:nvPicPr>
        <xdr:cNvPr id="249" name="図 24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1" y="13220701"/>
          <a:ext cx="3429000" cy="103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9525</xdr:rowOff>
    </xdr:from>
    <xdr:to>
      <xdr:col>8</xdr:col>
      <xdr:colOff>552450</xdr:colOff>
      <xdr:row>92</xdr:row>
      <xdr:rowOff>223540</xdr:rowOff>
    </xdr:to>
    <xdr:grpSp>
      <xdr:nvGrpSpPr>
        <xdr:cNvPr id="6" name="グループ化 5"/>
        <xdr:cNvGrpSpPr/>
      </xdr:nvGrpSpPr>
      <xdr:grpSpPr>
        <a:xfrm>
          <a:off x="866775" y="18449925"/>
          <a:ext cx="3981450" cy="3785890"/>
          <a:chOff x="866775" y="18459450"/>
          <a:chExt cx="3705225" cy="3785890"/>
        </a:xfrm>
      </xdr:grpSpPr>
      <xdr:pic>
        <xdr:nvPicPr>
          <xdr:cNvPr id="253" name="図 252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866775" y="18459450"/>
            <a:ext cx="3705225" cy="3785890"/>
          </a:xfrm>
          <a:prstGeom prst="rect">
            <a:avLst/>
          </a:prstGeom>
        </xdr:spPr>
      </xdr:pic>
      <xdr:sp macro="" textlink="">
        <xdr:nvSpPr>
          <xdr:cNvPr id="254" name="正方形/長方形 253"/>
          <xdr:cNvSpPr/>
        </xdr:nvSpPr>
        <xdr:spPr>
          <a:xfrm>
            <a:off x="2895600" y="2045017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942975" y="21697950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19050</xdr:colOff>
      <xdr:row>77</xdr:row>
      <xdr:rowOff>180975</xdr:rowOff>
    </xdr:from>
    <xdr:to>
      <xdr:col>9</xdr:col>
      <xdr:colOff>590550</xdr:colOff>
      <xdr:row>79</xdr:row>
      <xdr:rowOff>57150</xdr:rowOff>
    </xdr:to>
    <xdr:sp macro="" textlink="">
      <xdr:nvSpPr>
        <xdr:cNvPr id="256" name="右矢印 255"/>
        <xdr:cNvSpPr/>
      </xdr:nvSpPr>
      <xdr:spPr>
        <a:xfrm>
          <a:off x="47244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77</xdr:row>
      <xdr:rowOff>38101</xdr:rowOff>
    </xdr:from>
    <xdr:to>
      <xdr:col>16</xdr:col>
      <xdr:colOff>504825</xdr:colOff>
      <xdr:row>87</xdr:row>
      <xdr:rowOff>222047</xdr:rowOff>
    </xdr:to>
    <xdr:grpSp>
      <xdr:nvGrpSpPr>
        <xdr:cNvPr id="257" name="グループ化 256"/>
        <xdr:cNvGrpSpPr/>
      </xdr:nvGrpSpPr>
      <xdr:grpSpPr>
        <a:xfrm>
          <a:off x="5686425" y="18478501"/>
          <a:ext cx="4600575" cy="2565196"/>
          <a:chOff x="9115425" y="1304926"/>
          <a:chExt cx="4600575" cy="2565196"/>
        </a:xfrm>
      </xdr:grpSpPr>
      <xdr:pic>
        <xdr:nvPicPr>
          <xdr:cNvPr id="258" name="図 25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9" name="上矢印 25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4681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666750</xdr:colOff>
      <xdr:row>77</xdr:row>
      <xdr:rowOff>180975</xdr:rowOff>
    </xdr:from>
    <xdr:to>
      <xdr:col>17</xdr:col>
      <xdr:colOff>552450</xdr:colOff>
      <xdr:row>79</xdr:row>
      <xdr:rowOff>57150</xdr:rowOff>
    </xdr:to>
    <xdr:sp macro="" textlink="">
      <xdr:nvSpPr>
        <xdr:cNvPr id="261" name="右矢印 260"/>
        <xdr:cNvSpPr/>
      </xdr:nvSpPr>
      <xdr:spPr>
        <a:xfrm>
          <a:off x="101727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77</xdr:row>
      <xdr:rowOff>38100</xdr:rowOff>
    </xdr:from>
    <xdr:to>
      <xdr:col>23</xdr:col>
      <xdr:colOff>266700</xdr:colOff>
      <xdr:row>93</xdr:row>
      <xdr:rowOff>4257</xdr:rowOff>
    </xdr:to>
    <xdr:grpSp>
      <xdr:nvGrpSpPr>
        <xdr:cNvPr id="9" name="グループ化 8"/>
        <xdr:cNvGrpSpPr/>
      </xdr:nvGrpSpPr>
      <xdr:grpSpPr>
        <a:xfrm>
          <a:off x="11153776" y="18478500"/>
          <a:ext cx="3695699" cy="3776157"/>
          <a:chOff x="10877551" y="18488025"/>
          <a:chExt cx="3695699" cy="3776157"/>
        </a:xfrm>
      </xdr:grpSpPr>
      <xdr:pic>
        <xdr:nvPicPr>
          <xdr:cNvPr id="260" name="図 259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0877551" y="18488025"/>
            <a:ext cx="3695699" cy="3776157"/>
          </a:xfrm>
          <a:prstGeom prst="rect">
            <a:avLst/>
          </a:prstGeom>
        </xdr:spPr>
      </xdr:pic>
      <xdr:sp macro="" textlink="">
        <xdr:nvSpPr>
          <xdr:cNvPr id="262" name="正方形/長方形 261"/>
          <xdr:cNvSpPr/>
        </xdr:nvSpPr>
        <xdr:spPr>
          <a:xfrm>
            <a:off x="11753850" y="204787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3" name="正方形/長方形 262"/>
          <xdr:cNvSpPr/>
        </xdr:nvSpPr>
        <xdr:spPr>
          <a:xfrm>
            <a:off x="10934700" y="21726525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5" name="正方形/長方形 264"/>
          <xdr:cNvSpPr/>
        </xdr:nvSpPr>
        <xdr:spPr>
          <a:xfrm>
            <a:off x="12906375" y="2064067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23</xdr:col>
      <xdr:colOff>476250</xdr:colOff>
      <xdr:row>77</xdr:row>
      <xdr:rowOff>180975</xdr:rowOff>
    </xdr:from>
    <xdr:to>
      <xdr:col>24</xdr:col>
      <xdr:colOff>361950</xdr:colOff>
      <xdr:row>79</xdr:row>
      <xdr:rowOff>57150</xdr:rowOff>
    </xdr:to>
    <xdr:sp macro="" textlink="">
      <xdr:nvSpPr>
        <xdr:cNvPr id="268" name="右矢印 267"/>
        <xdr:cNvSpPr/>
      </xdr:nvSpPr>
      <xdr:spPr>
        <a:xfrm>
          <a:off x="147828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</xdr:colOff>
      <xdr:row>77</xdr:row>
      <xdr:rowOff>19051</xdr:rowOff>
    </xdr:from>
    <xdr:to>
      <xdr:col>31</xdr:col>
      <xdr:colOff>504825</xdr:colOff>
      <xdr:row>87</xdr:row>
      <xdr:rowOff>202997</xdr:rowOff>
    </xdr:to>
    <xdr:grpSp>
      <xdr:nvGrpSpPr>
        <xdr:cNvPr id="269" name="グループ化 268"/>
        <xdr:cNvGrpSpPr/>
      </xdr:nvGrpSpPr>
      <xdr:grpSpPr>
        <a:xfrm>
          <a:off x="15973425" y="18459451"/>
          <a:ext cx="4600575" cy="2565196"/>
          <a:chOff x="9115425" y="1304926"/>
          <a:chExt cx="4600575" cy="2565196"/>
        </a:xfrm>
      </xdr:grpSpPr>
      <xdr:pic>
        <xdr:nvPicPr>
          <xdr:cNvPr id="270" name="図 26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1" name="上矢印 27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34874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628650</xdr:colOff>
      <xdr:row>77</xdr:row>
      <xdr:rowOff>180975</xdr:rowOff>
    </xdr:from>
    <xdr:to>
      <xdr:col>32</xdr:col>
      <xdr:colOff>514350</xdr:colOff>
      <xdr:row>79</xdr:row>
      <xdr:rowOff>57150</xdr:rowOff>
    </xdr:to>
    <xdr:sp macro="" textlink="">
      <xdr:nvSpPr>
        <xdr:cNvPr id="272" name="右矢印 271"/>
        <xdr:cNvSpPr/>
      </xdr:nvSpPr>
      <xdr:spPr>
        <a:xfrm>
          <a:off x="204216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77</xdr:row>
      <xdr:rowOff>19050</xdr:rowOff>
    </xdr:from>
    <xdr:to>
      <xdr:col>38</xdr:col>
      <xdr:colOff>281177</xdr:colOff>
      <xdr:row>93</xdr:row>
      <xdr:rowOff>0</xdr:rowOff>
    </xdr:to>
    <xdr:grpSp>
      <xdr:nvGrpSpPr>
        <xdr:cNvPr id="10" name="グループ化 9"/>
        <xdr:cNvGrpSpPr/>
      </xdr:nvGrpSpPr>
      <xdr:grpSpPr>
        <a:xfrm>
          <a:off x="21440775" y="18459450"/>
          <a:ext cx="3710177" cy="3790950"/>
          <a:chOff x="21164550" y="18468975"/>
          <a:chExt cx="3710177" cy="3790950"/>
        </a:xfrm>
      </xdr:grpSpPr>
      <xdr:pic>
        <xdr:nvPicPr>
          <xdr:cNvPr id="273" name="図 272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21164550" y="18468975"/>
            <a:ext cx="3710177" cy="379095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22040850" y="20621625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3993476" y="20621624"/>
            <a:ext cx="6477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38</xdr:col>
      <xdr:colOff>504825</xdr:colOff>
      <xdr:row>77</xdr:row>
      <xdr:rowOff>180975</xdr:rowOff>
    </xdr:from>
    <xdr:to>
      <xdr:col>39</xdr:col>
      <xdr:colOff>390525</xdr:colOff>
      <xdr:row>79</xdr:row>
      <xdr:rowOff>57150</xdr:rowOff>
    </xdr:to>
    <xdr:sp macro="" textlink="">
      <xdr:nvSpPr>
        <xdr:cNvPr id="275" name="右矢印 274"/>
        <xdr:cNvSpPr/>
      </xdr:nvSpPr>
      <xdr:spPr>
        <a:xfrm>
          <a:off x="25098375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40</xdr:col>
      <xdr:colOff>19051</xdr:colOff>
      <xdr:row>77</xdr:row>
      <xdr:rowOff>19051</xdr:rowOff>
    </xdr:from>
    <xdr:to>
      <xdr:col>44</xdr:col>
      <xdr:colOff>533401</xdr:colOff>
      <xdr:row>82</xdr:row>
      <xdr:rowOff>157545</xdr:rowOff>
    </xdr:to>
    <xdr:pic>
      <xdr:nvPicPr>
        <xdr:cNvPr id="276" name="図 27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1" y="18468976"/>
          <a:ext cx="3257550" cy="132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</xdr:colOff>
      <xdr:row>99</xdr:row>
      <xdr:rowOff>1</xdr:rowOff>
    </xdr:from>
    <xdr:to>
      <xdr:col>8</xdr:col>
      <xdr:colOff>557403</xdr:colOff>
      <xdr:row>114</xdr:row>
      <xdr:rowOff>219075</xdr:rowOff>
    </xdr:to>
    <xdr:grpSp>
      <xdr:nvGrpSpPr>
        <xdr:cNvPr id="11" name="グループ化 10"/>
        <xdr:cNvGrpSpPr/>
      </xdr:nvGrpSpPr>
      <xdr:grpSpPr>
        <a:xfrm>
          <a:off x="866776" y="23688676"/>
          <a:ext cx="3986402" cy="3790949"/>
          <a:chOff x="866776" y="23698201"/>
          <a:chExt cx="3710177" cy="3790949"/>
        </a:xfrm>
      </xdr:grpSpPr>
      <xdr:pic>
        <xdr:nvPicPr>
          <xdr:cNvPr id="278" name="図 277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66776" y="23698201"/>
            <a:ext cx="3710177" cy="3790949"/>
          </a:xfrm>
          <a:prstGeom prst="rect">
            <a:avLst/>
          </a:prstGeom>
        </xdr:spPr>
      </xdr:pic>
      <xdr:sp macro="" textlink="">
        <xdr:nvSpPr>
          <xdr:cNvPr id="279" name="正方形/長方形 278"/>
          <xdr:cNvSpPr/>
        </xdr:nvSpPr>
        <xdr:spPr>
          <a:xfrm>
            <a:off x="1000124" y="26298525"/>
            <a:ext cx="933451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942975" y="26946225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99</xdr:row>
      <xdr:rowOff>180975</xdr:rowOff>
    </xdr:from>
    <xdr:to>
      <xdr:col>9</xdr:col>
      <xdr:colOff>561975</xdr:colOff>
      <xdr:row>101</xdr:row>
      <xdr:rowOff>57150</xdr:rowOff>
    </xdr:to>
    <xdr:sp macro="" textlink="">
      <xdr:nvSpPr>
        <xdr:cNvPr id="281" name="右矢印 280"/>
        <xdr:cNvSpPr/>
      </xdr:nvSpPr>
      <xdr:spPr>
        <a:xfrm>
          <a:off x="4695825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99</xdr:row>
      <xdr:rowOff>38101</xdr:rowOff>
    </xdr:from>
    <xdr:to>
      <xdr:col>16</xdr:col>
      <xdr:colOff>504825</xdr:colOff>
      <xdr:row>109</xdr:row>
      <xdr:rowOff>222047</xdr:rowOff>
    </xdr:to>
    <xdr:grpSp>
      <xdr:nvGrpSpPr>
        <xdr:cNvPr id="282" name="グループ化 281"/>
        <xdr:cNvGrpSpPr/>
      </xdr:nvGrpSpPr>
      <xdr:grpSpPr>
        <a:xfrm>
          <a:off x="5686425" y="23726776"/>
          <a:ext cx="4600575" cy="2565196"/>
          <a:chOff x="9115425" y="1304926"/>
          <a:chExt cx="4600575" cy="2565196"/>
        </a:xfrm>
      </xdr:grpSpPr>
      <xdr:pic>
        <xdr:nvPicPr>
          <xdr:cNvPr id="283" name="図 2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4" name="上矢印 28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4681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628650</xdr:colOff>
      <xdr:row>99</xdr:row>
      <xdr:rowOff>180975</xdr:rowOff>
    </xdr:from>
    <xdr:to>
      <xdr:col>17</xdr:col>
      <xdr:colOff>514350</xdr:colOff>
      <xdr:row>101</xdr:row>
      <xdr:rowOff>57150</xdr:rowOff>
    </xdr:to>
    <xdr:sp macro="" textlink="">
      <xdr:nvSpPr>
        <xdr:cNvPr id="285" name="右矢印 284"/>
        <xdr:cNvSpPr/>
      </xdr:nvSpPr>
      <xdr:spPr>
        <a:xfrm>
          <a:off x="10134600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428625</xdr:colOff>
      <xdr:row>99</xdr:row>
      <xdr:rowOff>180975</xdr:rowOff>
    </xdr:from>
    <xdr:to>
      <xdr:col>24</xdr:col>
      <xdr:colOff>314325</xdr:colOff>
      <xdr:row>101</xdr:row>
      <xdr:rowOff>57150</xdr:rowOff>
    </xdr:to>
    <xdr:sp macro="" textlink="">
      <xdr:nvSpPr>
        <xdr:cNvPr id="290" name="右矢印 289"/>
        <xdr:cNvSpPr/>
      </xdr:nvSpPr>
      <xdr:spPr>
        <a:xfrm>
          <a:off x="14735175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99</xdr:row>
      <xdr:rowOff>19050</xdr:rowOff>
    </xdr:from>
    <xdr:to>
      <xdr:col>32</xdr:col>
      <xdr:colOff>600075</xdr:colOff>
      <xdr:row>103</xdr:row>
      <xdr:rowOff>110547</xdr:rowOff>
    </xdr:to>
    <xdr:pic>
      <xdr:nvPicPr>
        <xdr:cNvPr id="291" name="図 29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0" y="23717250"/>
          <a:ext cx="5400675" cy="104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99</xdr:row>
      <xdr:rowOff>9525</xdr:rowOff>
    </xdr:from>
    <xdr:to>
      <xdr:col>23</xdr:col>
      <xdr:colOff>271855</xdr:colOff>
      <xdr:row>114</xdr:row>
      <xdr:rowOff>219075</xdr:rowOff>
    </xdr:to>
    <xdr:grpSp>
      <xdr:nvGrpSpPr>
        <xdr:cNvPr id="93" name="グループ化 92"/>
        <xdr:cNvGrpSpPr/>
      </xdr:nvGrpSpPr>
      <xdr:grpSpPr>
        <a:xfrm>
          <a:off x="11153775" y="23698200"/>
          <a:ext cx="3700855" cy="3781425"/>
          <a:chOff x="10877550" y="23707725"/>
          <a:chExt cx="3700855" cy="3781425"/>
        </a:xfrm>
      </xdr:grpSpPr>
      <xdr:pic>
        <xdr:nvPicPr>
          <xdr:cNvPr id="286" name="図 285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877550" y="23707725"/>
            <a:ext cx="3700855" cy="3781425"/>
          </a:xfrm>
          <a:prstGeom prst="rect">
            <a:avLst/>
          </a:prstGeom>
        </xdr:spPr>
      </xdr:pic>
      <xdr:sp macro="" textlink="">
        <xdr:nvSpPr>
          <xdr:cNvPr id="287" name="正方形/長方形 286"/>
          <xdr:cNvSpPr/>
        </xdr:nvSpPr>
        <xdr:spPr>
          <a:xfrm>
            <a:off x="12420599" y="26308050"/>
            <a:ext cx="504825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13068299" y="26298525"/>
            <a:ext cx="5810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9" name="正方形/長方形 288"/>
          <xdr:cNvSpPr/>
        </xdr:nvSpPr>
        <xdr:spPr>
          <a:xfrm>
            <a:off x="13725524" y="26298525"/>
            <a:ext cx="5810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92" name="正方形/長方形 291"/>
          <xdr:cNvSpPr/>
        </xdr:nvSpPr>
        <xdr:spPr>
          <a:xfrm>
            <a:off x="11020423" y="26660475"/>
            <a:ext cx="1028701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28</xdr:col>
      <xdr:colOff>457200</xdr:colOff>
      <xdr:row>104</xdr:row>
      <xdr:rowOff>57150</xdr:rowOff>
    </xdr:from>
    <xdr:to>
      <xdr:col>29</xdr:col>
      <xdr:colOff>219075</xdr:colOff>
      <xdr:row>106</xdr:row>
      <xdr:rowOff>161925</xdr:rowOff>
    </xdr:to>
    <xdr:sp macro="" textlink="">
      <xdr:nvSpPr>
        <xdr:cNvPr id="293" name="下矢印 292"/>
        <xdr:cNvSpPr/>
      </xdr:nvSpPr>
      <xdr:spPr>
        <a:xfrm>
          <a:off x="18192750" y="24945975"/>
          <a:ext cx="44767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107</xdr:row>
      <xdr:rowOff>123825</xdr:rowOff>
    </xdr:from>
    <xdr:to>
      <xdr:col>32</xdr:col>
      <xdr:colOff>600075</xdr:colOff>
      <xdr:row>115</xdr:row>
      <xdr:rowOff>232889</xdr:rowOff>
    </xdr:to>
    <xdr:pic>
      <xdr:nvPicPr>
        <xdr:cNvPr id="294" name="図 29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0" y="25727025"/>
          <a:ext cx="5400675" cy="2014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147</xdr:row>
      <xdr:rowOff>0</xdr:rowOff>
    </xdr:from>
    <xdr:to>
      <xdr:col>42</xdr:col>
      <xdr:colOff>616323</xdr:colOff>
      <xdr:row>161</xdr:row>
      <xdr:rowOff>222996</xdr:rowOff>
    </xdr:to>
    <xdr:grpSp>
      <xdr:nvGrpSpPr>
        <xdr:cNvPr id="295" name="グループ化 294"/>
        <xdr:cNvGrpSpPr/>
      </xdr:nvGrpSpPr>
      <xdr:grpSpPr>
        <a:xfrm>
          <a:off x="762000" y="35147250"/>
          <a:ext cx="27467298" cy="3556746"/>
          <a:chOff x="642505" y="10254045"/>
          <a:chExt cx="27838111" cy="3663712"/>
        </a:xfrm>
      </xdr:grpSpPr>
      <xdr:sp macro="" textlink="">
        <xdr:nvSpPr>
          <xdr:cNvPr id="296" name="L 字 29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9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98" name="直線コネクタ 29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1" name="正方形/長方形 30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5" name="直線コネクタ 30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直線コネクタ 30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15" name="直線コネクタ 314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直線コネクタ 315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0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二等辺三角形 324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6" name="二等辺三角形 325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7" name="二等辺三角形 326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9" name="正方形/長方形 32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1" name="直線コネクタ 3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3" name="二等辺三角形 33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5" name="正方形/長方形 33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正方形/長方形 3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8" name="直線コネクタ 33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1" name="正方形/長方形 34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3" name="正方形/長方形 34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39</xdr:col>
      <xdr:colOff>638175</xdr:colOff>
      <xdr:row>151</xdr:row>
      <xdr:rowOff>47625</xdr:rowOff>
    </xdr:from>
    <xdr:to>
      <xdr:col>42</xdr:col>
      <xdr:colOff>285750</xdr:colOff>
      <xdr:row>152</xdr:row>
      <xdr:rowOff>47626</xdr:rowOff>
    </xdr:to>
    <xdr:sp macro="" textlink="">
      <xdr:nvSpPr>
        <xdr:cNvPr id="151" name="正方形/長方形 150"/>
        <xdr:cNvSpPr/>
      </xdr:nvSpPr>
      <xdr:spPr>
        <a:xfrm>
          <a:off x="26193750" y="36147375"/>
          <a:ext cx="1704975" cy="2381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352425</xdr:colOff>
      <xdr:row>151</xdr:row>
      <xdr:rowOff>142875</xdr:rowOff>
    </xdr:from>
    <xdr:to>
      <xdr:col>22</xdr:col>
      <xdr:colOff>438671</xdr:colOff>
      <xdr:row>152</xdr:row>
      <xdr:rowOff>228040</xdr:rowOff>
    </xdr:to>
    <xdr:sp macro="" textlink="">
      <xdr:nvSpPr>
        <xdr:cNvPr id="349" name="正方形/長方形 348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77800" y="36242625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3" name="右矢印 2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428625</xdr:colOff>
      <xdr:row>4</xdr:row>
      <xdr:rowOff>180975</xdr:rowOff>
    </xdr:from>
    <xdr:to>
      <xdr:col>11</xdr:col>
      <xdr:colOff>314325</xdr:colOff>
      <xdr:row>6</xdr:row>
      <xdr:rowOff>57150</xdr:rowOff>
    </xdr:to>
    <xdr:sp macro="" textlink="">
      <xdr:nvSpPr>
        <xdr:cNvPr id="5" name="右矢印 4"/>
        <xdr:cNvSpPr/>
      </xdr:nvSpPr>
      <xdr:spPr>
        <a:xfrm>
          <a:off x="60388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6" name="正方形/長方形 5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7" name="正方形/長方形 6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Reference Line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24</xdr:row>
      <xdr:rowOff>220756</xdr:rowOff>
    </xdr:from>
    <xdr:to>
      <xdr:col>43</xdr:col>
      <xdr:colOff>9525</xdr:colOff>
      <xdr:row>40</xdr:row>
      <xdr:rowOff>19050</xdr:rowOff>
    </xdr:to>
    <xdr:grpSp>
      <xdr:nvGrpSpPr>
        <xdr:cNvPr id="8" name="グループ化 7"/>
        <xdr:cNvGrpSpPr/>
      </xdr:nvGrpSpPr>
      <xdr:grpSpPr>
        <a:xfrm>
          <a:off x="638176" y="6021481"/>
          <a:ext cx="27612974" cy="3617819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600075</xdr:colOff>
      <xdr:row>40</xdr:row>
      <xdr:rowOff>95250</xdr:rowOff>
    </xdr:from>
    <xdr:to>
      <xdr:col>4</xdr:col>
      <xdr:colOff>676275</xdr:colOff>
      <xdr:row>44</xdr:row>
      <xdr:rowOff>219075</xdr:rowOff>
    </xdr:to>
    <xdr:sp macro="" textlink="">
      <xdr:nvSpPr>
        <xdr:cNvPr id="89" name="下矢印 88"/>
        <xdr:cNvSpPr/>
      </xdr:nvSpPr>
      <xdr:spPr>
        <a:xfrm>
          <a:off x="1409700" y="14487525"/>
          <a:ext cx="762000" cy="1076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4</xdr:row>
      <xdr:rowOff>1</xdr:rowOff>
    </xdr:from>
    <xdr:to>
      <xdr:col>9</xdr:col>
      <xdr:colOff>571501</xdr:colOff>
      <xdr:row>12</xdr:row>
      <xdr:rowOff>237393</xdr:rowOff>
    </xdr:to>
    <xdr:grpSp>
      <xdr:nvGrpSpPr>
        <xdr:cNvPr id="160" name="グループ化 159"/>
        <xdr:cNvGrpSpPr/>
      </xdr:nvGrpSpPr>
      <xdr:grpSpPr>
        <a:xfrm>
          <a:off x="3552826" y="1028701"/>
          <a:ext cx="1943100" cy="2142392"/>
          <a:chOff x="3552826" y="1028701"/>
          <a:chExt cx="1943100" cy="2142392"/>
        </a:xfrm>
      </xdr:grpSpPr>
      <xdr:pic>
        <xdr:nvPicPr>
          <xdr:cNvPr id="156" name="図 15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52826" y="1028701"/>
            <a:ext cx="1943100" cy="2142392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752851" y="1657349"/>
            <a:ext cx="1685924" cy="3333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572001" y="216217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1" name="正方形/長方形 90"/>
          <xdr:cNvSpPr/>
        </xdr:nvSpPr>
        <xdr:spPr>
          <a:xfrm>
            <a:off x="3981451" y="284797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4572001" y="247650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209550</xdr:colOff>
      <xdr:row>47</xdr:row>
      <xdr:rowOff>0</xdr:rowOff>
    </xdr:from>
    <xdr:to>
      <xdr:col>42</xdr:col>
      <xdr:colOff>616323</xdr:colOff>
      <xdr:row>61</xdr:row>
      <xdr:rowOff>222996</xdr:rowOff>
    </xdr:to>
    <xdr:grpSp>
      <xdr:nvGrpSpPr>
        <xdr:cNvPr id="100" name="グループ化 99"/>
        <xdr:cNvGrpSpPr/>
      </xdr:nvGrpSpPr>
      <xdr:grpSpPr>
        <a:xfrm>
          <a:off x="704850" y="11296650"/>
          <a:ext cx="27467298" cy="3556746"/>
          <a:chOff x="642505" y="10254045"/>
          <a:chExt cx="27838111" cy="3663712"/>
        </a:xfrm>
      </xdr:grpSpPr>
      <xdr:sp macro="" textlink="">
        <xdr:nvSpPr>
          <xdr:cNvPr id="101" name="L 字 100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2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直線コネクタ 102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0" name="直線コネクタ 1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直線コネクタ 110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二等辺三角形 12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二等辺三角形 13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2" name="二等辺三角形 13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8" name="二等辺三角形 1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41" name="直線コネクタ 1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43" name="直線コネクタ 1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295276</xdr:colOff>
      <xdr:row>50</xdr:row>
      <xdr:rowOff>76199</xdr:rowOff>
    </xdr:from>
    <xdr:to>
      <xdr:col>5</xdr:col>
      <xdr:colOff>361950</xdr:colOff>
      <xdr:row>52</xdr:row>
      <xdr:rowOff>9524</xdr:rowOff>
    </xdr:to>
    <xdr:sp macro="" textlink="">
      <xdr:nvSpPr>
        <xdr:cNvPr id="154" name="正方形/長方形 153"/>
        <xdr:cNvSpPr/>
      </xdr:nvSpPr>
      <xdr:spPr>
        <a:xfrm>
          <a:off x="1104901" y="16144874"/>
          <a:ext cx="14382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371476</xdr:colOff>
      <xdr:row>28</xdr:row>
      <xdr:rowOff>38099</xdr:rowOff>
    </xdr:from>
    <xdr:to>
      <xdr:col>5</xdr:col>
      <xdr:colOff>438150</xdr:colOff>
      <xdr:row>31</xdr:row>
      <xdr:rowOff>133350</xdr:rowOff>
    </xdr:to>
    <xdr:sp macro="" textlink="">
      <xdr:nvSpPr>
        <xdr:cNvPr id="155" name="正方形/長方形 154"/>
        <xdr:cNvSpPr/>
      </xdr:nvSpPr>
      <xdr:spPr>
        <a:xfrm>
          <a:off x="1181101" y="11572874"/>
          <a:ext cx="1438274" cy="8096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19050</xdr:colOff>
      <xdr:row>4</xdr:row>
      <xdr:rowOff>19050</xdr:rowOff>
    </xdr:from>
    <xdr:to>
      <xdr:col>16</xdr:col>
      <xdr:colOff>571500</xdr:colOff>
      <xdr:row>13</xdr:row>
      <xdr:rowOff>190500</xdr:rowOff>
    </xdr:to>
    <xdr:pic>
      <xdr:nvPicPr>
        <xdr:cNvPr id="159" name="図 1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047750"/>
          <a:ext cx="32956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342900</xdr:colOff>
      <xdr:row>51</xdr:row>
      <xdr:rowOff>133350</xdr:rowOff>
    </xdr:from>
    <xdr:to>
      <xdr:col>22</xdr:col>
      <xdr:colOff>428141</xdr:colOff>
      <xdr:row>52</xdr:row>
      <xdr:rowOff>219368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2382500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9525</xdr:rowOff>
    </xdr:from>
    <xdr:to>
      <xdr:col>12</xdr:col>
      <xdr:colOff>114300</xdr:colOff>
      <xdr:row>12</xdr:row>
      <xdr:rowOff>217408</xdr:rowOff>
    </xdr:to>
    <xdr:pic>
      <xdr:nvPicPr>
        <xdr:cNvPr id="150" name="図 1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1038225"/>
          <a:ext cx="3533775" cy="2112883"/>
        </a:xfrm>
        <a:prstGeom prst="rect">
          <a:avLst/>
        </a:prstGeom>
      </xdr:spPr>
    </xdr:pic>
    <xdr:clientData/>
  </xdr:twoCellAnchor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3" name="右矢印 2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66676</xdr:colOff>
      <xdr:row>6</xdr:row>
      <xdr:rowOff>104774</xdr:rowOff>
    </xdr:from>
    <xdr:to>
      <xdr:col>10</xdr:col>
      <xdr:colOff>428625</xdr:colOff>
      <xdr:row>7</xdr:row>
      <xdr:rowOff>133350</xdr:rowOff>
    </xdr:to>
    <xdr:sp macro="" textlink="">
      <xdr:nvSpPr>
        <xdr:cNvPr id="4" name="正方形/長方形 3"/>
        <xdr:cNvSpPr/>
      </xdr:nvSpPr>
      <xdr:spPr>
        <a:xfrm>
          <a:off x="4991101" y="1609724"/>
          <a:ext cx="1047749" cy="26670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②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400050</xdr:colOff>
      <xdr:row>4</xdr:row>
      <xdr:rowOff>180975</xdr:rowOff>
    </xdr:from>
    <xdr:to>
      <xdr:col>13</xdr:col>
      <xdr:colOff>285750</xdr:colOff>
      <xdr:row>6</xdr:row>
      <xdr:rowOff>57150</xdr:rowOff>
    </xdr:to>
    <xdr:sp macro="" textlink="">
      <xdr:nvSpPr>
        <xdr:cNvPr id="5" name="右矢印 4"/>
        <xdr:cNvSpPr/>
      </xdr:nvSpPr>
      <xdr:spPr>
        <a:xfrm>
          <a:off x="738187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6" name="正方形/長方形 5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7" name="正方形/長方形 6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Reference Circle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27</xdr:row>
      <xdr:rowOff>220756</xdr:rowOff>
    </xdr:from>
    <xdr:to>
      <xdr:col>43</xdr:col>
      <xdr:colOff>9525</xdr:colOff>
      <xdr:row>43</xdr:row>
      <xdr:rowOff>19050</xdr:rowOff>
    </xdr:to>
    <xdr:grpSp>
      <xdr:nvGrpSpPr>
        <xdr:cNvPr id="8" name="グループ化 7"/>
        <xdr:cNvGrpSpPr/>
      </xdr:nvGrpSpPr>
      <xdr:grpSpPr>
        <a:xfrm>
          <a:off x="638176" y="6735856"/>
          <a:ext cx="27612974" cy="3617819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5817" y="13115365"/>
            <a:ext cx="1310212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600075</xdr:colOff>
      <xdr:row>43</xdr:row>
      <xdr:rowOff>95250</xdr:rowOff>
    </xdr:from>
    <xdr:to>
      <xdr:col>4</xdr:col>
      <xdr:colOff>676275</xdr:colOff>
      <xdr:row>47</xdr:row>
      <xdr:rowOff>219075</xdr:rowOff>
    </xdr:to>
    <xdr:sp macro="" textlink="">
      <xdr:nvSpPr>
        <xdr:cNvPr id="89" name="下矢印 88"/>
        <xdr:cNvSpPr/>
      </xdr:nvSpPr>
      <xdr:spPr>
        <a:xfrm>
          <a:off x="1409700" y="9715500"/>
          <a:ext cx="762000" cy="1076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266701</xdr:colOff>
      <xdr:row>11</xdr:row>
      <xdr:rowOff>76200</xdr:rowOff>
    </xdr:from>
    <xdr:to>
      <xdr:col>10</xdr:col>
      <xdr:colOff>552450</xdr:colOff>
      <xdr:row>12</xdr:row>
      <xdr:rowOff>104775</xdr:rowOff>
    </xdr:to>
    <xdr:sp macro="" textlink="">
      <xdr:nvSpPr>
        <xdr:cNvPr id="92" name="正方形/長方形 91"/>
        <xdr:cNvSpPr/>
      </xdr:nvSpPr>
      <xdr:spPr>
        <a:xfrm>
          <a:off x="5191126" y="2771775"/>
          <a:ext cx="971549" cy="266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⑤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209550</xdr:colOff>
      <xdr:row>50</xdr:row>
      <xdr:rowOff>0</xdr:rowOff>
    </xdr:from>
    <xdr:to>
      <xdr:col>42</xdr:col>
      <xdr:colOff>616323</xdr:colOff>
      <xdr:row>64</xdr:row>
      <xdr:rowOff>222996</xdr:rowOff>
    </xdr:to>
    <xdr:grpSp>
      <xdr:nvGrpSpPr>
        <xdr:cNvPr id="93" name="グループ化 92"/>
        <xdr:cNvGrpSpPr/>
      </xdr:nvGrpSpPr>
      <xdr:grpSpPr>
        <a:xfrm>
          <a:off x="704850" y="12011025"/>
          <a:ext cx="27467298" cy="3556746"/>
          <a:chOff x="642505" y="10254045"/>
          <a:chExt cx="27838111" cy="3663712"/>
        </a:xfrm>
      </xdr:grpSpPr>
      <xdr:sp macro="" textlink="">
        <xdr:nvSpPr>
          <xdr:cNvPr id="94" name="L 字 9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9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直線コネクタ 10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直線コネクタ 10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二等辺三角形 12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4" name="二等辺三角形 12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二等辺三角形 124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二等辺三角形 13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34" name="直線コネクタ 13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304801</xdr:colOff>
      <xdr:row>55</xdr:row>
      <xdr:rowOff>85724</xdr:rowOff>
    </xdr:from>
    <xdr:to>
      <xdr:col>5</xdr:col>
      <xdr:colOff>371475</xdr:colOff>
      <xdr:row>57</xdr:row>
      <xdr:rowOff>19049</xdr:rowOff>
    </xdr:to>
    <xdr:sp macro="" textlink="">
      <xdr:nvSpPr>
        <xdr:cNvPr id="147" name="正方形/長方形 146"/>
        <xdr:cNvSpPr/>
      </xdr:nvSpPr>
      <xdr:spPr>
        <a:xfrm>
          <a:off x="1114426" y="12572999"/>
          <a:ext cx="14382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361951</xdr:colOff>
      <xdr:row>34</xdr:row>
      <xdr:rowOff>152399</xdr:rowOff>
    </xdr:from>
    <xdr:to>
      <xdr:col>5</xdr:col>
      <xdr:colOff>428625</xdr:colOff>
      <xdr:row>38</xdr:row>
      <xdr:rowOff>9525</xdr:rowOff>
    </xdr:to>
    <xdr:sp macro="" textlink="">
      <xdr:nvSpPr>
        <xdr:cNvPr id="148" name="正方形/長方形 147"/>
        <xdr:cNvSpPr/>
      </xdr:nvSpPr>
      <xdr:spPr>
        <a:xfrm>
          <a:off x="1171576" y="7629524"/>
          <a:ext cx="1438274" cy="8096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66676</xdr:colOff>
      <xdr:row>7</xdr:row>
      <xdr:rowOff>238124</xdr:rowOff>
    </xdr:from>
    <xdr:to>
      <xdr:col>10</xdr:col>
      <xdr:colOff>428625</xdr:colOff>
      <xdr:row>9</xdr:row>
      <xdr:rowOff>28575</xdr:rowOff>
    </xdr:to>
    <xdr:sp macro="" textlink="">
      <xdr:nvSpPr>
        <xdr:cNvPr id="151" name="正方形/長方形 150"/>
        <xdr:cNvSpPr/>
      </xdr:nvSpPr>
      <xdr:spPr>
        <a:xfrm>
          <a:off x="4991101" y="1981199"/>
          <a:ext cx="1047749" cy="26670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③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66676</xdr:colOff>
      <xdr:row>9</xdr:row>
      <xdr:rowOff>104774</xdr:rowOff>
    </xdr:from>
    <xdr:to>
      <xdr:col>10</xdr:col>
      <xdr:colOff>428625</xdr:colOff>
      <xdr:row>10</xdr:row>
      <xdr:rowOff>142875</xdr:rowOff>
    </xdr:to>
    <xdr:sp macro="" textlink="">
      <xdr:nvSpPr>
        <xdr:cNvPr id="152" name="正方形/長方形 151"/>
        <xdr:cNvSpPr/>
      </xdr:nvSpPr>
      <xdr:spPr>
        <a:xfrm>
          <a:off x="4991101" y="2324099"/>
          <a:ext cx="1047749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④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457202</xdr:colOff>
      <xdr:row>6</xdr:row>
      <xdr:rowOff>104775</xdr:rowOff>
    </xdr:from>
    <xdr:to>
      <xdr:col>12</xdr:col>
      <xdr:colOff>28576</xdr:colOff>
      <xdr:row>7</xdr:row>
      <xdr:rowOff>133350</xdr:rowOff>
    </xdr:to>
    <xdr:sp macro="" textlink="">
      <xdr:nvSpPr>
        <xdr:cNvPr id="154" name="正方形/長方形 153"/>
        <xdr:cNvSpPr/>
      </xdr:nvSpPr>
      <xdr:spPr>
        <a:xfrm>
          <a:off x="6067427" y="1609725"/>
          <a:ext cx="942974" cy="266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⑥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457202</xdr:colOff>
      <xdr:row>8</xdr:row>
      <xdr:rowOff>0</xdr:rowOff>
    </xdr:from>
    <xdr:to>
      <xdr:col>12</xdr:col>
      <xdr:colOff>28576</xdr:colOff>
      <xdr:row>9</xdr:row>
      <xdr:rowOff>28575</xdr:rowOff>
    </xdr:to>
    <xdr:sp macro="" textlink="">
      <xdr:nvSpPr>
        <xdr:cNvPr id="155" name="正方形/長方形 154"/>
        <xdr:cNvSpPr/>
      </xdr:nvSpPr>
      <xdr:spPr>
        <a:xfrm>
          <a:off x="6067427" y="1981200"/>
          <a:ext cx="942974" cy="266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⑦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457202</xdr:colOff>
      <xdr:row>9</xdr:row>
      <xdr:rowOff>104775</xdr:rowOff>
    </xdr:from>
    <xdr:to>
      <xdr:col>12</xdr:col>
      <xdr:colOff>28576</xdr:colOff>
      <xdr:row>10</xdr:row>
      <xdr:rowOff>133350</xdr:rowOff>
    </xdr:to>
    <xdr:sp macro="" textlink="">
      <xdr:nvSpPr>
        <xdr:cNvPr id="156" name="正方形/長方形 155"/>
        <xdr:cNvSpPr/>
      </xdr:nvSpPr>
      <xdr:spPr>
        <a:xfrm>
          <a:off x="6067427" y="2324100"/>
          <a:ext cx="942974" cy="266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⑧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14</xdr:col>
      <xdr:colOff>9525</xdr:colOff>
      <xdr:row>3</xdr:row>
      <xdr:rowOff>228600</xdr:rowOff>
    </xdr:from>
    <xdr:to>
      <xdr:col>18</xdr:col>
      <xdr:colOff>514350</xdr:colOff>
      <xdr:row>13</xdr:row>
      <xdr:rowOff>180975</xdr:rowOff>
    </xdr:to>
    <xdr:pic>
      <xdr:nvPicPr>
        <xdr:cNvPr id="157" name="図 15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019175"/>
          <a:ext cx="3248025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352425</xdr:colOff>
      <xdr:row>54</xdr:row>
      <xdr:rowOff>142875</xdr:rowOff>
    </xdr:from>
    <xdr:to>
      <xdr:col>22</xdr:col>
      <xdr:colOff>437666</xdr:colOff>
      <xdr:row>55</xdr:row>
      <xdr:rowOff>228893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20650" y="13106400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533400</xdr:colOff>
      <xdr:row>4</xdr:row>
      <xdr:rowOff>180975</xdr:rowOff>
    </xdr:from>
    <xdr:to>
      <xdr:col>13</xdr:col>
      <xdr:colOff>419100</xdr:colOff>
      <xdr:row>6</xdr:row>
      <xdr:rowOff>57150</xdr:rowOff>
    </xdr:to>
    <xdr:sp macro="" textlink="">
      <xdr:nvSpPr>
        <xdr:cNvPr id="20" name="右矢印 19"/>
        <xdr:cNvSpPr/>
      </xdr:nvSpPr>
      <xdr:spPr>
        <a:xfrm>
          <a:off x="75152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25" name="正方形/長方形 24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29" name="正方形/長方形 28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Carved seal notes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44</xdr:row>
      <xdr:rowOff>220756</xdr:rowOff>
    </xdr:from>
    <xdr:to>
      <xdr:col>43</xdr:col>
      <xdr:colOff>9525</xdr:colOff>
      <xdr:row>60</xdr:row>
      <xdr:rowOff>19050</xdr:rowOff>
    </xdr:to>
    <xdr:grpSp>
      <xdr:nvGrpSpPr>
        <xdr:cNvPr id="31" name="グループ化 30"/>
        <xdr:cNvGrpSpPr/>
      </xdr:nvGrpSpPr>
      <xdr:grpSpPr>
        <a:xfrm>
          <a:off x="638176" y="10793506"/>
          <a:ext cx="27612974" cy="3617819"/>
          <a:chOff x="704851" y="11107831"/>
          <a:chExt cx="27654025" cy="3608294"/>
        </a:xfrm>
      </xdr:grpSpPr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二等辺三角形 6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二等辺三角形 6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二等辺三角形 69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二等辺三角形 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3" name="二等辺三角形 8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二等辺三角形 8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600076</xdr:colOff>
      <xdr:row>61</xdr:row>
      <xdr:rowOff>0</xdr:rowOff>
    </xdr:from>
    <xdr:to>
      <xdr:col>12</xdr:col>
      <xdr:colOff>676276</xdr:colOff>
      <xdr:row>65</xdr:row>
      <xdr:rowOff>228600</xdr:rowOff>
    </xdr:to>
    <xdr:sp macro="" textlink="">
      <xdr:nvSpPr>
        <xdr:cNvPr id="172" name="下矢印 171"/>
        <xdr:cNvSpPr/>
      </xdr:nvSpPr>
      <xdr:spPr>
        <a:xfrm>
          <a:off x="6896101" y="136779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1</xdr:colOff>
      <xdr:row>4</xdr:row>
      <xdr:rowOff>19051</xdr:rowOff>
    </xdr:from>
    <xdr:to>
      <xdr:col>21</xdr:col>
      <xdr:colOff>98817</xdr:colOff>
      <xdr:row>19</xdr:row>
      <xdr:rowOff>76200</xdr:rowOff>
    </xdr:to>
    <xdr:pic>
      <xdr:nvPicPr>
        <xdr:cNvPr id="211" name="図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6" y="1047751"/>
          <a:ext cx="4899416" cy="3629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12</xdr:col>
      <xdr:colOff>142875</xdr:colOff>
      <xdr:row>12</xdr:row>
      <xdr:rowOff>221989</xdr:rowOff>
    </xdr:to>
    <xdr:grpSp>
      <xdr:nvGrpSpPr>
        <xdr:cNvPr id="273" name="グループ化 272"/>
        <xdr:cNvGrpSpPr/>
      </xdr:nvGrpSpPr>
      <xdr:grpSpPr>
        <a:xfrm>
          <a:off x="3552825" y="1028700"/>
          <a:ext cx="3571875" cy="2126989"/>
          <a:chOff x="3552825" y="1028700"/>
          <a:chExt cx="3571875" cy="2126989"/>
        </a:xfrm>
      </xdr:grpSpPr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52825" y="1028700"/>
            <a:ext cx="3571875" cy="2126989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4133851" y="1514475"/>
            <a:ext cx="761999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5343526" y="16478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5343526" y="18764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6315076" y="19526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1</xdr:colOff>
      <xdr:row>23</xdr:row>
      <xdr:rowOff>9526</xdr:rowOff>
    </xdr:from>
    <xdr:to>
      <xdr:col>8</xdr:col>
      <xdr:colOff>133351</xdr:colOff>
      <xdr:row>31</xdr:row>
      <xdr:rowOff>225844</xdr:rowOff>
    </xdr:to>
    <xdr:grpSp>
      <xdr:nvGrpSpPr>
        <xdr:cNvPr id="274" name="グループ化 273"/>
        <xdr:cNvGrpSpPr/>
      </xdr:nvGrpSpPr>
      <xdr:grpSpPr>
        <a:xfrm>
          <a:off x="809626" y="5562601"/>
          <a:ext cx="3562350" cy="2121318"/>
          <a:chOff x="809626" y="5562601"/>
          <a:chExt cx="3562350" cy="2121318"/>
        </a:xfrm>
      </xdr:grpSpPr>
      <xdr:pic>
        <xdr:nvPicPr>
          <xdr:cNvPr id="213" name="図 2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09626" y="5562601"/>
            <a:ext cx="3562350" cy="2121318"/>
          </a:xfrm>
          <a:prstGeom prst="rect">
            <a:avLst/>
          </a:prstGeom>
        </xdr:spPr>
      </xdr:pic>
      <xdr:sp macro="" textlink="">
        <xdr:nvSpPr>
          <xdr:cNvPr id="214" name="正方形/長方形 213"/>
          <xdr:cNvSpPr/>
        </xdr:nvSpPr>
        <xdr:spPr>
          <a:xfrm>
            <a:off x="1000126" y="6972300"/>
            <a:ext cx="2352674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3571876" y="697230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2705101" y="741045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381000</xdr:colOff>
      <xdr:row>23</xdr:row>
      <xdr:rowOff>190500</xdr:rowOff>
    </xdr:from>
    <xdr:to>
      <xdr:col>9</xdr:col>
      <xdr:colOff>266700</xdr:colOff>
      <xdr:row>25</xdr:row>
      <xdr:rowOff>66675</xdr:rowOff>
    </xdr:to>
    <xdr:sp macro="" textlink="">
      <xdr:nvSpPr>
        <xdr:cNvPr id="217" name="右矢印 216"/>
        <xdr:cNvSpPr/>
      </xdr:nvSpPr>
      <xdr:spPr>
        <a:xfrm>
          <a:off x="4619625" y="5743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28576</xdr:colOff>
      <xdr:row>23</xdr:row>
      <xdr:rowOff>0</xdr:rowOff>
    </xdr:from>
    <xdr:to>
      <xdr:col>17</xdr:col>
      <xdr:colOff>123826</xdr:colOff>
      <xdr:row>37</xdr:row>
      <xdr:rowOff>148584</xdr:rowOff>
    </xdr:to>
    <xdr:pic>
      <xdr:nvPicPr>
        <xdr:cNvPr id="218" name="図 2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1" y="5553075"/>
          <a:ext cx="4895850" cy="3491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64</xdr:row>
      <xdr:rowOff>0</xdr:rowOff>
    </xdr:from>
    <xdr:to>
      <xdr:col>42</xdr:col>
      <xdr:colOff>616323</xdr:colOff>
      <xdr:row>78</xdr:row>
      <xdr:rowOff>222996</xdr:rowOff>
    </xdr:to>
    <xdr:grpSp>
      <xdr:nvGrpSpPr>
        <xdr:cNvPr id="219" name="グループ化 218"/>
        <xdr:cNvGrpSpPr/>
      </xdr:nvGrpSpPr>
      <xdr:grpSpPr>
        <a:xfrm>
          <a:off x="704850" y="15354300"/>
          <a:ext cx="27467298" cy="3556746"/>
          <a:chOff x="642505" y="10254045"/>
          <a:chExt cx="27838111" cy="3663712"/>
        </a:xfrm>
      </xdr:grpSpPr>
      <xdr:sp macro="" textlink="">
        <xdr:nvSpPr>
          <xdr:cNvPr id="220" name="L 字 21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2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8" name="正方形/長方形 22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9" name="直線コネクタ 2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直線コネクタ 22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6" name="正方形/長方形 23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8" name="正方形/長方形 237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39" name="直線コネクタ 23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直線コネクタ 23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1" name="正方形/長方形 24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2" name="正方形/長方形 24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5" name="正方形/長方形 24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6" name="正方形/長方形 24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8" name="正方形/長方形 24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9" name="二等辺三角形 24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0" name="二等辺三角形 24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1" name="二等辺三角形 25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2" name="正方形/長方形 2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55" name="直線コネクタ 25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" name="正方形/長方形 25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二等辺三角形 2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8" name="正方形/長方形 25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9" name="正方形/長方形 25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60" name="直線コネクタ 25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62" name="直線コネクタ 26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47626</xdr:colOff>
      <xdr:row>70</xdr:row>
      <xdr:rowOff>161924</xdr:rowOff>
    </xdr:from>
    <xdr:to>
      <xdr:col>13</xdr:col>
      <xdr:colOff>400050</xdr:colOff>
      <xdr:row>72</xdr:row>
      <xdr:rowOff>95249</xdr:rowOff>
    </xdr:to>
    <xdr:sp macro="" textlink="">
      <xdr:nvSpPr>
        <xdr:cNvPr id="171" name="正方形/長方形 170"/>
        <xdr:cNvSpPr/>
      </xdr:nvSpPr>
      <xdr:spPr>
        <a:xfrm>
          <a:off x="6343651" y="16944974"/>
          <a:ext cx="172402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68</xdr:row>
      <xdr:rowOff>142875</xdr:rowOff>
    </xdr:from>
    <xdr:to>
      <xdr:col>22</xdr:col>
      <xdr:colOff>428141</xdr:colOff>
      <xdr:row>69</xdr:row>
      <xdr:rowOff>228893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6449675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180975</xdr:rowOff>
    </xdr:from>
    <xdr:to>
      <xdr:col>7</xdr:col>
      <xdr:colOff>104775</xdr:colOff>
      <xdr:row>7</xdr:row>
      <xdr:rowOff>57150</xdr:rowOff>
    </xdr:to>
    <xdr:sp macro="" textlink="">
      <xdr:nvSpPr>
        <xdr:cNvPr id="2" name="右矢印 1"/>
        <xdr:cNvSpPr/>
      </xdr:nvSpPr>
      <xdr:spPr>
        <a:xfrm>
          <a:off x="32099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628650</xdr:colOff>
      <xdr:row>5</xdr:row>
      <xdr:rowOff>200025</xdr:rowOff>
    </xdr:from>
    <xdr:to>
      <xdr:col>28</xdr:col>
      <xdr:colOff>514350</xdr:colOff>
      <xdr:row>7</xdr:row>
      <xdr:rowOff>76200</xdr:rowOff>
    </xdr:to>
    <xdr:sp macro="" textlink="">
      <xdr:nvSpPr>
        <xdr:cNvPr id="3" name="右矢印 2"/>
        <xdr:cNvSpPr/>
      </xdr:nvSpPr>
      <xdr:spPr>
        <a:xfrm>
          <a:off x="18021300" y="1228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609600</xdr:colOff>
      <xdr:row>5</xdr:row>
      <xdr:rowOff>180975</xdr:rowOff>
    </xdr:from>
    <xdr:to>
      <xdr:col>14</xdr:col>
      <xdr:colOff>495300</xdr:colOff>
      <xdr:row>7</xdr:row>
      <xdr:rowOff>57150</xdr:rowOff>
    </xdr:to>
    <xdr:sp macro="" textlink="">
      <xdr:nvSpPr>
        <xdr:cNvPr id="4" name="右矢印 3"/>
        <xdr:cNvSpPr/>
      </xdr:nvSpPr>
      <xdr:spPr>
        <a:xfrm>
          <a:off x="84010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5</xdr:row>
      <xdr:rowOff>190500</xdr:rowOff>
    </xdr:from>
    <xdr:to>
      <xdr:col>21</xdr:col>
      <xdr:colOff>590550</xdr:colOff>
      <xdr:row>7</xdr:row>
      <xdr:rowOff>66675</xdr:rowOff>
    </xdr:to>
    <xdr:sp macro="" textlink="">
      <xdr:nvSpPr>
        <xdr:cNvPr id="5" name="右矢印 4"/>
        <xdr:cNvSpPr/>
      </xdr:nvSpPr>
      <xdr:spPr>
        <a:xfrm>
          <a:off x="13296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</xdr:row>
      <xdr:rowOff>19050</xdr:rowOff>
    </xdr:from>
    <xdr:to>
      <xdr:col>20</xdr:col>
      <xdr:colOff>581025</xdr:colOff>
      <xdr:row>17</xdr:row>
      <xdr:rowOff>96799</xdr:rowOff>
    </xdr:to>
    <xdr:grpSp>
      <xdr:nvGrpSpPr>
        <xdr:cNvPr id="64" name="グループ化 63"/>
        <xdr:cNvGrpSpPr/>
      </xdr:nvGrpSpPr>
      <xdr:grpSpPr>
        <a:xfrm>
          <a:off x="9144000" y="1295400"/>
          <a:ext cx="4010025" cy="2935249"/>
          <a:chOff x="9163050" y="1047750"/>
          <a:chExt cx="4010025" cy="2935249"/>
        </a:xfrm>
      </xdr:grpSpPr>
      <xdr:pic>
        <xdr:nvPicPr>
          <xdr:cNvPr id="226" name="図 2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3050" y="1047750"/>
            <a:ext cx="4010025" cy="2935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82375" y="2724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28576</xdr:colOff>
      <xdr:row>5</xdr:row>
      <xdr:rowOff>171450</xdr:rowOff>
    </xdr:from>
    <xdr:to>
      <xdr:col>5</xdr:col>
      <xdr:colOff>447676</xdr:colOff>
      <xdr:row>7</xdr:row>
      <xdr:rowOff>66675</xdr:rowOff>
    </xdr:to>
    <xdr:grpSp>
      <xdr:nvGrpSpPr>
        <xdr:cNvPr id="181" name="グループ化 180"/>
        <xdr:cNvGrpSpPr/>
      </xdr:nvGrpSpPr>
      <xdr:grpSpPr>
        <a:xfrm>
          <a:off x="942976" y="1447800"/>
          <a:ext cx="1790700" cy="371475"/>
          <a:chOff x="962026" y="1209675"/>
          <a:chExt cx="1790700" cy="371475"/>
        </a:xfrm>
      </xdr:grpSpPr>
      <xdr:sp macro="" textlink="">
        <xdr:nvSpPr>
          <xdr:cNvPr id="10" name="正方形/長方形 9"/>
          <xdr:cNvSpPr/>
        </xdr:nvSpPr>
        <xdr:spPr>
          <a:xfrm>
            <a:off x="962026" y="1209675"/>
            <a:ext cx="1790700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076326" y="1285876"/>
            <a:ext cx="1271118" cy="232172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 baseline="0"/>
              <a:t>Plate fixed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219075</xdr:colOff>
      <xdr:row>157</xdr:row>
      <xdr:rowOff>230281</xdr:rowOff>
    </xdr:from>
    <xdr:to>
      <xdr:col>43</xdr:col>
      <xdr:colOff>9525</xdr:colOff>
      <xdr:row>173</xdr:row>
      <xdr:rowOff>19050</xdr:rowOff>
    </xdr:to>
    <xdr:grpSp>
      <xdr:nvGrpSpPr>
        <xdr:cNvPr id="12" name="グループ化 11"/>
        <xdr:cNvGrpSpPr/>
      </xdr:nvGrpSpPr>
      <xdr:grpSpPr>
        <a:xfrm>
          <a:off x="742950" y="37730206"/>
          <a:ext cx="27612975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638176</xdr:colOff>
      <xdr:row>166</xdr:row>
      <xdr:rowOff>161926</xdr:rowOff>
    </xdr:from>
    <xdr:to>
      <xdr:col>14</xdr:col>
      <xdr:colOff>600075</xdr:colOff>
      <xdr:row>170</xdr:row>
      <xdr:rowOff>123826</xdr:rowOff>
    </xdr:to>
    <xdr:sp macro="" textlink="">
      <xdr:nvSpPr>
        <xdr:cNvPr id="93" name="正方形/長方形 92"/>
        <xdr:cNvSpPr/>
      </xdr:nvSpPr>
      <xdr:spPr>
        <a:xfrm>
          <a:off x="7724776" y="39366826"/>
          <a:ext cx="1333499" cy="9144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38101</xdr:colOff>
      <xdr:row>173</xdr:row>
      <xdr:rowOff>219075</xdr:rowOff>
    </xdr:from>
    <xdr:to>
      <xdr:col>13</xdr:col>
      <xdr:colOff>114301</xdr:colOff>
      <xdr:row>178</xdr:row>
      <xdr:rowOff>209550</xdr:rowOff>
    </xdr:to>
    <xdr:sp macro="" textlink="">
      <xdr:nvSpPr>
        <xdr:cNvPr id="168" name="下矢印 167"/>
        <xdr:cNvSpPr/>
      </xdr:nvSpPr>
      <xdr:spPr>
        <a:xfrm>
          <a:off x="7143751" y="160210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19050</xdr:colOff>
      <xdr:row>5</xdr:row>
      <xdr:rowOff>28575</xdr:rowOff>
    </xdr:from>
    <xdr:to>
      <xdr:col>13</xdr:col>
      <xdr:colOff>390525</xdr:colOff>
      <xdr:row>22</xdr:row>
      <xdr:rowOff>7057</xdr:rowOff>
    </xdr:to>
    <xdr:grpSp>
      <xdr:nvGrpSpPr>
        <xdr:cNvPr id="182" name="グループ化 181"/>
        <xdr:cNvGrpSpPr/>
      </xdr:nvGrpSpPr>
      <xdr:grpSpPr>
        <a:xfrm>
          <a:off x="4362450" y="1304925"/>
          <a:ext cx="3800475" cy="4026607"/>
          <a:chOff x="4381500" y="1066800"/>
          <a:chExt cx="3800475" cy="4026607"/>
        </a:xfrm>
      </xdr:grpSpPr>
      <xdr:pic>
        <xdr:nvPicPr>
          <xdr:cNvPr id="9" name="図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81500" y="1066800"/>
            <a:ext cx="3800475" cy="4026607"/>
          </a:xfrm>
          <a:prstGeom prst="rect">
            <a:avLst/>
          </a:prstGeom>
        </xdr:spPr>
      </xdr:pic>
      <xdr:sp macro="" textlink="">
        <xdr:nvSpPr>
          <xdr:cNvPr id="206" name="正方形/長方形 205"/>
          <xdr:cNvSpPr/>
        </xdr:nvSpPr>
        <xdr:spPr>
          <a:xfrm>
            <a:off x="6791325" y="16287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正方形/長方形 223"/>
          <xdr:cNvSpPr/>
        </xdr:nvSpPr>
        <xdr:spPr>
          <a:xfrm>
            <a:off x="4448174" y="44195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19051</xdr:colOff>
      <xdr:row>5</xdr:row>
      <xdr:rowOff>9526</xdr:rowOff>
    </xdr:from>
    <xdr:to>
      <xdr:col>27</xdr:col>
      <xdr:colOff>419101</xdr:colOff>
      <xdr:row>22</xdr:row>
      <xdr:rowOff>18283</xdr:rowOff>
    </xdr:to>
    <xdr:grpSp>
      <xdr:nvGrpSpPr>
        <xdr:cNvPr id="183" name="グループ化 182"/>
        <xdr:cNvGrpSpPr/>
      </xdr:nvGrpSpPr>
      <xdr:grpSpPr>
        <a:xfrm>
          <a:off x="13963651" y="1285876"/>
          <a:ext cx="3829050" cy="4056882"/>
          <a:chOff x="13982701" y="1047751"/>
          <a:chExt cx="3829050" cy="4056882"/>
        </a:xfrm>
      </xdr:grpSpPr>
      <xdr:pic>
        <xdr:nvPicPr>
          <xdr:cNvPr id="137" name="図 13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82701" y="1047751"/>
            <a:ext cx="3829050" cy="4056882"/>
          </a:xfrm>
          <a:prstGeom prst="rect">
            <a:avLst/>
          </a:prstGeom>
        </xdr:spPr>
      </xdr:pic>
      <xdr:sp macro="" textlink="">
        <xdr:nvSpPr>
          <xdr:cNvPr id="218" name="正方形/長方形 217"/>
          <xdr:cNvSpPr/>
        </xdr:nvSpPr>
        <xdr:spPr>
          <a:xfrm>
            <a:off x="14973301" y="1609725"/>
            <a:ext cx="1390650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28" name="正方形/長方形 227"/>
          <xdr:cNvSpPr/>
        </xdr:nvSpPr>
        <xdr:spPr>
          <a:xfrm>
            <a:off x="14068424" y="4438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9" name="正方形/長方形 228"/>
          <xdr:cNvSpPr/>
        </xdr:nvSpPr>
        <xdr:spPr>
          <a:xfrm>
            <a:off x="16392525" y="1866899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28575</xdr:colOff>
      <xdr:row>5</xdr:row>
      <xdr:rowOff>28575</xdr:rowOff>
    </xdr:from>
    <xdr:to>
      <xdr:col>35</xdr:col>
      <xdr:colOff>133350</xdr:colOff>
      <xdr:row>13</xdr:row>
      <xdr:rowOff>96436</xdr:rowOff>
    </xdr:to>
    <xdr:grpSp>
      <xdr:nvGrpSpPr>
        <xdr:cNvPr id="138" name="グループ化 137"/>
        <xdr:cNvGrpSpPr/>
      </xdr:nvGrpSpPr>
      <xdr:grpSpPr>
        <a:xfrm>
          <a:off x="18773775" y="1304925"/>
          <a:ext cx="4219575" cy="1972861"/>
          <a:chOff x="18783300" y="1038225"/>
          <a:chExt cx="4219575" cy="1972861"/>
        </a:xfrm>
      </xdr:grpSpPr>
      <xdr:pic>
        <xdr:nvPicPr>
          <xdr:cNvPr id="230" name="図 22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83300" y="1038225"/>
            <a:ext cx="4219575" cy="1972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1" name="上矢印 23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0288250" y="17049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57150</xdr:colOff>
      <xdr:row>28</xdr:row>
      <xdr:rowOff>66675</xdr:rowOff>
    </xdr:from>
    <xdr:to>
      <xdr:col>3</xdr:col>
      <xdr:colOff>628650</xdr:colOff>
      <xdr:row>29</xdr:row>
      <xdr:rowOff>180975</xdr:rowOff>
    </xdr:to>
    <xdr:sp macro="" textlink="">
      <xdr:nvSpPr>
        <xdr:cNvPr id="232" name="右矢印 231"/>
        <xdr:cNvSpPr/>
      </xdr:nvSpPr>
      <xdr:spPr>
        <a:xfrm>
          <a:off x="990600" y="65722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28</xdr:row>
      <xdr:rowOff>19050</xdr:rowOff>
    </xdr:from>
    <xdr:to>
      <xdr:col>9</xdr:col>
      <xdr:colOff>381000</xdr:colOff>
      <xdr:row>44</xdr:row>
      <xdr:rowOff>235657</xdr:rowOff>
    </xdr:to>
    <xdr:grpSp>
      <xdr:nvGrpSpPr>
        <xdr:cNvPr id="184" name="グループ化 183"/>
        <xdr:cNvGrpSpPr/>
      </xdr:nvGrpSpPr>
      <xdr:grpSpPr>
        <a:xfrm>
          <a:off x="1609725" y="6772275"/>
          <a:ext cx="3800475" cy="4026607"/>
          <a:chOff x="1628775" y="6534150"/>
          <a:chExt cx="3800475" cy="4026607"/>
        </a:xfrm>
      </xdr:grpSpPr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28775" y="6534150"/>
            <a:ext cx="3800475" cy="4026607"/>
          </a:xfrm>
          <a:prstGeom prst="rect">
            <a:avLst/>
          </a:prstGeom>
        </xdr:spPr>
      </xdr:pic>
      <xdr:sp macro="" textlink="">
        <xdr:nvSpPr>
          <xdr:cNvPr id="233" name="正方形/長方形 232"/>
          <xdr:cNvSpPr/>
        </xdr:nvSpPr>
        <xdr:spPr>
          <a:xfrm>
            <a:off x="2933701" y="7334250"/>
            <a:ext cx="10858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4676775" y="7324726"/>
            <a:ext cx="752475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</xdr:grpSp>
    <xdr:clientData/>
  </xdr:twoCellAnchor>
  <xdr:twoCellAnchor>
    <xdr:from>
      <xdr:col>9</xdr:col>
      <xdr:colOff>542925</xdr:colOff>
      <xdr:row>28</xdr:row>
      <xdr:rowOff>57150</xdr:rowOff>
    </xdr:from>
    <xdr:to>
      <xdr:col>10</xdr:col>
      <xdr:colOff>428625</xdr:colOff>
      <xdr:row>29</xdr:row>
      <xdr:rowOff>171450</xdr:rowOff>
    </xdr:to>
    <xdr:sp macro="" textlink="">
      <xdr:nvSpPr>
        <xdr:cNvPr id="234" name="右矢印 233"/>
        <xdr:cNvSpPr/>
      </xdr:nvSpPr>
      <xdr:spPr>
        <a:xfrm>
          <a:off x="5591175" y="6562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</xdr:colOff>
      <xdr:row>28</xdr:row>
      <xdr:rowOff>19051</xdr:rowOff>
    </xdr:from>
    <xdr:to>
      <xdr:col>16</xdr:col>
      <xdr:colOff>593479</xdr:colOff>
      <xdr:row>39</xdr:row>
      <xdr:rowOff>180976</xdr:rowOff>
    </xdr:to>
    <xdr:pic>
      <xdr:nvPicPr>
        <xdr:cNvPr id="235" name="図 2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6524626"/>
          <a:ext cx="4022478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9526</xdr:colOff>
      <xdr:row>52</xdr:row>
      <xdr:rowOff>28575</xdr:rowOff>
    </xdr:from>
    <xdr:to>
      <xdr:col>8</xdr:col>
      <xdr:colOff>401311</xdr:colOff>
      <xdr:row>69</xdr:row>
      <xdr:rowOff>28575</xdr:rowOff>
    </xdr:to>
    <xdr:grpSp>
      <xdr:nvGrpSpPr>
        <xdr:cNvPr id="185" name="グループ化 184"/>
        <xdr:cNvGrpSpPr/>
      </xdr:nvGrpSpPr>
      <xdr:grpSpPr>
        <a:xfrm>
          <a:off x="923926" y="12506325"/>
          <a:ext cx="3820785" cy="4048125"/>
          <a:chOff x="942976" y="12277725"/>
          <a:chExt cx="3820785" cy="4048125"/>
        </a:xfrm>
      </xdr:grpSpPr>
      <xdr:pic>
        <xdr:nvPicPr>
          <xdr:cNvPr id="147" name="図 146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42976" y="12277725"/>
            <a:ext cx="3820785" cy="4048125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3343275" y="135731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019174" y="156495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600075</xdr:colOff>
      <xdr:row>52</xdr:row>
      <xdr:rowOff>190500</xdr:rowOff>
    </xdr:from>
    <xdr:to>
      <xdr:col>9</xdr:col>
      <xdr:colOff>485775</xdr:colOff>
      <xdr:row>54</xdr:row>
      <xdr:rowOff>66675</xdr:rowOff>
    </xdr:to>
    <xdr:sp macro="" textlink="">
      <xdr:nvSpPr>
        <xdr:cNvPr id="239" name="右矢印 238"/>
        <xdr:cNvSpPr/>
      </xdr:nvSpPr>
      <xdr:spPr>
        <a:xfrm>
          <a:off x="4962525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</xdr:colOff>
      <xdr:row>52</xdr:row>
      <xdr:rowOff>19050</xdr:rowOff>
    </xdr:from>
    <xdr:to>
      <xdr:col>15</xdr:col>
      <xdr:colOff>638987</xdr:colOff>
      <xdr:row>64</xdr:row>
      <xdr:rowOff>9525</xdr:rowOff>
    </xdr:to>
    <xdr:grpSp>
      <xdr:nvGrpSpPr>
        <xdr:cNvPr id="148" name="グループ化 147"/>
        <xdr:cNvGrpSpPr/>
      </xdr:nvGrpSpPr>
      <xdr:grpSpPr>
        <a:xfrm>
          <a:off x="5715001" y="12496800"/>
          <a:ext cx="4067986" cy="2847975"/>
          <a:chOff x="5734051" y="12268200"/>
          <a:chExt cx="4067986" cy="2847975"/>
        </a:xfrm>
      </xdr:grpSpPr>
      <xdr:pic>
        <xdr:nvPicPr>
          <xdr:cNvPr id="243" name="図 24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1" y="12268200"/>
            <a:ext cx="4067986" cy="2847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8220075" y="138398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57150</xdr:colOff>
      <xdr:row>52</xdr:row>
      <xdr:rowOff>180975</xdr:rowOff>
    </xdr:from>
    <xdr:to>
      <xdr:col>16</xdr:col>
      <xdr:colOff>628650</xdr:colOff>
      <xdr:row>54</xdr:row>
      <xdr:rowOff>57150</xdr:rowOff>
    </xdr:to>
    <xdr:sp macro="" textlink="">
      <xdr:nvSpPr>
        <xdr:cNvPr id="244" name="右矢印 243"/>
        <xdr:cNvSpPr/>
      </xdr:nvSpPr>
      <xdr:spPr>
        <a:xfrm>
          <a:off x="9906000" y="124301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</xdr:colOff>
      <xdr:row>52</xdr:row>
      <xdr:rowOff>19051</xdr:rowOff>
    </xdr:from>
    <xdr:to>
      <xdr:col>22</xdr:col>
      <xdr:colOff>401845</xdr:colOff>
      <xdr:row>69</xdr:row>
      <xdr:rowOff>9525</xdr:rowOff>
    </xdr:to>
    <xdr:grpSp>
      <xdr:nvGrpSpPr>
        <xdr:cNvPr id="186" name="グループ化 185"/>
        <xdr:cNvGrpSpPr/>
      </xdr:nvGrpSpPr>
      <xdr:grpSpPr>
        <a:xfrm>
          <a:off x="10515601" y="12496801"/>
          <a:ext cx="3830844" cy="4038599"/>
          <a:chOff x="10534651" y="12268201"/>
          <a:chExt cx="3830844" cy="4038599"/>
        </a:xfrm>
      </xdr:grpSpPr>
      <xdr:pic>
        <xdr:nvPicPr>
          <xdr:cNvPr id="245" name="図 244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553701" y="12268201"/>
            <a:ext cx="3811794" cy="4038599"/>
          </a:xfrm>
          <a:prstGeom prst="rect">
            <a:avLst/>
          </a:prstGeom>
        </xdr:spPr>
      </xdr:pic>
      <xdr:sp macro="" textlink="">
        <xdr:nvSpPr>
          <xdr:cNvPr id="246" name="正方形/長方形 245"/>
          <xdr:cNvSpPr/>
        </xdr:nvSpPr>
        <xdr:spPr>
          <a:xfrm>
            <a:off x="11610976" y="13535025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0534651" y="13801725"/>
            <a:ext cx="361949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</xdr:grpSp>
    <xdr:clientData/>
  </xdr:twoCellAnchor>
  <xdr:twoCellAnchor>
    <xdr:from>
      <xdr:col>22</xdr:col>
      <xdr:colOff>590550</xdr:colOff>
      <xdr:row>52</xdr:row>
      <xdr:rowOff>190500</xdr:rowOff>
    </xdr:from>
    <xdr:to>
      <xdr:col>23</xdr:col>
      <xdr:colOff>476250</xdr:colOff>
      <xdr:row>54</xdr:row>
      <xdr:rowOff>66675</xdr:rowOff>
    </xdr:to>
    <xdr:sp macro="" textlink="">
      <xdr:nvSpPr>
        <xdr:cNvPr id="248" name="右矢印 247"/>
        <xdr:cNvSpPr/>
      </xdr:nvSpPr>
      <xdr:spPr>
        <a:xfrm>
          <a:off x="145542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52</xdr:row>
      <xdr:rowOff>0</xdr:rowOff>
    </xdr:from>
    <xdr:to>
      <xdr:col>29</xdr:col>
      <xdr:colOff>409765</xdr:colOff>
      <xdr:row>69</xdr:row>
      <xdr:rowOff>19050</xdr:rowOff>
    </xdr:to>
    <xdr:grpSp>
      <xdr:nvGrpSpPr>
        <xdr:cNvPr id="187" name="グループ化 186"/>
        <xdr:cNvGrpSpPr/>
      </xdr:nvGrpSpPr>
      <xdr:grpSpPr>
        <a:xfrm>
          <a:off x="15316200" y="12477750"/>
          <a:ext cx="3838765" cy="4067175"/>
          <a:chOff x="15335250" y="12249150"/>
          <a:chExt cx="3838765" cy="4067175"/>
        </a:xfrm>
      </xdr:grpSpPr>
      <xdr:pic>
        <xdr:nvPicPr>
          <xdr:cNvPr id="249" name="図 248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335250" y="12249150"/>
            <a:ext cx="3838765" cy="4067175"/>
          </a:xfrm>
          <a:prstGeom prst="rect">
            <a:avLst/>
          </a:prstGeom>
        </xdr:spPr>
      </xdr:pic>
      <xdr:sp macro="" textlink="">
        <xdr:nvSpPr>
          <xdr:cNvPr id="250" name="正方形/長方形 249"/>
          <xdr:cNvSpPr/>
        </xdr:nvSpPr>
        <xdr:spPr>
          <a:xfrm>
            <a:off x="1589722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1" name="正方形/長方形 250"/>
          <xdr:cNvSpPr/>
        </xdr:nvSpPr>
        <xdr:spPr>
          <a:xfrm>
            <a:off x="1705927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2" name="正方形/長方形 251"/>
          <xdr:cNvSpPr/>
        </xdr:nvSpPr>
        <xdr:spPr>
          <a:xfrm>
            <a:off x="18326100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3" name="正方形/長方形 252"/>
          <xdr:cNvSpPr/>
        </xdr:nvSpPr>
        <xdr:spPr>
          <a:xfrm>
            <a:off x="1753552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1843087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590550</xdr:colOff>
      <xdr:row>52</xdr:row>
      <xdr:rowOff>190500</xdr:rowOff>
    </xdr:from>
    <xdr:to>
      <xdr:col>30</xdr:col>
      <xdr:colOff>476250</xdr:colOff>
      <xdr:row>54</xdr:row>
      <xdr:rowOff>66675</xdr:rowOff>
    </xdr:to>
    <xdr:sp macro="" textlink="">
      <xdr:nvSpPr>
        <xdr:cNvPr id="255" name="右矢印 254"/>
        <xdr:cNvSpPr/>
      </xdr:nvSpPr>
      <xdr:spPr>
        <a:xfrm>
          <a:off x="193548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31</xdr:col>
      <xdr:colOff>9525</xdr:colOff>
      <xdr:row>52</xdr:row>
      <xdr:rowOff>19050</xdr:rowOff>
    </xdr:from>
    <xdr:to>
      <xdr:col>38</xdr:col>
      <xdr:colOff>275290</xdr:colOff>
      <xdr:row>60</xdr:row>
      <xdr:rowOff>57150</xdr:rowOff>
    </xdr:to>
    <xdr:pic>
      <xdr:nvPicPr>
        <xdr:cNvPr id="256" name="図 25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12268200"/>
          <a:ext cx="506636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9526</xdr:colOff>
      <xdr:row>80</xdr:row>
      <xdr:rowOff>28576</xdr:rowOff>
    </xdr:from>
    <xdr:to>
      <xdr:col>8</xdr:col>
      <xdr:colOff>410300</xdr:colOff>
      <xdr:row>97</xdr:row>
      <xdr:rowOff>38101</xdr:rowOff>
    </xdr:to>
    <xdr:grpSp>
      <xdr:nvGrpSpPr>
        <xdr:cNvPr id="188" name="グループ化 187"/>
        <xdr:cNvGrpSpPr/>
      </xdr:nvGrpSpPr>
      <xdr:grpSpPr>
        <a:xfrm>
          <a:off x="923926" y="19183351"/>
          <a:ext cx="3829774" cy="4057650"/>
          <a:chOff x="942976" y="18964276"/>
          <a:chExt cx="3829774" cy="4057650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42976" y="18964276"/>
            <a:ext cx="3829774" cy="4057650"/>
          </a:xfrm>
          <a:prstGeom prst="rect">
            <a:avLst/>
          </a:prstGeom>
        </xdr:spPr>
      </xdr:pic>
      <xdr:sp macro="" textlink="">
        <xdr:nvSpPr>
          <xdr:cNvPr id="199" name="正方形/長方形 198"/>
          <xdr:cNvSpPr/>
        </xdr:nvSpPr>
        <xdr:spPr>
          <a:xfrm>
            <a:off x="3362325" y="213264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00" name="正方形/長方形 199"/>
          <xdr:cNvSpPr/>
        </xdr:nvSpPr>
        <xdr:spPr>
          <a:xfrm>
            <a:off x="1009649" y="22345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590550</xdr:colOff>
      <xdr:row>80</xdr:row>
      <xdr:rowOff>190500</xdr:rowOff>
    </xdr:from>
    <xdr:to>
      <xdr:col>9</xdr:col>
      <xdr:colOff>476250</xdr:colOff>
      <xdr:row>82</xdr:row>
      <xdr:rowOff>66675</xdr:rowOff>
    </xdr:to>
    <xdr:sp macro="" textlink="">
      <xdr:nvSpPr>
        <xdr:cNvPr id="202" name="右矢印 201"/>
        <xdr:cNvSpPr/>
      </xdr:nvSpPr>
      <xdr:spPr>
        <a:xfrm>
          <a:off x="4953000" y="19126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80</xdr:row>
      <xdr:rowOff>19050</xdr:rowOff>
    </xdr:from>
    <xdr:to>
      <xdr:col>17</xdr:col>
      <xdr:colOff>263049</xdr:colOff>
      <xdr:row>87</xdr:row>
      <xdr:rowOff>171450</xdr:rowOff>
    </xdr:to>
    <xdr:grpSp>
      <xdr:nvGrpSpPr>
        <xdr:cNvPr id="169" name="グループ化 168"/>
        <xdr:cNvGrpSpPr/>
      </xdr:nvGrpSpPr>
      <xdr:grpSpPr>
        <a:xfrm>
          <a:off x="5715000" y="19173825"/>
          <a:ext cx="5063649" cy="1819275"/>
          <a:chOff x="5734050" y="18945225"/>
          <a:chExt cx="5063649" cy="1819275"/>
        </a:xfrm>
      </xdr:grpSpPr>
      <xdr:pic>
        <xdr:nvPicPr>
          <xdr:cNvPr id="203" name="図 202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4" name="上矢印 20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3059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485775</xdr:colOff>
      <xdr:row>80</xdr:row>
      <xdr:rowOff>180975</xdr:rowOff>
    </xdr:from>
    <xdr:to>
      <xdr:col>18</xdr:col>
      <xdr:colOff>371475</xdr:colOff>
      <xdr:row>82</xdr:row>
      <xdr:rowOff>57150</xdr:rowOff>
    </xdr:to>
    <xdr:sp macro="" textlink="">
      <xdr:nvSpPr>
        <xdr:cNvPr id="207" name="右矢印 206"/>
        <xdr:cNvSpPr/>
      </xdr:nvSpPr>
      <xdr:spPr>
        <a:xfrm>
          <a:off x="110204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676277</xdr:colOff>
      <xdr:row>80</xdr:row>
      <xdr:rowOff>1</xdr:rowOff>
    </xdr:from>
    <xdr:to>
      <xdr:col>24</xdr:col>
      <xdr:colOff>419100</xdr:colOff>
      <xdr:row>97</xdr:row>
      <xdr:rowOff>28576</xdr:rowOff>
    </xdr:to>
    <xdr:grpSp>
      <xdr:nvGrpSpPr>
        <xdr:cNvPr id="189" name="グループ化 188"/>
        <xdr:cNvGrpSpPr/>
      </xdr:nvGrpSpPr>
      <xdr:grpSpPr>
        <a:xfrm>
          <a:off x="11877677" y="19154776"/>
          <a:ext cx="3857623" cy="4076700"/>
          <a:chOff x="11896727" y="18935701"/>
          <a:chExt cx="3857623" cy="407670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1906250" y="18935701"/>
            <a:ext cx="3847755" cy="4076700"/>
          </a:xfrm>
          <a:prstGeom prst="rect">
            <a:avLst/>
          </a:prstGeom>
        </xdr:spPr>
      </xdr:pic>
      <xdr:sp macro="" textlink="">
        <xdr:nvSpPr>
          <xdr:cNvPr id="208" name="正方形/長方形 207"/>
          <xdr:cNvSpPr/>
        </xdr:nvSpPr>
        <xdr:spPr>
          <a:xfrm>
            <a:off x="12973051" y="21297900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11896727" y="21545550"/>
            <a:ext cx="12287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11" name="正方形/長方形 210"/>
          <xdr:cNvSpPr/>
        </xdr:nvSpPr>
        <xdr:spPr>
          <a:xfrm>
            <a:off x="1337310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430655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15116177" y="21545550"/>
            <a:ext cx="638173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14830425" y="2190749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24</xdr:col>
      <xdr:colOff>600075</xdr:colOff>
      <xdr:row>80</xdr:row>
      <xdr:rowOff>180975</xdr:rowOff>
    </xdr:from>
    <xdr:to>
      <xdr:col>25</xdr:col>
      <xdr:colOff>485775</xdr:colOff>
      <xdr:row>82</xdr:row>
      <xdr:rowOff>57150</xdr:rowOff>
    </xdr:to>
    <xdr:sp macro="" textlink="">
      <xdr:nvSpPr>
        <xdr:cNvPr id="215" name="右矢印 214"/>
        <xdr:cNvSpPr/>
      </xdr:nvSpPr>
      <xdr:spPr>
        <a:xfrm>
          <a:off x="159353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9525</xdr:colOff>
      <xdr:row>80</xdr:row>
      <xdr:rowOff>28575</xdr:rowOff>
    </xdr:from>
    <xdr:to>
      <xdr:col>33</xdr:col>
      <xdr:colOff>255507</xdr:colOff>
      <xdr:row>85</xdr:row>
      <xdr:rowOff>200025</xdr:rowOff>
    </xdr:to>
    <xdr:pic>
      <xdr:nvPicPr>
        <xdr:cNvPr id="216" name="図 2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189642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108</xdr:row>
      <xdr:rowOff>28576</xdr:rowOff>
    </xdr:from>
    <xdr:to>
      <xdr:col>8</xdr:col>
      <xdr:colOff>428626</xdr:colOff>
      <xdr:row>125</xdr:row>
      <xdr:rowOff>57517</xdr:rowOff>
    </xdr:to>
    <xdr:grpSp>
      <xdr:nvGrpSpPr>
        <xdr:cNvPr id="190" name="グループ化 189"/>
        <xdr:cNvGrpSpPr/>
      </xdr:nvGrpSpPr>
      <xdr:grpSpPr>
        <a:xfrm>
          <a:off x="914400" y="25850851"/>
          <a:ext cx="3857626" cy="4077066"/>
          <a:chOff x="933450" y="25631776"/>
          <a:chExt cx="3857626" cy="4077066"/>
        </a:xfrm>
      </xdr:grpSpPr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42976" y="25631776"/>
            <a:ext cx="3848100" cy="4077066"/>
          </a:xfrm>
          <a:prstGeom prst="rect">
            <a:avLst/>
          </a:prstGeom>
        </xdr:spPr>
      </xdr:pic>
      <xdr:sp macro="" textlink="">
        <xdr:nvSpPr>
          <xdr:cNvPr id="217" name="正方形/長方形 216"/>
          <xdr:cNvSpPr/>
        </xdr:nvSpPr>
        <xdr:spPr>
          <a:xfrm>
            <a:off x="1028699" y="290321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9" name="正方形/長方形 218"/>
          <xdr:cNvSpPr/>
        </xdr:nvSpPr>
        <xdr:spPr>
          <a:xfrm>
            <a:off x="933450" y="28508324"/>
            <a:ext cx="13144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600075</xdr:colOff>
      <xdr:row>108</xdr:row>
      <xdr:rowOff>180975</xdr:rowOff>
    </xdr:from>
    <xdr:to>
      <xdr:col>9</xdr:col>
      <xdr:colOff>485775</xdr:colOff>
      <xdr:row>110</xdr:row>
      <xdr:rowOff>57150</xdr:rowOff>
    </xdr:to>
    <xdr:sp macro="" textlink="">
      <xdr:nvSpPr>
        <xdr:cNvPr id="220" name="右矢印 219"/>
        <xdr:cNvSpPr/>
      </xdr:nvSpPr>
      <xdr:spPr>
        <a:xfrm>
          <a:off x="49625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108</xdr:row>
      <xdr:rowOff>38100</xdr:rowOff>
    </xdr:from>
    <xdr:to>
      <xdr:col>17</xdr:col>
      <xdr:colOff>263049</xdr:colOff>
      <xdr:row>115</xdr:row>
      <xdr:rowOff>190500</xdr:rowOff>
    </xdr:to>
    <xdr:grpSp>
      <xdr:nvGrpSpPr>
        <xdr:cNvPr id="221" name="グループ化 220"/>
        <xdr:cNvGrpSpPr/>
      </xdr:nvGrpSpPr>
      <xdr:grpSpPr>
        <a:xfrm>
          <a:off x="5715000" y="25860375"/>
          <a:ext cx="5063649" cy="1819275"/>
          <a:chOff x="5734050" y="18945225"/>
          <a:chExt cx="5063649" cy="1819275"/>
        </a:xfrm>
      </xdr:grpSpPr>
      <xdr:pic>
        <xdr:nvPicPr>
          <xdr:cNvPr id="222" name="図 221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3" name="上矢印 22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6013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447675</xdr:colOff>
      <xdr:row>108</xdr:row>
      <xdr:rowOff>180975</xdr:rowOff>
    </xdr:from>
    <xdr:to>
      <xdr:col>18</xdr:col>
      <xdr:colOff>333375</xdr:colOff>
      <xdr:row>110</xdr:row>
      <xdr:rowOff>57150</xdr:rowOff>
    </xdr:to>
    <xdr:sp macro="" textlink="">
      <xdr:nvSpPr>
        <xdr:cNvPr id="225" name="右矢印 224"/>
        <xdr:cNvSpPr/>
      </xdr:nvSpPr>
      <xdr:spPr>
        <a:xfrm>
          <a:off x="109823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108</xdr:row>
      <xdr:rowOff>38100</xdr:rowOff>
    </xdr:from>
    <xdr:to>
      <xdr:col>33</xdr:col>
      <xdr:colOff>263049</xdr:colOff>
      <xdr:row>115</xdr:row>
      <xdr:rowOff>190500</xdr:rowOff>
    </xdr:to>
    <xdr:grpSp>
      <xdr:nvGrpSpPr>
        <xdr:cNvPr id="236" name="グループ化 235"/>
        <xdr:cNvGrpSpPr/>
      </xdr:nvGrpSpPr>
      <xdr:grpSpPr>
        <a:xfrm>
          <a:off x="16687800" y="25860375"/>
          <a:ext cx="5063649" cy="1819275"/>
          <a:chOff x="5734050" y="18945225"/>
          <a:chExt cx="5063649" cy="181927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848850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</xdr:col>
      <xdr:colOff>628650</xdr:colOff>
      <xdr:row>108</xdr:row>
      <xdr:rowOff>180975</xdr:rowOff>
    </xdr:from>
    <xdr:to>
      <xdr:col>25</xdr:col>
      <xdr:colOff>514350</xdr:colOff>
      <xdr:row>110</xdr:row>
      <xdr:rowOff>57150</xdr:rowOff>
    </xdr:to>
    <xdr:sp macro="" textlink="">
      <xdr:nvSpPr>
        <xdr:cNvPr id="257" name="右矢印 256"/>
        <xdr:cNvSpPr/>
      </xdr:nvSpPr>
      <xdr:spPr>
        <a:xfrm>
          <a:off x="15963900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323850</xdr:colOff>
      <xdr:row>116</xdr:row>
      <xdr:rowOff>85726</xdr:rowOff>
    </xdr:from>
    <xdr:to>
      <xdr:col>30</xdr:col>
      <xdr:colOff>47625</xdr:colOff>
      <xdr:row>118</xdr:row>
      <xdr:rowOff>180976</xdr:rowOff>
    </xdr:to>
    <xdr:sp macro="" textlink="">
      <xdr:nvSpPr>
        <xdr:cNvPr id="172" name="下矢印 171"/>
        <xdr:cNvSpPr/>
      </xdr:nvSpPr>
      <xdr:spPr>
        <a:xfrm>
          <a:off x="19088100" y="27593926"/>
          <a:ext cx="40957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120</xdr:row>
      <xdr:rowOff>66675</xdr:rowOff>
    </xdr:from>
    <xdr:to>
      <xdr:col>33</xdr:col>
      <xdr:colOff>245982</xdr:colOff>
      <xdr:row>126</xdr:row>
      <xdr:rowOff>0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85273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590550</xdr:colOff>
      <xdr:row>121</xdr:row>
      <xdr:rowOff>171450</xdr:rowOff>
    </xdr:from>
    <xdr:to>
      <xdr:col>25</xdr:col>
      <xdr:colOff>485775</xdr:colOff>
      <xdr:row>123</xdr:row>
      <xdr:rowOff>66675</xdr:rowOff>
    </xdr:to>
    <xdr:sp macro="" textlink="">
      <xdr:nvSpPr>
        <xdr:cNvPr id="173" name="左矢印 172"/>
        <xdr:cNvSpPr/>
      </xdr:nvSpPr>
      <xdr:spPr>
        <a:xfrm>
          <a:off x="15925800" y="28870275"/>
          <a:ext cx="5810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19051</xdr:colOff>
      <xdr:row>108</xdr:row>
      <xdr:rowOff>19051</xdr:rowOff>
    </xdr:from>
    <xdr:to>
      <xdr:col>24</xdr:col>
      <xdr:colOff>446795</xdr:colOff>
      <xdr:row>125</xdr:row>
      <xdr:rowOff>57150</xdr:rowOff>
    </xdr:to>
    <xdr:grpSp>
      <xdr:nvGrpSpPr>
        <xdr:cNvPr id="191" name="グループ化 190"/>
        <xdr:cNvGrpSpPr/>
      </xdr:nvGrpSpPr>
      <xdr:grpSpPr>
        <a:xfrm>
          <a:off x="11906251" y="25841326"/>
          <a:ext cx="3856744" cy="4086224"/>
          <a:chOff x="11925301" y="25622251"/>
          <a:chExt cx="3856744" cy="4086224"/>
        </a:xfrm>
      </xdr:grpSpPr>
      <xdr:pic>
        <xdr:nvPicPr>
          <xdr:cNvPr id="171" name="図 170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1925301" y="25622251"/>
            <a:ext cx="3856744" cy="4086224"/>
          </a:xfrm>
          <a:prstGeom prst="rect">
            <a:avLst/>
          </a:prstGeom>
        </xdr:spPr>
      </xdr:pic>
      <xdr:sp macro="" textlink="">
        <xdr:nvSpPr>
          <xdr:cNvPr id="227" name="正方形/長方形 226"/>
          <xdr:cNvSpPr/>
        </xdr:nvSpPr>
        <xdr:spPr>
          <a:xfrm>
            <a:off x="12030074" y="2904172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14859000" y="2859404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9525</xdr:colOff>
      <xdr:row>130</xdr:row>
      <xdr:rowOff>38101</xdr:rowOff>
    </xdr:from>
    <xdr:to>
      <xdr:col>8</xdr:col>
      <xdr:colOff>428280</xdr:colOff>
      <xdr:row>147</xdr:row>
      <xdr:rowOff>66676</xdr:rowOff>
    </xdr:to>
    <xdr:grpSp>
      <xdr:nvGrpSpPr>
        <xdr:cNvPr id="192" name="グループ化 191"/>
        <xdr:cNvGrpSpPr/>
      </xdr:nvGrpSpPr>
      <xdr:grpSpPr>
        <a:xfrm>
          <a:off x="923925" y="31099126"/>
          <a:ext cx="3847755" cy="4076700"/>
          <a:chOff x="942975" y="30880051"/>
          <a:chExt cx="3847755" cy="4076700"/>
        </a:xfrm>
      </xdr:grpSpPr>
      <xdr:pic>
        <xdr:nvPicPr>
          <xdr:cNvPr id="174" name="図 173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42975" y="30880051"/>
            <a:ext cx="3847755" cy="4076700"/>
          </a:xfrm>
          <a:prstGeom prst="rect">
            <a:avLst/>
          </a:prstGeom>
        </xdr:spPr>
      </xdr:pic>
      <xdr:sp macro="" textlink="">
        <xdr:nvSpPr>
          <xdr:cNvPr id="260" name="正方形/長方形 259"/>
          <xdr:cNvSpPr/>
        </xdr:nvSpPr>
        <xdr:spPr>
          <a:xfrm>
            <a:off x="1028699" y="342804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2238375" y="33756599"/>
            <a:ext cx="8001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428280</xdr:colOff>
      <xdr:row>115</xdr:row>
      <xdr:rowOff>190500</xdr:rowOff>
    </xdr:from>
    <xdr:to>
      <xdr:col>13</xdr:col>
      <xdr:colOff>474425</xdr:colOff>
      <xdr:row>138</xdr:row>
      <xdr:rowOff>171451</xdr:rowOff>
    </xdr:to>
    <xdr:cxnSp macro="">
      <xdr:nvCxnSpPr>
        <xdr:cNvPr id="176" name="カギ線コネクタ 175"/>
        <xdr:cNvCxnSpPr>
          <a:stCxn id="174" idx="3"/>
          <a:endCxn id="222" idx="2"/>
        </xdr:cNvCxnSpPr>
      </xdr:nvCxnSpPr>
      <xdr:spPr>
        <a:xfrm flipV="1">
          <a:off x="4790730" y="27460575"/>
          <a:ext cx="3475145" cy="5457826"/>
        </a:xfrm>
        <a:prstGeom prst="bentConnector2">
          <a:avLst/>
        </a:prstGeom>
        <a:ln w="158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177</xdr:row>
      <xdr:rowOff>0</xdr:rowOff>
    </xdr:from>
    <xdr:to>
      <xdr:col>42</xdr:col>
      <xdr:colOff>616323</xdr:colOff>
      <xdr:row>191</xdr:row>
      <xdr:rowOff>222996</xdr:rowOff>
    </xdr:to>
    <xdr:grpSp>
      <xdr:nvGrpSpPr>
        <xdr:cNvPr id="263" name="グループ化 262"/>
        <xdr:cNvGrpSpPr/>
      </xdr:nvGrpSpPr>
      <xdr:grpSpPr>
        <a:xfrm>
          <a:off x="809625" y="42281475"/>
          <a:ext cx="27467298" cy="3556746"/>
          <a:chOff x="642505" y="10254045"/>
          <a:chExt cx="27838111" cy="3663712"/>
        </a:xfrm>
      </xdr:grpSpPr>
      <xdr:sp macro="" textlink="">
        <xdr:nvSpPr>
          <xdr:cNvPr id="264" name="L 字 26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6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66" name="直線コネクタ 26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" name="正方形/長方形 27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83" name="直線コネクタ 282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直線コネクタ 283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8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二等辺三角形 29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5" name="二等辺三角形 294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99" name="直線コネクタ 29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1" name="二等辺三角形 3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4" name="直線コネクタ 30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6" name="直線コネクタ 30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28575</xdr:colOff>
      <xdr:row>185</xdr:row>
      <xdr:rowOff>142874</xdr:rowOff>
    </xdr:from>
    <xdr:to>
      <xdr:col>13</xdr:col>
      <xdr:colOff>485774</xdr:colOff>
      <xdr:row>187</xdr:row>
      <xdr:rowOff>76199</xdr:rowOff>
    </xdr:to>
    <xdr:sp macro="" textlink="">
      <xdr:nvSpPr>
        <xdr:cNvPr id="167" name="正方形/長方形 166"/>
        <xdr:cNvSpPr/>
      </xdr:nvSpPr>
      <xdr:spPr>
        <a:xfrm>
          <a:off x="6429375" y="44329349"/>
          <a:ext cx="1828799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181</xdr:row>
      <xdr:rowOff>142875</xdr:rowOff>
    </xdr:from>
    <xdr:to>
      <xdr:col>22</xdr:col>
      <xdr:colOff>428141</xdr:colOff>
      <xdr:row>182</xdr:row>
      <xdr:rowOff>228040</xdr:rowOff>
    </xdr:to>
    <xdr:sp macro="" textlink="">
      <xdr:nvSpPr>
        <xdr:cNvPr id="317" name="正方形/長方形 31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915900" y="43376850"/>
          <a:ext cx="1456841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4</xdr:row>
      <xdr:rowOff>152400</xdr:rowOff>
    </xdr:from>
    <xdr:to>
      <xdr:col>7</xdr:col>
      <xdr:colOff>514350</xdr:colOff>
      <xdr:row>6</xdr:row>
      <xdr:rowOff>28575</xdr:rowOff>
    </xdr:to>
    <xdr:sp macro="" textlink="">
      <xdr:nvSpPr>
        <xdr:cNvPr id="86" name="右矢印 85"/>
        <xdr:cNvSpPr/>
      </xdr:nvSpPr>
      <xdr:spPr>
        <a:xfrm>
          <a:off x="34956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428625</xdr:colOff>
      <xdr:row>4</xdr:row>
      <xdr:rowOff>161925</xdr:rowOff>
    </xdr:from>
    <xdr:to>
      <xdr:col>29</xdr:col>
      <xdr:colOff>314325</xdr:colOff>
      <xdr:row>6</xdr:row>
      <xdr:rowOff>38100</xdr:rowOff>
    </xdr:to>
    <xdr:sp macro="" textlink="">
      <xdr:nvSpPr>
        <xdr:cNvPr id="87" name="右矢印 86"/>
        <xdr:cNvSpPr/>
      </xdr:nvSpPr>
      <xdr:spPr>
        <a:xfrm>
          <a:off x="1848802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9525</xdr:colOff>
      <xdr:row>4</xdr:row>
      <xdr:rowOff>19050</xdr:rowOff>
    </xdr:from>
    <xdr:to>
      <xdr:col>36</xdr:col>
      <xdr:colOff>214630</xdr:colOff>
      <xdr:row>19</xdr:row>
      <xdr:rowOff>163830</xdr:rowOff>
    </xdr:to>
    <xdr:pic>
      <xdr:nvPicPr>
        <xdr:cNvPr id="88" name="図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052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22</xdr:col>
      <xdr:colOff>28574</xdr:colOff>
      <xdr:row>4</xdr:row>
      <xdr:rowOff>9525</xdr:rowOff>
    </xdr:from>
    <xdr:to>
      <xdr:col>27</xdr:col>
      <xdr:colOff>624581</xdr:colOff>
      <xdr:row>20</xdr:row>
      <xdr:rowOff>152400</xdr:rowOff>
    </xdr:to>
    <xdr:grpSp>
      <xdr:nvGrpSpPr>
        <xdr:cNvPr id="241" name="グループ化 240"/>
        <xdr:cNvGrpSpPr/>
      </xdr:nvGrpSpPr>
      <xdr:grpSpPr>
        <a:xfrm>
          <a:off x="13868399" y="1038225"/>
          <a:ext cx="4025007" cy="3952875"/>
          <a:chOff x="13992224" y="1028700"/>
          <a:chExt cx="4025007" cy="3952875"/>
        </a:xfrm>
      </xdr:grpSpPr>
      <xdr:pic>
        <xdr:nvPicPr>
          <xdr:cNvPr id="240" name="図 23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992224" y="1028700"/>
            <a:ext cx="4025007" cy="3952875"/>
          </a:xfrm>
          <a:prstGeom prst="rect">
            <a:avLst/>
          </a:prstGeom>
        </xdr:spPr>
      </xdr:pic>
      <xdr:sp macro="" textlink="">
        <xdr:nvSpPr>
          <xdr:cNvPr id="124" name="正方形/長方形 123"/>
          <xdr:cNvSpPr/>
        </xdr:nvSpPr>
        <xdr:spPr>
          <a:xfrm>
            <a:off x="14116051" y="1352551"/>
            <a:ext cx="3619500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14116051" y="2857501"/>
            <a:ext cx="1704974" cy="2857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25576" y="2038351"/>
            <a:ext cx="1152524" cy="628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4116051" y="3695699"/>
            <a:ext cx="35051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6440151" y="4495801"/>
            <a:ext cx="809624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6144875" y="211455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135" name="正方形/長方形 134"/>
          <xdr:cNvSpPr/>
        </xdr:nvSpPr>
        <xdr:spPr>
          <a:xfrm>
            <a:off x="16659225" y="24193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6" name="正方形/長方形 135"/>
          <xdr:cNvSpPr/>
        </xdr:nvSpPr>
        <xdr:spPr>
          <a:xfrm>
            <a:off x="15868651" y="2914651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6659225" y="3343275"/>
            <a:ext cx="962023" cy="219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15868651" y="3133726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</xdr:grpSp>
    <xdr:clientData/>
  </xdr:twoCellAnchor>
  <xdr:twoCellAnchor>
    <xdr:from>
      <xdr:col>8</xdr:col>
      <xdr:colOff>19050</xdr:colOff>
      <xdr:row>4</xdr:row>
      <xdr:rowOff>19050</xdr:rowOff>
    </xdr:from>
    <xdr:to>
      <xdr:col>13</xdr:col>
      <xdr:colOff>624756</xdr:colOff>
      <xdr:row>20</xdr:row>
      <xdr:rowOff>171450</xdr:rowOff>
    </xdr:to>
    <xdr:grpSp>
      <xdr:nvGrpSpPr>
        <xdr:cNvPr id="148" name="グループ化 147"/>
        <xdr:cNvGrpSpPr/>
      </xdr:nvGrpSpPr>
      <xdr:grpSpPr>
        <a:xfrm>
          <a:off x="4257675" y="1047750"/>
          <a:ext cx="4034706" cy="3962400"/>
          <a:chOff x="4362450" y="1038225"/>
          <a:chExt cx="4034706" cy="3962400"/>
        </a:xfrm>
      </xdr:grpSpPr>
      <xdr:pic>
        <xdr:nvPicPr>
          <xdr:cNvPr id="143" name="図 14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62450" y="1038225"/>
            <a:ext cx="4034706" cy="3962400"/>
          </a:xfrm>
          <a:prstGeom prst="rect">
            <a:avLst/>
          </a:prstGeom>
        </xdr:spPr>
      </xdr:pic>
      <xdr:sp macro="" textlink="">
        <xdr:nvSpPr>
          <xdr:cNvPr id="147" name="正方形/長方形 146"/>
          <xdr:cNvSpPr/>
        </xdr:nvSpPr>
        <xdr:spPr>
          <a:xfrm>
            <a:off x="4543426" y="4133849"/>
            <a:ext cx="368617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4</xdr:row>
      <xdr:rowOff>152400</xdr:rowOff>
    </xdr:from>
    <xdr:to>
      <xdr:col>14</xdr:col>
      <xdr:colOff>638175</xdr:colOff>
      <xdr:row>6</xdr:row>
      <xdr:rowOff>28575</xdr:rowOff>
    </xdr:to>
    <xdr:sp macro="" textlink="">
      <xdr:nvSpPr>
        <xdr:cNvPr id="150" name="右矢印 149"/>
        <xdr:cNvSpPr/>
      </xdr:nvSpPr>
      <xdr:spPr>
        <a:xfrm>
          <a:off x="85248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590550</xdr:colOff>
      <xdr:row>4</xdr:row>
      <xdr:rowOff>152400</xdr:rowOff>
    </xdr:from>
    <xdr:to>
      <xdr:col>21</xdr:col>
      <xdr:colOff>476250</xdr:colOff>
      <xdr:row>6</xdr:row>
      <xdr:rowOff>28575</xdr:rowOff>
    </xdr:to>
    <xdr:sp macro="" textlink="">
      <xdr:nvSpPr>
        <xdr:cNvPr id="152" name="右矢印 151"/>
        <xdr:cNvSpPr/>
      </xdr:nvSpPr>
      <xdr:spPr>
        <a:xfrm>
          <a:off x="131635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4</xdr:row>
      <xdr:rowOff>28575</xdr:rowOff>
    </xdr:from>
    <xdr:to>
      <xdr:col>20</xdr:col>
      <xdr:colOff>333375</xdr:colOff>
      <xdr:row>9</xdr:row>
      <xdr:rowOff>104775</xdr:rowOff>
    </xdr:to>
    <xdr:grpSp>
      <xdr:nvGrpSpPr>
        <xdr:cNvPr id="154" name="グループ化 153"/>
        <xdr:cNvGrpSpPr/>
      </xdr:nvGrpSpPr>
      <xdr:grpSpPr>
        <a:xfrm>
          <a:off x="9115425" y="1057275"/>
          <a:ext cx="3686175" cy="1266825"/>
          <a:chOff x="9172575" y="1085850"/>
          <a:chExt cx="3686175" cy="1266825"/>
        </a:xfrm>
      </xdr:grpSpPr>
      <xdr:pic>
        <xdr:nvPicPr>
          <xdr:cNvPr id="149" name="図 148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172575" y="1085850"/>
            <a:ext cx="3686175" cy="1266825"/>
          </a:xfrm>
          <a:prstGeom prst="rect">
            <a:avLst/>
          </a:prstGeom>
        </xdr:spPr>
      </xdr:pic>
      <xdr:sp macro="" textlink="">
        <xdr:nvSpPr>
          <xdr:cNvPr id="153" name="上矢印 15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791825" y="1581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342900</xdr:colOff>
      <xdr:row>4</xdr:row>
      <xdr:rowOff>228599</xdr:rowOff>
    </xdr:from>
    <xdr:to>
      <xdr:col>6</xdr:col>
      <xdr:colOff>514350</xdr:colOff>
      <xdr:row>6</xdr:row>
      <xdr:rowOff>28575</xdr:rowOff>
    </xdr:to>
    <xdr:sp macro="" textlink="">
      <xdr:nvSpPr>
        <xdr:cNvPr id="242" name="正方形/長方形 241"/>
        <xdr:cNvSpPr/>
      </xdr:nvSpPr>
      <xdr:spPr>
        <a:xfrm>
          <a:off x="1838325" y="1257299"/>
          <a:ext cx="154305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6</xdr:col>
      <xdr:colOff>200025</xdr:colOff>
      <xdr:row>7</xdr:row>
      <xdr:rowOff>28575</xdr:rowOff>
    </xdr:to>
    <xdr:grpSp>
      <xdr:nvGrpSpPr>
        <xdr:cNvPr id="243" name="グループ化 242"/>
        <xdr:cNvGrpSpPr/>
      </xdr:nvGrpSpPr>
      <xdr:grpSpPr>
        <a:xfrm>
          <a:off x="466725" y="1276350"/>
          <a:ext cx="2600325" cy="495300"/>
          <a:chOff x="870333" y="1238250"/>
          <a:chExt cx="2510715" cy="495300"/>
        </a:xfrm>
      </xdr:grpSpPr>
      <xdr:sp macro="" textlink="">
        <xdr:nvSpPr>
          <xdr:cNvPr id="244" name="正方形/長方形 243"/>
          <xdr:cNvSpPr/>
        </xdr:nvSpPr>
        <xdr:spPr>
          <a:xfrm>
            <a:off x="2199947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99948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870333" y="1238250"/>
            <a:ext cx="1301368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7" name="二等辺三角形 246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142876</xdr:colOff>
      <xdr:row>40</xdr:row>
      <xdr:rowOff>220756</xdr:rowOff>
    </xdr:from>
    <xdr:to>
      <xdr:col>43</xdr:col>
      <xdr:colOff>9525</xdr:colOff>
      <xdr:row>56</xdr:row>
      <xdr:rowOff>19050</xdr:rowOff>
    </xdr:to>
    <xdr:grpSp>
      <xdr:nvGrpSpPr>
        <xdr:cNvPr id="248" name="グループ化 247"/>
        <xdr:cNvGrpSpPr/>
      </xdr:nvGrpSpPr>
      <xdr:grpSpPr>
        <a:xfrm>
          <a:off x="638176" y="9841006"/>
          <a:ext cx="27612974" cy="3617819"/>
          <a:chOff x="704851" y="11107831"/>
          <a:chExt cx="27654025" cy="3608294"/>
        </a:xfrm>
      </xdr:grpSpPr>
      <xdr:sp macro="" textlink="">
        <xdr:nvSpPr>
          <xdr:cNvPr id="249" name="L 字 24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5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コネクタ 25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" name="正方形/長方形 25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直線コネクタ 2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二等辺三角形 2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5" name="二等辺三角形 2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6" name="二等辺三角形 2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二等辺三角形 28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0" name="二等辺三角形 29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二等辺三角形 3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3" name="直線コネクタ 31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正方形/長方形 3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38100</xdr:colOff>
      <xdr:row>44</xdr:row>
      <xdr:rowOff>76200</xdr:rowOff>
    </xdr:from>
    <xdr:to>
      <xdr:col>13</xdr:col>
      <xdr:colOff>400049</xdr:colOff>
      <xdr:row>45</xdr:row>
      <xdr:rowOff>219075</xdr:rowOff>
    </xdr:to>
    <xdr:sp macro="" textlink="">
      <xdr:nvSpPr>
        <xdr:cNvPr id="330" name="正方形/長方形 329"/>
        <xdr:cNvSpPr/>
      </xdr:nvSpPr>
      <xdr:spPr>
        <a:xfrm>
          <a:off x="6334125" y="106584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266701</xdr:colOff>
      <xdr:row>44</xdr:row>
      <xdr:rowOff>66675</xdr:rowOff>
    </xdr:from>
    <xdr:to>
      <xdr:col>19</xdr:col>
      <xdr:colOff>409575</xdr:colOff>
      <xdr:row>47</xdr:row>
      <xdr:rowOff>47625</xdr:rowOff>
    </xdr:to>
    <xdr:sp macro="" textlink="">
      <xdr:nvSpPr>
        <xdr:cNvPr id="331" name="正方形/長方形 330"/>
        <xdr:cNvSpPr/>
      </xdr:nvSpPr>
      <xdr:spPr>
        <a:xfrm>
          <a:off x="10677526" y="106489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38100</xdr:colOff>
      <xdr:row>46</xdr:row>
      <xdr:rowOff>19050</xdr:rowOff>
    </xdr:from>
    <xdr:to>
      <xdr:col>13</xdr:col>
      <xdr:colOff>400049</xdr:colOff>
      <xdr:row>47</xdr:row>
      <xdr:rowOff>161925</xdr:rowOff>
    </xdr:to>
    <xdr:sp macro="" textlink="">
      <xdr:nvSpPr>
        <xdr:cNvPr id="332" name="正方形/長方形 331"/>
        <xdr:cNvSpPr/>
      </xdr:nvSpPr>
      <xdr:spPr>
        <a:xfrm>
          <a:off x="6334125" y="110775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56</xdr:row>
      <xdr:rowOff>228600</xdr:rowOff>
    </xdr:from>
    <xdr:to>
      <xdr:col>19</xdr:col>
      <xdr:colOff>85726</xdr:colOff>
      <xdr:row>61</xdr:row>
      <xdr:rowOff>219075</xdr:rowOff>
    </xdr:to>
    <xdr:sp macro="" textlink="">
      <xdr:nvSpPr>
        <xdr:cNvPr id="413" name="下矢印 412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276225</xdr:colOff>
      <xdr:row>21</xdr:row>
      <xdr:rowOff>114300</xdr:rowOff>
    </xdr:from>
    <xdr:to>
      <xdr:col>39</xdr:col>
      <xdr:colOff>428624</xdr:colOff>
      <xdr:row>33</xdr:row>
      <xdr:rowOff>123826</xdr:rowOff>
    </xdr:to>
    <xdr:grpSp>
      <xdr:nvGrpSpPr>
        <xdr:cNvPr id="415" name="グループ化 414"/>
        <xdr:cNvGrpSpPr/>
      </xdr:nvGrpSpPr>
      <xdr:grpSpPr>
        <a:xfrm>
          <a:off x="20974050" y="5191125"/>
          <a:ext cx="4952999" cy="2867026"/>
          <a:chOff x="5286376" y="9172575"/>
          <a:chExt cx="4952999" cy="2867026"/>
        </a:xfrm>
      </xdr:grpSpPr>
      <xdr:sp macro="" textlink="">
        <xdr:nvSpPr>
          <xdr:cNvPr id="416" name="角丸四角形 415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7" name="テキスト ボックス 416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418" name="グループ化 417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428" name="グループ化 427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430" name="グループ化 429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443" name="直線コネクタ 442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4" name="直線コネクタ 443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5" name="直線コネクタ 444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6" name="直線コネクタ 445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7" name="直線コネクタ 44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8" name="直線コネクタ 447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31" name="テキスト ボックス 430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32" name="テキスト ボックス 431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33" name="テキスト ボックス 432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34" name="テキスト ボックス 433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5" name="テキスト ボックス 434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36" name="テキスト ボックス 435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37" name="テキスト ボックス 436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38" name="テキスト ボックス 437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39" name="テキスト ボックス 438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40" name="テキスト ボックス 439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41" name="テキスト ボックス 440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442" name="テキスト ボックス 441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429" name="楕円 428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9" name="グループ化 418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420" name="グループ化 419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426" name="直線コネクタ 425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7" name="直線コネクタ 426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1" name="テキスト ボックス 420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422" name="テキスト ボックス 421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423" name="テキスト ボックス 422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424" name="テキスト ボックス 423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425" name="楕円 424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</xdr:col>
      <xdr:colOff>200025</xdr:colOff>
      <xdr:row>60</xdr:row>
      <xdr:rowOff>0</xdr:rowOff>
    </xdr:from>
    <xdr:to>
      <xdr:col>42</xdr:col>
      <xdr:colOff>606798</xdr:colOff>
      <xdr:row>74</xdr:row>
      <xdr:rowOff>222996</xdr:rowOff>
    </xdr:to>
    <xdr:grpSp>
      <xdr:nvGrpSpPr>
        <xdr:cNvPr id="208" name="グループ化 207"/>
        <xdr:cNvGrpSpPr/>
      </xdr:nvGrpSpPr>
      <xdr:grpSpPr>
        <a:xfrm>
          <a:off x="695325" y="14401800"/>
          <a:ext cx="27467298" cy="3556746"/>
          <a:chOff x="642505" y="10254045"/>
          <a:chExt cx="27838111" cy="3663712"/>
        </a:xfrm>
      </xdr:grpSpPr>
      <xdr:sp macro="" textlink="">
        <xdr:nvSpPr>
          <xdr:cNvPr id="209" name="L 字 20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1" name="直線コネクタ 2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8" name="直線コネクタ 2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直線コネクタ 2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8" name="直線コネクタ 22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直線コネクタ 22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6" name="正方形/長方形 23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7" name="正方形/長方形 23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8" name="二等辺三角形 2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9" name="二等辺三角形 23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9" name="二等辺三角形 32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4" name="正方形/長方形 35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1" name="正方形/長方形 37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74" name="直線コネクタ 37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5" name="正方形/長方形 37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6" name="二等辺三角形 3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7" name="正方形/長方形 37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8" name="正方形/長方形 37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79" name="直線コネクタ 37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0" name="正方形/長方形 3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82" name="直線コネクタ 38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3" name="正方形/長方形 3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84" name="正方形/長方形 38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0" name="正方形/長方形 38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1" name="正方形/長方形 39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2" name="正方形/長方形 39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3" name="正方形/長方形 39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295276</xdr:colOff>
      <xdr:row>63</xdr:row>
      <xdr:rowOff>76200</xdr:rowOff>
    </xdr:from>
    <xdr:to>
      <xdr:col>19</xdr:col>
      <xdr:colOff>438150</xdr:colOff>
      <xdr:row>64</xdr:row>
      <xdr:rowOff>85725</xdr:rowOff>
    </xdr:to>
    <xdr:sp macro="" textlink="">
      <xdr:nvSpPr>
        <xdr:cNvPr id="412" name="正方形/長方形 411"/>
        <xdr:cNvSpPr/>
      </xdr:nvSpPr>
      <xdr:spPr>
        <a:xfrm>
          <a:off x="10706101" y="15192375"/>
          <a:ext cx="1514474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333375</xdr:colOff>
      <xdr:row>64</xdr:row>
      <xdr:rowOff>142875</xdr:rowOff>
    </xdr:from>
    <xdr:to>
      <xdr:col>22</xdr:col>
      <xdr:colOff>418616</xdr:colOff>
      <xdr:row>65</xdr:row>
      <xdr:rowOff>228893</xdr:rowOff>
    </xdr:to>
    <xdr:sp macro="" textlink="">
      <xdr:nvSpPr>
        <xdr:cNvPr id="410" name="正方形/長方形 409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01600" y="15497175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47</xdr:row>
      <xdr:rowOff>11206</xdr:rowOff>
    </xdr:from>
    <xdr:to>
      <xdr:col>43</xdr:col>
      <xdr:colOff>9525</xdr:colOff>
      <xdr:row>62</xdr:row>
      <xdr:rowOff>47625</xdr:rowOff>
    </xdr:to>
    <xdr:grpSp>
      <xdr:nvGrpSpPr>
        <xdr:cNvPr id="12" name="グループ化 11"/>
        <xdr:cNvGrpSpPr/>
      </xdr:nvGrpSpPr>
      <xdr:grpSpPr>
        <a:xfrm>
          <a:off x="657226" y="11298331"/>
          <a:ext cx="27632024" cy="3608294"/>
          <a:chOff x="704851" y="11107831"/>
          <a:chExt cx="27632023" cy="3608294"/>
        </a:xfrm>
      </xdr:grpSpPr>
      <xdr:sp macro="" textlink="">
        <xdr:nvSpPr>
          <xdr:cNvPr id="67" name="L 字 66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8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3517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4425" y="11573512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2087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25924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二等辺三角形 104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二等辺三角形 11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9" name="直線コネクタ 11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59400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二等辺三角形 12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502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1" name="直線コネクタ 1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33417" y="11554461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457200</xdr:colOff>
      <xdr:row>5</xdr:row>
      <xdr:rowOff>228599</xdr:rowOff>
    </xdr:from>
    <xdr:to>
      <xdr:col>7</xdr:col>
      <xdr:colOff>38100</xdr:colOff>
      <xdr:row>7</xdr:row>
      <xdr:rowOff>28575</xdr:rowOff>
    </xdr:to>
    <xdr:sp macro="" textlink="">
      <xdr:nvSpPr>
        <xdr:cNvPr id="4" name="正方形/長方形 3"/>
        <xdr:cNvSpPr/>
      </xdr:nvSpPr>
      <xdr:spPr>
        <a:xfrm>
          <a:off x="1990725" y="1495424"/>
          <a:ext cx="16383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438150</xdr:colOff>
      <xdr:row>4</xdr:row>
      <xdr:rowOff>142875</xdr:rowOff>
    </xdr:from>
    <xdr:to>
      <xdr:col>8</xdr:col>
      <xdr:colOff>323850</xdr:colOff>
      <xdr:row>6</xdr:row>
      <xdr:rowOff>19050</xdr:rowOff>
    </xdr:to>
    <xdr:sp macro="" textlink="">
      <xdr:nvSpPr>
        <xdr:cNvPr id="5" name="右矢印 4"/>
        <xdr:cNvSpPr/>
      </xdr:nvSpPr>
      <xdr:spPr>
        <a:xfrm>
          <a:off x="4095750" y="11620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/>
        </a:p>
      </xdr:txBody>
    </xdr:sp>
    <xdr:clientData/>
  </xdr:twoCellAnchor>
  <xdr:twoCellAnchor>
    <xdr:from>
      <xdr:col>19</xdr:col>
      <xdr:colOff>485775</xdr:colOff>
      <xdr:row>4</xdr:row>
      <xdr:rowOff>161925</xdr:rowOff>
    </xdr:from>
    <xdr:to>
      <xdr:col>20</xdr:col>
      <xdr:colOff>371475</xdr:colOff>
      <xdr:row>6</xdr:row>
      <xdr:rowOff>38100</xdr:rowOff>
    </xdr:to>
    <xdr:sp macro="" textlink="">
      <xdr:nvSpPr>
        <xdr:cNvPr id="14" name="右矢印 13"/>
        <xdr:cNvSpPr/>
      </xdr:nvSpPr>
      <xdr:spPr>
        <a:xfrm>
          <a:off x="11658600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19050</xdr:colOff>
      <xdr:row>4</xdr:row>
      <xdr:rowOff>19050</xdr:rowOff>
    </xdr:from>
    <xdr:to>
      <xdr:col>27</xdr:col>
      <xdr:colOff>224155</xdr:colOff>
      <xdr:row>19</xdr:row>
      <xdr:rowOff>163830</xdr:rowOff>
    </xdr:to>
    <xdr:pic>
      <xdr:nvPicPr>
        <xdr:cNvPr id="22" name="図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7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17</xdr:col>
      <xdr:colOff>657225</xdr:colOff>
      <xdr:row>22</xdr:row>
      <xdr:rowOff>0</xdr:rowOff>
    </xdr:from>
    <xdr:to>
      <xdr:col>25</xdr:col>
      <xdr:colOff>123824</xdr:colOff>
      <xdr:row>34</xdr:row>
      <xdr:rowOff>9526</xdr:rowOff>
    </xdr:to>
    <xdr:grpSp>
      <xdr:nvGrpSpPr>
        <xdr:cNvPr id="23" name="グループ化 22"/>
        <xdr:cNvGrpSpPr/>
      </xdr:nvGrpSpPr>
      <xdr:grpSpPr>
        <a:xfrm>
          <a:off x="11106150" y="5314950"/>
          <a:ext cx="4952999" cy="2867026"/>
          <a:chOff x="5286376" y="9172575"/>
          <a:chExt cx="4952999" cy="2867026"/>
        </a:xfrm>
      </xdr:grpSpPr>
      <xdr:sp macro="" textlink="">
        <xdr:nvSpPr>
          <xdr:cNvPr id="24" name="角丸四角形 23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6" name="グループ化 25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36" name="グループ化 35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38" name="グループ化 37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51" name="直線コネクタ 50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直線コネクタ 52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" name="直線コネクタ 5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直線コネクタ 54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" name="直線コネクタ 55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" name="テキスト ボックス 38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0" name="テキスト ボックス 39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1" name="テキスト ボックス 40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2" name="テキスト ボックス 41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" name="テキスト ボックス 42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4" name="テキスト ボックス 43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5" name="テキスト ボックス 44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6" name="テキスト ボックス 45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7" name="テキスト ボックス 46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8" name="テキスト ボックス 47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9" name="テキスト ボックス 48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50" name="テキスト ボックス 49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楕円 36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" name="グループ化 26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8" name="グループ化 27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34" name="直線コネクタ 33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線コネクタ 34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9" name="テキスト ボックス 28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30" name="テキスト ボックス 29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32" name="テキスト ボックス 31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33" name="楕円 32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9</xdr:col>
      <xdr:colOff>0</xdr:colOff>
      <xdr:row>4</xdr:row>
      <xdr:rowOff>28575</xdr:rowOff>
    </xdr:from>
    <xdr:to>
      <xdr:col>19</xdr:col>
      <xdr:colOff>245473</xdr:colOff>
      <xdr:row>20</xdr:row>
      <xdr:rowOff>228600</xdr:rowOff>
    </xdr:to>
    <xdr:grpSp>
      <xdr:nvGrpSpPr>
        <xdr:cNvPr id="15" name="グループ化 14"/>
        <xdr:cNvGrpSpPr/>
      </xdr:nvGrpSpPr>
      <xdr:grpSpPr>
        <a:xfrm>
          <a:off x="4962525" y="1057275"/>
          <a:ext cx="7103473" cy="4010025"/>
          <a:chOff x="5029200" y="1047750"/>
          <a:chExt cx="7103473" cy="40100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9200" y="1047750"/>
            <a:ext cx="7103473" cy="401002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124450" y="1343025"/>
            <a:ext cx="3638549" cy="8382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7962901" y="2228850"/>
            <a:ext cx="8000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5705475" y="2505075"/>
            <a:ext cx="2505075" cy="942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8763001" y="1343025"/>
            <a:ext cx="3228974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8763001" y="1876425"/>
            <a:ext cx="1152524" cy="561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8734426" y="2628900"/>
            <a:ext cx="152399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8753476" y="3257549"/>
            <a:ext cx="30670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0706101" y="4714876"/>
            <a:ext cx="761999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5114925" y="3867150"/>
            <a:ext cx="3952875" cy="10858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924802" y="3581401"/>
            <a:ext cx="781048" cy="2857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10515600" y="19431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11029950" y="22288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0296526" y="26479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0296526" y="28384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10858500" y="3028950"/>
            <a:ext cx="962023" cy="22859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</xdr:grpSp>
    <xdr:clientData/>
  </xdr:twoCellAnchor>
  <xdr:twoCellAnchor>
    <xdr:from>
      <xdr:col>6</xdr:col>
      <xdr:colOff>161926</xdr:colOff>
      <xdr:row>55</xdr:row>
      <xdr:rowOff>152400</xdr:rowOff>
    </xdr:from>
    <xdr:to>
      <xdr:col>8</xdr:col>
      <xdr:colOff>514350</xdr:colOff>
      <xdr:row>57</xdr:row>
      <xdr:rowOff>114300</xdr:rowOff>
    </xdr:to>
    <xdr:sp macro="" textlink="">
      <xdr:nvSpPr>
        <xdr:cNvPr id="143" name="正方形/長方形 142"/>
        <xdr:cNvSpPr/>
      </xdr:nvSpPr>
      <xdr:spPr>
        <a:xfrm>
          <a:off x="3067051" y="13344525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19050</xdr:colOff>
      <xdr:row>50</xdr:row>
      <xdr:rowOff>104775</xdr:rowOff>
    </xdr:from>
    <xdr:to>
      <xdr:col>13</xdr:col>
      <xdr:colOff>380999</xdr:colOff>
      <xdr:row>52</xdr:row>
      <xdr:rowOff>9525</xdr:rowOff>
    </xdr:to>
    <xdr:sp macro="" textlink="">
      <xdr:nvSpPr>
        <xdr:cNvPr id="144" name="正方形/長方形 143"/>
        <xdr:cNvSpPr/>
      </xdr:nvSpPr>
      <xdr:spPr>
        <a:xfrm>
          <a:off x="6353175" y="121062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266701</xdr:colOff>
      <xdr:row>50</xdr:row>
      <xdr:rowOff>95250</xdr:rowOff>
    </xdr:from>
    <xdr:to>
      <xdr:col>19</xdr:col>
      <xdr:colOff>409575</xdr:colOff>
      <xdr:row>53</xdr:row>
      <xdr:rowOff>76200</xdr:rowOff>
    </xdr:to>
    <xdr:sp macro="" textlink="">
      <xdr:nvSpPr>
        <xdr:cNvPr id="145" name="正方形/長方形 144"/>
        <xdr:cNvSpPr/>
      </xdr:nvSpPr>
      <xdr:spPr>
        <a:xfrm>
          <a:off x="10715626" y="120967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52</xdr:row>
      <xdr:rowOff>47625</xdr:rowOff>
    </xdr:from>
    <xdr:to>
      <xdr:col>13</xdr:col>
      <xdr:colOff>371474</xdr:colOff>
      <xdr:row>53</xdr:row>
      <xdr:rowOff>190500</xdr:rowOff>
    </xdr:to>
    <xdr:sp macro="" textlink="">
      <xdr:nvSpPr>
        <xdr:cNvPr id="148" name="正方形/長方形 147"/>
        <xdr:cNvSpPr/>
      </xdr:nvSpPr>
      <xdr:spPr>
        <a:xfrm>
          <a:off x="6343650" y="125253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62</xdr:row>
      <xdr:rowOff>228600</xdr:rowOff>
    </xdr:from>
    <xdr:to>
      <xdr:col>19</xdr:col>
      <xdr:colOff>85726</xdr:colOff>
      <xdr:row>67</xdr:row>
      <xdr:rowOff>219075</xdr:rowOff>
    </xdr:to>
    <xdr:sp macro="" textlink="">
      <xdr:nvSpPr>
        <xdr:cNvPr id="16" name="下矢印 15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4</xdr:row>
      <xdr:rowOff>219075</xdr:rowOff>
    </xdr:from>
    <xdr:to>
      <xdr:col>6</xdr:col>
      <xdr:colOff>400051</xdr:colOff>
      <xdr:row>7</xdr:row>
      <xdr:rowOff>0</xdr:rowOff>
    </xdr:to>
    <xdr:grpSp>
      <xdr:nvGrpSpPr>
        <xdr:cNvPr id="242" name="グループ化 241"/>
        <xdr:cNvGrpSpPr/>
      </xdr:nvGrpSpPr>
      <xdr:grpSpPr>
        <a:xfrm>
          <a:off x="638175" y="1247775"/>
          <a:ext cx="2667001" cy="495300"/>
          <a:chOff x="896447" y="1238250"/>
          <a:chExt cx="2475404" cy="495300"/>
        </a:xfrm>
      </xdr:grpSpPr>
      <xdr:sp macro="" textlink="">
        <xdr:nvSpPr>
          <xdr:cNvPr id="3" name="正方形/長方形 2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0" name="正方形/長方形 239"/>
          <xdr:cNvSpPr/>
        </xdr:nvSpPr>
        <xdr:spPr>
          <a:xfrm>
            <a:off x="896447" y="1238250"/>
            <a:ext cx="1275254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1" name="二等辺三角形 240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276225</xdr:colOff>
      <xdr:row>65</xdr:row>
      <xdr:rowOff>228600</xdr:rowOff>
    </xdr:from>
    <xdr:to>
      <xdr:col>42</xdr:col>
      <xdr:colOff>625848</xdr:colOff>
      <xdr:row>80</xdr:row>
      <xdr:rowOff>213471</xdr:rowOff>
    </xdr:to>
    <xdr:grpSp>
      <xdr:nvGrpSpPr>
        <xdr:cNvPr id="213" name="グループ化 212"/>
        <xdr:cNvGrpSpPr/>
      </xdr:nvGrpSpPr>
      <xdr:grpSpPr>
        <a:xfrm>
          <a:off x="752475" y="15811500"/>
          <a:ext cx="27467298" cy="3556746"/>
          <a:chOff x="642505" y="10254045"/>
          <a:chExt cx="27838111" cy="3663712"/>
        </a:xfrm>
      </xdr:grpSpPr>
      <xdr:sp macro="" textlink="">
        <xdr:nvSpPr>
          <xdr:cNvPr id="214" name="L 字 21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1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35" name="直線コネクタ 23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直線コネクタ 23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8" name="正方形/長方形 23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4" name="正方形/長方形 24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5" name="正方形/長方形 24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6" name="正方形/長方形 24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9" name="正方形/長方形 24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0" name="直線コネクタ 24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正方形/長方形 25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正方形/長方形 25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8" name="正方形/長方形 25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9" name="正方形/長方形 25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0" name="二等辺三角形 25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1" name="二等辺三角形 26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2" name="二等辺三角形 26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66" name="直線コネクタ 26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二等辺三角形 26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1" name="直線コネクタ 2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5" name="正方形/長方形 2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247651</xdr:colOff>
      <xdr:row>74</xdr:row>
      <xdr:rowOff>200025</xdr:rowOff>
    </xdr:from>
    <xdr:to>
      <xdr:col>8</xdr:col>
      <xdr:colOff>600075</xdr:colOff>
      <xdr:row>76</xdr:row>
      <xdr:rowOff>161925</xdr:rowOff>
    </xdr:to>
    <xdr:sp macro="" textlink="">
      <xdr:nvSpPr>
        <xdr:cNvPr id="212" name="正方形/長方形 211"/>
        <xdr:cNvSpPr/>
      </xdr:nvSpPr>
      <xdr:spPr>
        <a:xfrm>
          <a:off x="3152776" y="17926050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285751</xdr:colOff>
      <xdr:row>70</xdr:row>
      <xdr:rowOff>57149</xdr:rowOff>
    </xdr:from>
    <xdr:to>
      <xdr:col>19</xdr:col>
      <xdr:colOff>428625</xdr:colOff>
      <xdr:row>71</xdr:row>
      <xdr:rowOff>57149</xdr:rowOff>
    </xdr:to>
    <xdr:sp macro="" textlink="">
      <xdr:nvSpPr>
        <xdr:cNvPr id="236" name="正方形/長方形 235"/>
        <xdr:cNvSpPr/>
      </xdr:nvSpPr>
      <xdr:spPr>
        <a:xfrm>
          <a:off x="10734676" y="16830674"/>
          <a:ext cx="15144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352425</xdr:colOff>
      <xdr:row>70</xdr:row>
      <xdr:rowOff>123825</xdr:rowOff>
    </xdr:from>
    <xdr:to>
      <xdr:col>22</xdr:col>
      <xdr:colOff>439832</xdr:colOff>
      <xdr:row>71</xdr:row>
      <xdr:rowOff>208990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58750" y="16897350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152400</xdr:rowOff>
    </xdr:from>
    <xdr:to>
      <xdr:col>7</xdr:col>
      <xdr:colOff>304800</xdr:colOff>
      <xdr:row>6</xdr:row>
      <xdr:rowOff>28575</xdr:rowOff>
    </xdr:to>
    <xdr:sp macro="" textlink="">
      <xdr:nvSpPr>
        <xdr:cNvPr id="2" name="右矢印 1"/>
        <xdr:cNvSpPr/>
      </xdr:nvSpPr>
      <xdr:spPr>
        <a:xfrm>
          <a:off x="34099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428625</xdr:colOff>
      <xdr:row>4</xdr:row>
      <xdr:rowOff>161925</xdr:rowOff>
    </xdr:from>
    <xdr:to>
      <xdr:col>29</xdr:col>
      <xdr:colOff>314325</xdr:colOff>
      <xdr:row>6</xdr:row>
      <xdr:rowOff>38100</xdr:rowOff>
    </xdr:to>
    <xdr:sp macro="" textlink="">
      <xdr:nvSpPr>
        <xdr:cNvPr id="3" name="右矢印 2"/>
        <xdr:cNvSpPr/>
      </xdr:nvSpPr>
      <xdr:spPr>
        <a:xfrm>
          <a:off x="185070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</xdr:colOff>
      <xdr:row>4</xdr:row>
      <xdr:rowOff>152400</xdr:rowOff>
    </xdr:from>
    <xdr:to>
      <xdr:col>14</xdr:col>
      <xdr:colOff>638175</xdr:colOff>
      <xdr:row>6</xdr:row>
      <xdr:rowOff>28575</xdr:rowOff>
    </xdr:to>
    <xdr:sp macro="" textlink="">
      <xdr:nvSpPr>
        <xdr:cNvPr id="54" name="右矢印 53"/>
        <xdr:cNvSpPr/>
      </xdr:nvSpPr>
      <xdr:spPr>
        <a:xfrm>
          <a:off x="854392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666750</xdr:colOff>
      <xdr:row>4</xdr:row>
      <xdr:rowOff>152400</xdr:rowOff>
    </xdr:from>
    <xdr:to>
      <xdr:col>21</xdr:col>
      <xdr:colOff>552450</xdr:colOff>
      <xdr:row>6</xdr:row>
      <xdr:rowOff>28575</xdr:rowOff>
    </xdr:to>
    <xdr:sp macro="" textlink="">
      <xdr:nvSpPr>
        <xdr:cNvPr id="55" name="右矢印 54"/>
        <xdr:cNvSpPr/>
      </xdr:nvSpPr>
      <xdr:spPr>
        <a:xfrm>
          <a:off x="1325880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4</xdr:row>
      <xdr:rowOff>28575</xdr:rowOff>
    </xdr:from>
    <xdr:to>
      <xdr:col>20</xdr:col>
      <xdr:colOff>546991</xdr:colOff>
      <xdr:row>20</xdr:row>
      <xdr:rowOff>104775</xdr:rowOff>
    </xdr:to>
    <xdr:grpSp>
      <xdr:nvGrpSpPr>
        <xdr:cNvPr id="272" name="グループ化 271"/>
        <xdr:cNvGrpSpPr/>
      </xdr:nvGrpSpPr>
      <xdr:grpSpPr>
        <a:xfrm>
          <a:off x="9048750" y="1057275"/>
          <a:ext cx="3966466" cy="3886200"/>
          <a:chOff x="9172575" y="1047750"/>
          <a:chExt cx="3966466" cy="3886200"/>
        </a:xfrm>
      </xdr:grpSpPr>
      <xdr:pic>
        <xdr:nvPicPr>
          <xdr:cNvPr id="234" name="図 2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72575" y="1047750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" name="上矢印 5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639550" y="17240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28575</xdr:colOff>
      <xdr:row>4</xdr:row>
      <xdr:rowOff>171450</xdr:rowOff>
    </xdr:from>
    <xdr:to>
      <xdr:col>6</xdr:col>
      <xdr:colOff>200025</xdr:colOff>
      <xdr:row>6</xdr:row>
      <xdr:rowOff>76199</xdr:rowOff>
    </xdr:to>
    <xdr:grpSp>
      <xdr:nvGrpSpPr>
        <xdr:cNvPr id="232" name="グループ化 231"/>
        <xdr:cNvGrpSpPr/>
      </xdr:nvGrpSpPr>
      <xdr:grpSpPr>
        <a:xfrm>
          <a:off x="838200" y="1200150"/>
          <a:ext cx="2228850" cy="380999"/>
          <a:chOff x="962025" y="1190625"/>
          <a:chExt cx="2228850" cy="380999"/>
        </a:xfrm>
      </xdr:grpSpPr>
      <xdr:sp macro="" textlink="">
        <xdr:nvSpPr>
          <xdr:cNvPr id="59" name="正方形/長方形 58"/>
          <xdr:cNvSpPr/>
        </xdr:nvSpPr>
        <xdr:spPr>
          <a:xfrm>
            <a:off x="962025" y="1190625"/>
            <a:ext cx="2228850" cy="38099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076326" y="1266825"/>
            <a:ext cx="1647826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 baseline="0"/>
              <a:t>Placement "modi"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114301</xdr:colOff>
      <xdr:row>52</xdr:row>
      <xdr:rowOff>1681</xdr:rowOff>
    </xdr:from>
    <xdr:to>
      <xdr:col>42</xdr:col>
      <xdr:colOff>676275</xdr:colOff>
      <xdr:row>67</xdr:row>
      <xdr:rowOff>38100</xdr:rowOff>
    </xdr:to>
    <xdr:grpSp>
      <xdr:nvGrpSpPr>
        <xdr:cNvPr id="65" name="グループ化 64"/>
        <xdr:cNvGrpSpPr/>
      </xdr:nvGrpSpPr>
      <xdr:grpSpPr>
        <a:xfrm>
          <a:off x="628651" y="12479431"/>
          <a:ext cx="27603449" cy="3608294"/>
          <a:chOff x="704851" y="11107831"/>
          <a:chExt cx="27654025" cy="3608294"/>
        </a:xfrm>
      </xdr:grpSpPr>
      <xdr:sp macro="" textlink="">
        <xdr:nvSpPr>
          <xdr:cNvPr id="66" name="L 字 6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二等辺三角形 1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二等辺三角形 11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8" name="直線コネクタ 12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17</xdr:col>
      <xdr:colOff>266701</xdr:colOff>
      <xdr:row>59</xdr:row>
      <xdr:rowOff>95250</xdr:rowOff>
    </xdr:from>
    <xdr:to>
      <xdr:col>19</xdr:col>
      <xdr:colOff>409575</xdr:colOff>
      <xdr:row>64</xdr:row>
      <xdr:rowOff>19050</xdr:rowOff>
    </xdr:to>
    <xdr:sp macro="" textlink="">
      <xdr:nvSpPr>
        <xdr:cNvPr id="147" name="正方形/長方形 146"/>
        <xdr:cNvSpPr/>
      </xdr:nvSpPr>
      <xdr:spPr>
        <a:xfrm>
          <a:off x="10677526" y="14239875"/>
          <a:ext cx="1514474" cy="1114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67</xdr:row>
      <xdr:rowOff>228600</xdr:rowOff>
    </xdr:from>
    <xdr:to>
      <xdr:col>19</xdr:col>
      <xdr:colOff>85726</xdr:colOff>
      <xdr:row>72</xdr:row>
      <xdr:rowOff>219075</xdr:rowOff>
    </xdr:to>
    <xdr:sp macro="" textlink="">
      <xdr:nvSpPr>
        <xdr:cNvPr id="229" name="下矢印 228"/>
        <xdr:cNvSpPr/>
      </xdr:nvSpPr>
      <xdr:spPr>
        <a:xfrm>
          <a:off x="11229976" y="1341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133350</xdr:colOff>
      <xdr:row>22</xdr:row>
      <xdr:rowOff>0</xdr:rowOff>
    </xdr:from>
    <xdr:to>
      <xdr:col>39</xdr:col>
      <xdr:colOff>285749</xdr:colOff>
      <xdr:row>34</xdr:row>
      <xdr:rowOff>9526</xdr:rowOff>
    </xdr:to>
    <xdr:grpSp>
      <xdr:nvGrpSpPr>
        <xdr:cNvPr id="236" name="グループ化 235"/>
        <xdr:cNvGrpSpPr/>
      </xdr:nvGrpSpPr>
      <xdr:grpSpPr>
        <a:xfrm>
          <a:off x="20831175" y="5314950"/>
          <a:ext cx="4952999" cy="2867026"/>
          <a:chOff x="5286376" y="9172575"/>
          <a:chExt cx="4952999" cy="2867026"/>
        </a:xfrm>
      </xdr:grpSpPr>
      <xdr:sp macro="" textlink="">
        <xdr:nvSpPr>
          <xdr:cNvPr id="237" name="角丸四角形 236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テキスト ボックス 237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39" name="グループ化 238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249" name="グループ化 248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251" name="グループ化 250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264" name="直線コネクタ 26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直線コネクタ 264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直線コネクタ 265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直線コネクタ 26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直線コネクタ 267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直線コネクタ 268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52" name="テキスト ボックス 251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253" name="テキスト ボックス 252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254" name="テキスト ボックス 253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255" name="テキスト ボックス 254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256" name="テキスト ボックス 255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257" name="テキスト ボックス 256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258" name="テキスト ボックス 257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259" name="テキスト ボックス 258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260" name="テキスト ボックス 259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261" name="テキスト ボックス 260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262" name="テキスト ボックス 261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263" name="テキスト ボックス 262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50" name="楕円 249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0" name="グループ化 239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41" name="グループ化 240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247" name="直線コネクタ 246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直線コネクタ 247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42" name="テキスト ボックス 241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243" name="テキスト ボックス 242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244" name="テキスト ボックス 243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245" name="テキスト ボックス 244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246" name="楕円 245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 editAs="oneCell">
    <xdr:from>
      <xdr:col>30</xdr:col>
      <xdr:colOff>1</xdr:colOff>
      <xdr:row>4</xdr:row>
      <xdr:rowOff>209551</xdr:rowOff>
    </xdr:from>
    <xdr:to>
      <xdr:col>35</xdr:col>
      <xdr:colOff>661875</xdr:colOff>
      <xdr:row>21</xdr:row>
      <xdr:rowOff>66676</xdr:rowOff>
    </xdr:to>
    <xdr:pic>
      <xdr:nvPicPr>
        <xdr:cNvPr id="270" name="図 2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1" y="1228726"/>
          <a:ext cx="4090874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485775</xdr:colOff>
      <xdr:row>4</xdr:row>
      <xdr:rowOff>28575</xdr:rowOff>
    </xdr:from>
    <xdr:to>
      <xdr:col>13</xdr:col>
      <xdr:colOff>571500</xdr:colOff>
      <xdr:row>21</xdr:row>
      <xdr:rowOff>150863</xdr:rowOff>
    </xdr:to>
    <xdr:grpSp>
      <xdr:nvGrpSpPr>
        <xdr:cNvPr id="5" name="グループ化 4"/>
        <xdr:cNvGrpSpPr/>
      </xdr:nvGrpSpPr>
      <xdr:grpSpPr>
        <a:xfrm>
          <a:off x="4038600" y="1057275"/>
          <a:ext cx="4200525" cy="4170413"/>
          <a:chOff x="4162425" y="1047750"/>
          <a:chExt cx="4200525" cy="417041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62425" y="1047750"/>
            <a:ext cx="4200525" cy="4170413"/>
          </a:xfrm>
          <a:prstGeom prst="rect">
            <a:avLst/>
          </a:prstGeom>
        </xdr:spPr>
      </xdr:pic>
      <xdr:sp macro="" textlink="">
        <xdr:nvSpPr>
          <xdr:cNvPr id="53" name="正方形/長方形 52"/>
          <xdr:cNvSpPr/>
        </xdr:nvSpPr>
        <xdr:spPr>
          <a:xfrm>
            <a:off x="4343401" y="4152899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76200</xdr:colOff>
      <xdr:row>4</xdr:row>
      <xdr:rowOff>9525</xdr:rowOff>
    </xdr:from>
    <xdr:to>
      <xdr:col>28</xdr:col>
      <xdr:colOff>171450</xdr:colOff>
      <xdr:row>21</xdr:row>
      <xdr:rowOff>141270</xdr:rowOff>
    </xdr:to>
    <xdr:grpSp>
      <xdr:nvGrpSpPr>
        <xdr:cNvPr id="9" name="グループ化 8"/>
        <xdr:cNvGrpSpPr/>
      </xdr:nvGrpSpPr>
      <xdr:grpSpPr>
        <a:xfrm>
          <a:off x="13916025" y="1038225"/>
          <a:ext cx="4210050" cy="4179870"/>
          <a:chOff x="14039850" y="1028700"/>
          <a:chExt cx="4210050" cy="417987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039850" y="1028700"/>
            <a:ext cx="4210050" cy="4179870"/>
          </a:xfrm>
          <a:prstGeom prst="rect">
            <a:avLst/>
          </a:prstGeom>
        </xdr:spPr>
      </xdr:pic>
      <xdr:sp macro="" textlink="">
        <xdr:nvSpPr>
          <xdr:cNvPr id="41" name="正方形/長方形 40"/>
          <xdr:cNvSpPr/>
        </xdr:nvSpPr>
        <xdr:spPr>
          <a:xfrm>
            <a:off x="14106525" y="1790701"/>
            <a:ext cx="3762376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14125575" y="3333751"/>
            <a:ext cx="17525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14106525" y="2447925"/>
            <a:ext cx="1181100" cy="6572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16535401" y="4533902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16268700" y="25146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16802100" y="285750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5963900" y="3371851"/>
            <a:ext cx="184785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16744949" y="3810000"/>
            <a:ext cx="1076325" cy="2286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15963900" y="3590926"/>
            <a:ext cx="1847849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14116050" y="15049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  <xdr:twoCellAnchor>
    <xdr:from>
      <xdr:col>17</xdr:col>
      <xdr:colOff>438150</xdr:colOff>
      <xdr:row>21</xdr:row>
      <xdr:rowOff>66675</xdr:rowOff>
    </xdr:from>
    <xdr:to>
      <xdr:col>18</xdr:col>
      <xdr:colOff>133350</xdr:colOff>
      <xdr:row>23</xdr:row>
      <xdr:rowOff>76200</xdr:rowOff>
    </xdr:to>
    <xdr:sp macro="" textlink="">
      <xdr:nvSpPr>
        <xdr:cNvPr id="11" name="下矢印 10"/>
        <xdr:cNvSpPr/>
      </xdr:nvSpPr>
      <xdr:spPr>
        <a:xfrm>
          <a:off x="10972800" y="5133975"/>
          <a:ext cx="381000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</xdr:colOff>
      <xdr:row>25</xdr:row>
      <xdr:rowOff>66675</xdr:rowOff>
    </xdr:from>
    <xdr:to>
      <xdr:col>21</xdr:col>
      <xdr:colOff>125511</xdr:colOff>
      <xdr:row>42</xdr:row>
      <xdr:rowOff>209550</xdr:rowOff>
    </xdr:to>
    <xdr:grpSp>
      <xdr:nvGrpSpPr>
        <xdr:cNvPr id="12" name="グループ化 11"/>
        <xdr:cNvGrpSpPr/>
      </xdr:nvGrpSpPr>
      <xdr:grpSpPr>
        <a:xfrm>
          <a:off x="9058275" y="6096000"/>
          <a:ext cx="4221261" cy="4191000"/>
          <a:chOff x="9172575" y="5857875"/>
          <a:chExt cx="4221261" cy="4191000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172575" y="5857875"/>
            <a:ext cx="4221261" cy="419100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9353550" y="63436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11677650" y="9658350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609600</xdr:colOff>
      <xdr:row>33</xdr:row>
      <xdr:rowOff>171450</xdr:rowOff>
    </xdr:from>
    <xdr:to>
      <xdr:col>14</xdr:col>
      <xdr:colOff>571500</xdr:colOff>
      <xdr:row>35</xdr:row>
      <xdr:rowOff>57150</xdr:rowOff>
    </xdr:to>
    <xdr:sp macro="" textlink="">
      <xdr:nvSpPr>
        <xdr:cNvPr id="13" name="左矢印 12"/>
        <xdr:cNvSpPr/>
      </xdr:nvSpPr>
      <xdr:spPr>
        <a:xfrm>
          <a:off x="8277225" y="8105775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514350</xdr:colOff>
      <xdr:row>27</xdr:row>
      <xdr:rowOff>9525</xdr:rowOff>
    </xdr:from>
    <xdr:to>
      <xdr:col>13</xdr:col>
      <xdr:colOff>462492</xdr:colOff>
      <xdr:row>42</xdr:row>
      <xdr:rowOff>209550</xdr:rowOff>
    </xdr:to>
    <xdr:pic>
      <xdr:nvPicPr>
        <xdr:cNvPr id="277" name="図 27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515100"/>
          <a:ext cx="4062942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71</xdr:row>
      <xdr:rowOff>0</xdr:rowOff>
    </xdr:from>
    <xdr:to>
      <xdr:col>42</xdr:col>
      <xdr:colOff>606798</xdr:colOff>
      <xdr:row>85</xdr:row>
      <xdr:rowOff>222996</xdr:rowOff>
    </xdr:to>
    <xdr:grpSp>
      <xdr:nvGrpSpPr>
        <xdr:cNvPr id="216" name="グループ化 215"/>
        <xdr:cNvGrpSpPr/>
      </xdr:nvGrpSpPr>
      <xdr:grpSpPr>
        <a:xfrm>
          <a:off x="695325" y="17011650"/>
          <a:ext cx="27467298" cy="3556746"/>
          <a:chOff x="642505" y="10254045"/>
          <a:chExt cx="27838111" cy="3663712"/>
        </a:xfrm>
      </xdr:grpSpPr>
      <xdr:sp macro="" textlink="">
        <xdr:nvSpPr>
          <xdr:cNvPr id="219" name="L 字 21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2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5" name="直線コネクタ 22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正方形/長方形 27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直線コネクタ 2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86" name="直線コネクタ 285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直線コネクタ 286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1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二等辺三角形 29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二等辺三角形 29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8" name="二等辺三角形 297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1" name="正方形/長方形 30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2" name="直線コネクタ 30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4" name="二等辺三角形 30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7" name="直線コネクタ 30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9" name="直線コネクタ 30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161926</xdr:colOff>
      <xdr:row>76</xdr:row>
      <xdr:rowOff>28574</xdr:rowOff>
    </xdr:from>
    <xdr:to>
      <xdr:col>17</xdr:col>
      <xdr:colOff>419100</xdr:colOff>
      <xdr:row>77</xdr:row>
      <xdr:rowOff>200024</xdr:rowOff>
    </xdr:to>
    <xdr:sp macro="" textlink="">
      <xdr:nvSpPr>
        <xdr:cNvPr id="228" name="正方形/長方形 227"/>
        <xdr:cNvSpPr/>
      </xdr:nvSpPr>
      <xdr:spPr>
        <a:xfrm>
          <a:off x="9201151" y="18230849"/>
          <a:ext cx="16287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75</xdr:row>
      <xdr:rowOff>133350</xdr:rowOff>
    </xdr:from>
    <xdr:to>
      <xdr:col>22</xdr:col>
      <xdr:colOff>427639</xdr:colOff>
      <xdr:row>76</xdr:row>
      <xdr:rowOff>218515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8097500"/>
          <a:ext cx="1456339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27</xdr:row>
      <xdr:rowOff>180975</xdr:rowOff>
    </xdr:from>
    <xdr:to>
      <xdr:col>2</xdr:col>
      <xdr:colOff>333374</xdr:colOff>
      <xdr:row>29</xdr:row>
      <xdr:rowOff>57150</xdr:rowOff>
    </xdr:to>
    <xdr:sp macro="" textlink="">
      <xdr:nvSpPr>
        <xdr:cNvPr id="2" name="右矢印 1"/>
        <xdr:cNvSpPr/>
      </xdr:nvSpPr>
      <xdr:spPr>
        <a:xfrm>
          <a:off x="295274" y="6686550"/>
          <a:ext cx="52387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523875</xdr:colOff>
      <xdr:row>4</xdr:row>
      <xdr:rowOff>180975</xdr:rowOff>
    </xdr:from>
    <xdr:to>
      <xdr:col>28</xdr:col>
      <xdr:colOff>409575</xdr:colOff>
      <xdr:row>6</xdr:row>
      <xdr:rowOff>57150</xdr:rowOff>
    </xdr:to>
    <xdr:sp macro="" textlink="">
      <xdr:nvSpPr>
        <xdr:cNvPr id="3" name="右矢印 2"/>
        <xdr:cNvSpPr/>
      </xdr:nvSpPr>
      <xdr:spPr>
        <a:xfrm>
          <a:off x="179165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561975</xdr:colOff>
      <xdr:row>4</xdr:row>
      <xdr:rowOff>180975</xdr:rowOff>
    </xdr:from>
    <xdr:to>
      <xdr:col>13</xdr:col>
      <xdr:colOff>447675</xdr:colOff>
      <xdr:row>6</xdr:row>
      <xdr:rowOff>57150</xdr:rowOff>
    </xdr:to>
    <xdr:sp macro="" textlink="">
      <xdr:nvSpPr>
        <xdr:cNvPr id="20" name="右矢印 19"/>
        <xdr:cNvSpPr/>
      </xdr:nvSpPr>
      <xdr:spPr>
        <a:xfrm>
          <a:off x="76676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628650</xdr:colOff>
      <xdr:row>4</xdr:row>
      <xdr:rowOff>180975</xdr:rowOff>
    </xdr:from>
    <xdr:to>
      <xdr:col>21</xdr:col>
      <xdr:colOff>514350</xdr:colOff>
      <xdr:row>6</xdr:row>
      <xdr:rowOff>57150</xdr:rowOff>
    </xdr:to>
    <xdr:sp macro="" textlink="">
      <xdr:nvSpPr>
        <xdr:cNvPr id="21" name="右矢印 20"/>
        <xdr:cNvSpPr/>
      </xdr:nvSpPr>
      <xdr:spPr>
        <a:xfrm>
          <a:off x="13220700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4</xdr:row>
      <xdr:rowOff>19051</xdr:rowOff>
    </xdr:from>
    <xdr:to>
      <xdr:col>20</xdr:col>
      <xdr:colOff>504825</xdr:colOff>
      <xdr:row>14</xdr:row>
      <xdr:rowOff>202997</xdr:rowOff>
    </xdr:to>
    <xdr:grpSp>
      <xdr:nvGrpSpPr>
        <xdr:cNvPr id="228" name="グループ化 227"/>
        <xdr:cNvGrpSpPr/>
      </xdr:nvGrpSpPr>
      <xdr:grpSpPr>
        <a:xfrm>
          <a:off x="8429625" y="1047751"/>
          <a:ext cx="4600575" cy="2565196"/>
          <a:chOff x="8496300" y="1038226"/>
          <a:chExt cx="4600575" cy="2565196"/>
        </a:xfrm>
      </xdr:grpSpPr>
      <xdr:pic>
        <xdr:nvPicPr>
          <xdr:cNvPr id="227" name="図 2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96300" y="10382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上矢印 2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858500" y="17621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228600</xdr:colOff>
      <xdr:row>4</xdr:row>
      <xdr:rowOff>228599</xdr:rowOff>
    </xdr:from>
    <xdr:to>
      <xdr:col>4</xdr:col>
      <xdr:colOff>514349</xdr:colOff>
      <xdr:row>6</xdr:row>
      <xdr:rowOff>47625</xdr:rowOff>
    </xdr:to>
    <xdr:grpSp>
      <xdr:nvGrpSpPr>
        <xdr:cNvPr id="269" name="グループ化 268"/>
        <xdr:cNvGrpSpPr/>
      </xdr:nvGrpSpPr>
      <xdr:grpSpPr>
        <a:xfrm>
          <a:off x="476250" y="1257299"/>
          <a:ext cx="1590674" cy="295276"/>
          <a:chOff x="247650" y="1247774"/>
          <a:chExt cx="1885949" cy="295276"/>
        </a:xfrm>
      </xdr:grpSpPr>
      <xdr:sp macro="" textlink="">
        <xdr:nvSpPr>
          <xdr:cNvPr id="25" name="正方形/長方形 24"/>
          <xdr:cNvSpPr/>
        </xdr:nvSpPr>
        <xdr:spPr>
          <a:xfrm>
            <a:off x="247650" y="1247774"/>
            <a:ext cx="1885949" cy="2952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285750" y="1266825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Group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200026</xdr:colOff>
      <xdr:row>80</xdr:row>
      <xdr:rowOff>1681</xdr:rowOff>
    </xdr:from>
    <xdr:to>
      <xdr:col>43</xdr:col>
      <xdr:colOff>19050</xdr:colOff>
      <xdr:row>95</xdr:row>
      <xdr:rowOff>38100</xdr:rowOff>
    </xdr:to>
    <xdr:grpSp>
      <xdr:nvGrpSpPr>
        <xdr:cNvPr id="31" name="グループ化 30"/>
        <xdr:cNvGrpSpPr/>
      </xdr:nvGrpSpPr>
      <xdr:grpSpPr>
        <a:xfrm>
          <a:off x="685801" y="19146931"/>
          <a:ext cx="27632024" cy="3608294"/>
          <a:chOff x="704851" y="11107831"/>
          <a:chExt cx="27654025" cy="3608294"/>
        </a:xfrm>
      </xdr:grpSpPr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二等辺三角形 6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二等辺三角形 6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二等辺三角形 69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二等辺三角形 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3" name="二等辺三角形 8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二等辺三角形 8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28</xdr:col>
      <xdr:colOff>200026</xdr:colOff>
      <xdr:row>88</xdr:row>
      <xdr:rowOff>114300</xdr:rowOff>
    </xdr:from>
    <xdr:to>
      <xdr:col>30</xdr:col>
      <xdr:colOff>542926</xdr:colOff>
      <xdr:row>90</xdr:row>
      <xdr:rowOff>0</xdr:rowOff>
    </xdr:to>
    <xdr:sp macro="" textlink="">
      <xdr:nvSpPr>
        <xdr:cNvPr id="112" name="正方形/長方形 111"/>
        <xdr:cNvSpPr/>
      </xdr:nvSpPr>
      <xdr:spPr>
        <a:xfrm>
          <a:off x="18211801" y="21164550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304801</xdr:colOff>
      <xdr:row>83</xdr:row>
      <xdr:rowOff>95250</xdr:rowOff>
    </xdr:from>
    <xdr:to>
      <xdr:col>32</xdr:col>
      <xdr:colOff>447675</xdr:colOff>
      <xdr:row>86</xdr:row>
      <xdr:rowOff>76200</xdr:rowOff>
    </xdr:to>
    <xdr:sp macro="" textlink="">
      <xdr:nvSpPr>
        <xdr:cNvPr id="113" name="正方形/長方形 112"/>
        <xdr:cNvSpPr/>
      </xdr:nvSpPr>
      <xdr:spPr>
        <a:xfrm>
          <a:off x="19754851" y="142303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590551</xdr:colOff>
      <xdr:row>95</xdr:row>
      <xdr:rowOff>228600</xdr:rowOff>
    </xdr:from>
    <xdr:to>
      <xdr:col>30</xdr:col>
      <xdr:colOff>666751</xdr:colOff>
      <xdr:row>100</xdr:row>
      <xdr:rowOff>219075</xdr:rowOff>
    </xdr:to>
    <xdr:sp macro="" textlink="">
      <xdr:nvSpPr>
        <xdr:cNvPr id="190" name="下矢印 189"/>
        <xdr:cNvSpPr/>
      </xdr:nvSpPr>
      <xdr:spPr>
        <a:xfrm>
          <a:off x="19354801" y="1722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</xdr:row>
      <xdr:rowOff>1</xdr:rowOff>
    </xdr:from>
    <xdr:to>
      <xdr:col>12</xdr:col>
      <xdr:colOff>428625</xdr:colOff>
      <xdr:row>20</xdr:row>
      <xdr:rowOff>4605</xdr:rowOff>
    </xdr:to>
    <xdr:grpSp>
      <xdr:nvGrpSpPr>
        <xdr:cNvPr id="270" name="グループ化 269"/>
        <xdr:cNvGrpSpPr/>
      </xdr:nvGrpSpPr>
      <xdr:grpSpPr>
        <a:xfrm>
          <a:off x="3609975" y="1028701"/>
          <a:ext cx="3857625" cy="3814604"/>
          <a:chOff x="3676650" y="1019176"/>
          <a:chExt cx="3857625" cy="3814604"/>
        </a:xfrm>
      </xdr:grpSpPr>
      <xdr:pic>
        <xdr:nvPicPr>
          <xdr:cNvPr id="225" name="図 22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76650" y="1019176"/>
            <a:ext cx="3857625" cy="3814604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838576" y="4200524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6" name="正方形/長方形 225"/>
          <xdr:cNvSpPr/>
        </xdr:nvSpPr>
        <xdr:spPr>
          <a:xfrm>
            <a:off x="5724526" y="1571625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1</xdr:colOff>
      <xdr:row>4</xdr:row>
      <xdr:rowOff>0</xdr:rowOff>
    </xdr:from>
    <xdr:to>
      <xdr:col>27</xdr:col>
      <xdr:colOff>433603</xdr:colOff>
      <xdr:row>20</xdr:row>
      <xdr:rowOff>9525</xdr:rowOff>
    </xdr:to>
    <xdr:grpSp>
      <xdr:nvGrpSpPr>
        <xdr:cNvPr id="271" name="グループ化 270"/>
        <xdr:cNvGrpSpPr/>
      </xdr:nvGrpSpPr>
      <xdr:grpSpPr>
        <a:xfrm>
          <a:off x="13896976" y="1028700"/>
          <a:ext cx="3862602" cy="3819525"/>
          <a:chOff x="13963651" y="1019175"/>
          <a:chExt cx="3862602" cy="3819525"/>
        </a:xfrm>
      </xdr:grpSpPr>
      <xdr:pic>
        <xdr:nvPicPr>
          <xdr:cNvPr id="229" name="図 22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63651" y="1019175"/>
            <a:ext cx="3862602" cy="3819525"/>
          </a:xfrm>
          <a:prstGeom prst="rect">
            <a:avLst/>
          </a:prstGeom>
        </xdr:spPr>
      </xdr:pic>
      <xdr:sp macro="" textlink="">
        <xdr:nvSpPr>
          <xdr:cNvPr id="230" name="正方形/長方形 229"/>
          <xdr:cNvSpPr/>
        </xdr:nvSpPr>
        <xdr:spPr>
          <a:xfrm>
            <a:off x="14906626" y="1571625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1" name="正方形/長方形 230"/>
          <xdr:cNvSpPr/>
        </xdr:nvSpPr>
        <xdr:spPr>
          <a:xfrm>
            <a:off x="14916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2" name="正方形/長方形 231"/>
          <xdr:cNvSpPr/>
        </xdr:nvSpPr>
        <xdr:spPr>
          <a:xfrm>
            <a:off x="16059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3" name="正方形/長方形 232"/>
          <xdr:cNvSpPr/>
        </xdr:nvSpPr>
        <xdr:spPr>
          <a:xfrm>
            <a:off x="16621125" y="1819275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29</xdr:col>
      <xdr:colOff>9526</xdr:colOff>
      <xdr:row>4</xdr:row>
      <xdr:rowOff>28576</xdr:rowOff>
    </xdr:from>
    <xdr:to>
      <xdr:col>35</xdr:col>
      <xdr:colOff>523875</xdr:colOff>
      <xdr:row>18</xdr:row>
      <xdr:rowOff>141881</xdr:rowOff>
    </xdr:to>
    <xdr:pic>
      <xdr:nvPicPr>
        <xdr:cNvPr id="234" name="図 2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3776" y="1047751"/>
          <a:ext cx="4629149" cy="3447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200026</xdr:colOff>
      <xdr:row>90</xdr:row>
      <xdr:rowOff>190500</xdr:rowOff>
    </xdr:from>
    <xdr:to>
      <xdr:col>30</xdr:col>
      <xdr:colOff>542926</xdr:colOff>
      <xdr:row>92</xdr:row>
      <xdr:rowOff>76200</xdr:rowOff>
    </xdr:to>
    <xdr:sp macro="" textlink="">
      <xdr:nvSpPr>
        <xdr:cNvPr id="235" name="正方形/長方形 234"/>
        <xdr:cNvSpPr/>
      </xdr:nvSpPr>
      <xdr:spPr>
        <a:xfrm>
          <a:off x="18278476" y="15992475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9526</xdr:colOff>
      <xdr:row>27</xdr:row>
      <xdr:rowOff>19051</xdr:rowOff>
    </xdr:from>
    <xdr:to>
      <xdr:col>8</xdr:col>
      <xdr:colOff>443127</xdr:colOff>
      <xdr:row>43</xdr:row>
      <xdr:rowOff>28575</xdr:rowOff>
    </xdr:to>
    <xdr:grpSp>
      <xdr:nvGrpSpPr>
        <xdr:cNvPr id="272" name="グループ化 271"/>
        <xdr:cNvGrpSpPr/>
      </xdr:nvGrpSpPr>
      <xdr:grpSpPr>
        <a:xfrm>
          <a:off x="876301" y="6524626"/>
          <a:ext cx="3862601" cy="3819524"/>
          <a:chOff x="942976" y="6515101"/>
          <a:chExt cx="3862601" cy="3819524"/>
        </a:xfrm>
      </xdr:grpSpPr>
      <xdr:pic>
        <xdr:nvPicPr>
          <xdr:cNvPr id="236" name="図 23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2976" y="6515101"/>
            <a:ext cx="3862601" cy="3819524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2990851" y="7943850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114426" y="9696449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581025</xdr:colOff>
      <xdr:row>27</xdr:row>
      <xdr:rowOff>190500</xdr:rowOff>
    </xdr:from>
    <xdr:to>
      <xdr:col>9</xdr:col>
      <xdr:colOff>466725</xdr:colOff>
      <xdr:row>29</xdr:row>
      <xdr:rowOff>66675</xdr:rowOff>
    </xdr:to>
    <xdr:sp macro="" textlink="">
      <xdr:nvSpPr>
        <xdr:cNvPr id="239" name="右矢印 238"/>
        <xdr:cNvSpPr/>
      </xdr:nvSpPr>
      <xdr:spPr>
        <a:xfrm>
          <a:off x="4943475" y="6448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27</xdr:row>
      <xdr:rowOff>19050</xdr:rowOff>
    </xdr:from>
    <xdr:to>
      <xdr:col>15</xdr:col>
      <xdr:colOff>0</xdr:colOff>
      <xdr:row>33</xdr:row>
      <xdr:rowOff>147685</xdr:rowOff>
    </xdr:to>
    <xdr:grpSp>
      <xdr:nvGrpSpPr>
        <xdr:cNvPr id="242" name="グループ化 241"/>
        <xdr:cNvGrpSpPr/>
      </xdr:nvGrpSpPr>
      <xdr:grpSpPr>
        <a:xfrm>
          <a:off x="5676900" y="6524625"/>
          <a:ext cx="3419475" cy="1557385"/>
          <a:chOff x="5743575" y="6276975"/>
          <a:chExt cx="3419475" cy="155738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43575" y="6276975"/>
            <a:ext cx="3419475" cy="15573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6962775" y="6772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76200</xdr:colOff>
      <xdr:row>27</xdr:row>
      <xdr:rowOff>180975</xdr:rowOff>
    </xdr:from>
    <xdr:to>
      <xdr:col>15</xdr:col>
      <xdr:colOff>647700</xdr:colOff>
      <xdr:row>29</xdr:row>
      <xdr:rowOff>57150</xdr:rowOff>
    </xdr:to>
    <xdr:sp macro="" textlink="">
      <xdr:nvSpPr>
        <xdr:cNvPr id="243" name="右矢印 242"/>
        <xdr:cNvSpPr/>
      </xdr:nvSpPr>
      <xdr:spPr>
        <a:xfrm>
          <a:off x="9239250" y="6438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27</xdr:row>
      <xdr:rowOff>0</xdr:rowOff>
    </xdr:from>
    <xdr:to>
      <xdr:col>21</xdr:col>
      <xdr:colOff>438151</xdr:colOff>
      <xdr:row>43</xdr:row>
      <xdr:rowOff>14023</xdr:rowOff>
    </xdr:to>
    <xdr:grpSp>
      <xdr:nvGrpSpPr>
        <xdr:cNvPr id="273" name="グループ化 272"/>
        <xdr:cNvGrpSpPr/>
      </xdr:nvGrpSpPr>
      <xdr:grpSpPr>
        <a:xfrm>
          <a:off x="9782176" y="6505575"/>
          <a:ext cx="3867150" cy="3824023"/>
          <a:chOff x="9848851" y="6496050"/>
          <a:chExt cx="3867150" cy="3824023"/>
        </a:xfrm>
      </xdr:grpSpPr>
      <xdr:pic>
        <xdr:nvPicPr>
          <xdr:cNvPr id="244" name="図 243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848851" y="6496050"/>
            <a:ext cx="3867150" cy="3824023"/>
          </a:xfrm>
          <a:prstGeom prst="rect">
            <a:avLst/>
          </a:prstGeom>
        </xdr:spPr>
      </xdr:pic>
      <xdr:sp macro="" textlink="">
        <xdr:nvSpPr>
          <xdr:cNvPr id="245" name="正方形/長方形 244"/>
          <xdr:cNvSpPr/>
        </xdr:nvSpPr>
        <xdr:spPr>
          <a:xfrm>
            <a:off x="10791826" y="7924800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10801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1944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8" name="正方形/長方形 247"/>
          <xdr:cNvSpPr/>
        </xdr:nvSpPr>
        <xdr:spPr>
          <a:xfrm>
            <a:off x="12506325" y="8172450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542925</xdr:colOff>
      <xdr:row>27</xdr:row>
      <xdr:rowOff>180975</xdr:rowOff>
    </xdr:from>
    <xdr:to>
      <xdr:col>22</xdr:col>
      <xdr:colOff>428625</xdr:colOff>
      <xdr:row>29</xdr:row>
      <xdr:rowOff>57150</xdr:rowOff>
    </xdr:to>
    <xdr:sp macro="" textlink="">
      <xdr:nvSpPr>
        <xdr:cNvPr id="249" name="右矢印 248"/>
        <xdr:cNvSpPr/>
      </xdr:nvSpPr>
      <xdr:spPr>
        <a:xfrm>
          <a:off x="13820775" y="66770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9526</xdr:colOff>
      <xdr:row>27</xdr:row>
      <xdr:rowOff>38100</xdr:rowOff>
    </xdr:from>
    <xdr:to>
      <xdr:col>28</xdr:col>
      <xdr:colOff>9526</xdr:colOff>
      <xdr:row>36</xdr:row>
      <xdr:rowOff>116307</xdr:rowOff>
    </xdr:to>
    <xdr:pic>
      <xdr:nvPicPr>
        <xdr:cNvPr id="250" name="図 24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8976" y="6534150"/>
          <a:ext cx="3429000" cy="2221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47624</xdr:colOff>
      <xdr:row>50</xdr:row>
      <xdr:rowOff>190500</xdr:rowOff>
    </xdr:from>
    <xdr:to>
      <xdr:col>2</xdr:col>
      <xdr:colOff>314324</xdr:colOff>
      <xdr:row>52</xdr:row>
      <xdr:rowOff>66675</xdr:rowOff>
    </xdr:to>
    <xdr:sp macro="" textlink="">
      <xdr:nvSpPr>
        <xdr:cNvPr id="251" name="右矢印 250"/>
        <xdr:cNvSpPr/>
      </xdr:nvSpPr>
      <xdr:spPr>
        <a:xfrm>
          <a:off x="295274" y="12172950"/>
          <a:ext cx="5048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50</xdr:row>
      <xdr:rowOff>38101</xdr:rowOff>
    </xdr:from>
    <xdr:to>
      <xdr:col>8</xdr:col>
      <xdr:colOff>457200</xdr:colOff>
      <xdr:row>66</xdr:row>
      <xdr:rowOff>61542</xdr:rowOff>
    </xdr:to>
    <xdr:grpSp>
      <xdr:nvGrpSpPr>
        <xdr:cNvPr id="274" name="グループ化 273"/>
        <xdr:cNvGrpSpPr/>
      </xdr:nvGrpSpPr>
      <xdr:grpSpPr>
        <a:xfrm>
          <a:off x="876300" y="12020551"/>
          <a:ext cx="3876675" cy="3833441"/>
          <a:chOff x="942975" y="12011026"/>
          <a:chExt cx="3876675" cy="3833441"/>
        </a:xfrm>
      </xdr:grpSpPr>
      <xdr:pic>
        <xdr:nvPicPr>
          <xdr:cNvPr id="252" name="図 251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2975" y="12011026"/>
            <a:ext cx="3876675" cy="3833441"/>
          </a:xfrm>
          <a:prstGeom prst="rect">
            <a:avLst/>
          </a:prstGeom>
        </xdr:spPr>
      </xdr:pic>
      <xdr:sp macro="" textlink="">
        <xdr:nvSpPr>
          <xdr:cNvPr id="253" name="正方形/長方形 252"/>
          <xdr:cNvSpPr/>
        </xdr:nvSpPr>
        <xdr:spPr>
          <a:xfrm>
            <a:off x="1381125" y="14316077"/>
            <a:ext cx="552450" cy="18097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7475" y="14306552"/>
            <a:ext cx="5524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3209925" y="14306552"/>
            <a:ext cx="5905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3952874" y="14325600"/>
            <a:ext cx="695325" cy="1619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514350</xdr:colOff>
      <xdr:row>50</xdr:row>
      <xdr:rowOff>190500</xdr:rowOff>
    </xdr:from>
    <xdr:to>
      <xdr:col>9</xdr:col>
      <xdr:colOff>400050</xdr:colOff>
      <xdr:row>52</xdr:row>
      <xdr:rowOff>66675</xdr:rowOff>
    </xdr:to>
    <xdr:sp macro="" textlink="">
      <xdr:nvSpPr>
        <xdr:cNvPr id="257" name="右矢印 256"/>
        <xdr:cNvSpPr/>
      </xdr:nvSpPr>
      <xdr:spPr>
        <a:xfrm>
          <a:off x="487680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19050</xdr:colOff>
      <xdr:row>50</xdr:row>
      <xdr:rowOff>38101</xdr:rowOff>
    </xdr:from>
    <xdr:to>
      <xdr:col>16</xdr:col>
      <xdr:colOff>26595</xdr:colOff>
      <xdr:row>60</xdr:row>
      <xdr:rowOff>47625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2011026"/>
          <a:ext cx="4122345" cy="2390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</xdr:colOff>
      <xdr:row>50</xdr:row>
      <xdr:rowOff>200025</xdr:rowOff>
    </xdr:from>
    <xdr:to>
      <xdr:col>16</xdr:col>
      <xdr:colOff>619125</xdr:colOff>
      <xdr:row>52</xdr:row>
      <xdr:rowOff>76200</xdr:rowOff>
    </xdr:to>
    <xdr:sp macro="" textlink="">
      <xdr:nvSpPr>
        <xdr:cNvPr id="259" name="右矢印 258"/>
        <xdr:cNvSpPr/>
      </xdr:nvSpPr>
      <xdr:spPr>
        <a:xfrm>
          <a:off x="9896475" y="121729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</xdr:colOff>
      <xdr:row>50</xdr:row>
      <xdr:rowOff>28575</xdr:rowOff>
    </xdr:from>
    <xdr:to>
      <xdr:col>22</xdr:col>
      <xdr:colOff>428625</xdr:colOff>
      <xdr:row>66</xdr:row>
      <xdr:rowOff>33178</xdr:rowOff>
    </xdr:to>
    <xdr:grpSp>
      <xdr:nvGrpSpPr>
        <xdr:cNvPr id="275" name="グループ化 274"/>
        <xdr:cNvGrpSpPr/>
      </xdr:nvGrpSpPr>
      <xdr:grpSpPr>
        <a:xfrm>
          <a:off x="10467976" y="12011025"/>
          <a:ext cx="3857624" cy="3814603"/>
          <a:chOff x="10534651" y="12001500"/>
          <a:chExt cx="3857624" cy="3814603"/>
        </a:xfrm>
      </xdr:grpSpPr>
      <xdr:pic>
        <xdr:nvPicPr>
          <xdr:cNvPr id="260" name="図 2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534651" y="12001500"/>
            <a:ext cx="3857624" cy="3814603"/>
          </a:xfrm>
          <a:prstGeom prst="rect">
            <a:avLst/>
          </a:prstGeom>
        </xdr:spPr>
      </xdr:pic>
      <xdr:sp macro="" textlink="">
        <xdr:nvSpPr>
          <xdr:cNvPr id="261" name="正方形/長方形 260"/>
          <xdr:cNvSpPr/>
        </xdr:nvSpPr>
        <xdr:spPr>
          <a:xfrm>
            <a:off x="10572748" y="14754224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⑱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609600</xdr:colOff>
      <xdr:row>50</xdr:row>
      <xdr:rowOff>190500</xdr:rowOff>
    </xdr:from>
    <xdr:to>
      <xdr:col>30</xdr:col>
      <xdr:colOff>495300</xdr:colOff>
      <xdr:row>52</xdr:row>
      <xdr:rowOff>66675</xdr:rowOff>
    </xdr:to>
    <xdr:sp macro="" textlink="">
      <xdr:nvSpPr>
        <xdr:cNvPr id="262" name="右矢印 261"/>
        <xdr:cNvSpPr/>
      </xdr:nvSpPr>
      <xdr:spPr>
        <a:xfrm>
          <a:off x="1937385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50</xdr:row>
      <xdr:rowOff>28575</xdr:rowOff>
    </xdr:from>
    <xdr:to>
      <xdr:col>29</xdr:col>
      <xdr:colOff>466725</xdr:colOff>
      <xdr:row>62</xdr:row>
      <xdr:rowOff>193110</xdr:rowOff>
    </xdr:to>
    <xdr:pic>
      <xdr:nvPicPr>
        <xdr:cNvPr id="263" name="図 2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6" y="12001500"/>
          <a:ext cx="3867149" cy="302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</xdr:colOff>
      <xdr:row>50</xdr:row>
      <xdr:rowOff>28576</xdr:rowOff>
    </xdr:from>
    <xdr:to>
      <xdr:col>36</xdr:col>
      <xdr:colOff>443235</xdr:colOff>
      <xdr:row>66</xdr:row>
      <xdr:rowOff>47626</xdr:rowOff>
    </xdr:to>
    <xdr:grpSp>
      <xdr:nvGrpSpPr>
        <xdr:cNvPr id="276" name="グループ化 275"/>
        <xdr:cNvGrpSpPr/>
      </xdr:nvGrpSpPr>
      <xdr:grpSpPr>
        <a:xfrm>
          <a:off x="20069176" y="12011026"/>
          <a:ext cx="3872234" cy="3829050"/>
          <a:chOff x="20135851" y="12001501"/>
          <a:chExt cx="3872234" cy="3829050"/>
        </a:xfrm>
      </xdr:grpSpPr>
      <xdr:pic>
        <xdr:nvPicPr>
          <xdr:cNvPr id="264" name="図 263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0135851" y="12001501"/>
            <a:ext cx="3872234" cy="3829050"/>
          </a:xfrm>
          <a:prstGeom prst="rect">
            <a:avLst/>
          </a:prstGeom>
        </xdr:spPr>
      </xdr:pic>
      <xdr:sp macro="" textlink="">
        <xdr:nvSpPr>
          <xdr:cNvPr id="265" name="正方形/長方形 264"/>
          <xdr:cNvSpPr/>
        </xdr:nvSpPr>
        <xdr:spPr>
          <a:xfrm>
            <a:off x="21450298" y="14763749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⑲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36</xdr:col>
      <xdr:colOff>647700</xdr:colOff>
      <xdr:row>50</xdr:row>
      <xdr:rowOff>180975</xdr:rowOff>
    </xdr:from>
    <xdr:to>
      <xdr:col>37</xdr:col>
      <xdr:colOff>533400</xdr:colOff>
      <xdr:row>52</xdr:row>
      <xdr:rowOff>57150</xdr:rowOff>
    </xdr:to>
    <xdr:sp macro="" textlink="">
      <xdr:nvSpPr>
        <xdr:cNvPr id="266" name="右矢印 265"/>
        <xdr:cNvSpPr/>
      </xdr:nvSpPr>
      <xdr:spPr>
        <a:xfrm>
          <a:off x="242125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38100</xdr:colOff>
      <xdr:row>50</xdr:row>
      <xdr:rowOff>28576</xdr:rowOff>
    </xdr:from>
    <xdr:to>
      <xdr:col>43</xdr:col>
      <xdr:colOff>485775</xdr:colOff>
      <xdr:row>62</xdr:row>
      <xdr:rowOff>114410</xdr:rowOff>
    </xdr:to>
    <xdr:pic>
      <xdr:nvPicPr>
        <xdr:cNvPr id="267" name="図 26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4550" y="12001501"/>
          <a:ext cx="3876675" cy="294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647700</xdr:colOff>
      <xdr:row>50</xdr:row>
      <xdr:rowOff>180975</xdr:rowOff>
    </xdr:from>
    <xdr:to>
      <xdr:col>23</xdr:col>
      <xdr:colOff>533400</xdr:colOff>
      <xdr:row>52</xdr:row>
      <xdr:rowOff>57150</xdr:rowOff>
    </xdr:to>
    <xdr:sp macro="" textlink="">
      <xdr:nvSpPr>
        <xdr:cNvPr id="268" name="右矢印 267"/>
        <xdr:cNvSpPr/>
      </xdr:nvSpPr>
      <xdr:spPr>
        <a:xfrm>
          <a:off x="146113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361950</xdr:colOff>
      <xdr:row>4</xdr:row>
      <xdr:rowOff>190500</xdr:rowOff>
    </xdr:from>
    <xdr:to>
      <xdr:col>6</xdr:col>
      <xdr:colOff>247650</xdr:colOff>
      <xdr:row>6</xdr:row>
      <xdr:rowOff>66675</xdr:rowOff>
    </xdr:to>
    <xdr:sp macro="" textlink="">
      <xdr:nvSpPr>
        <xdr:cNvPr id="209" name="右矢印 208"/>
        <xdr:cNvSpPr/>
      </xdr:nvSpPr>
      <xdr:spPr>
        <a:xfrm>
          <a:off x="266700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266700</xdr:colOff>
      <xdr:row>98</xdr:row>
      <xdr:rowOff>228600</xdr:rowOff>
    </xdr:from>
    <xdr:to>
      <xdr:col>42</xdr:col>
      <xdr:colOff>606798</xdr:colOff>
      <xdr:row>113</xdr:row>
      <xdr:rowOff>213471</xdr:rowOff>
    </xdr:to>
    <xdr:grpSp>
      <xdr:nvGrpSpPr>
        <xdr:cNvPr id="205" name="グループ化 204"/>
        <xdr:cNvGrpSpPr/>
      </xdr:nvGrpSpPr>
      <xdr:grpSpPr>
        <a:xfrm>
          <a:off x="752475" y="23669625"/>
          <a:ext cx="27467298" cy="3556746"/>
          <a:chOff x="642505" y="10254045"/>
          <a:chExt cx="27838111" cy="3663712"/>
        </a:xfrm>
      </xdr:grpSpPr>
      <xdr:sp macro="" textlink="">
        <xdr:nvSpPr>
          <xdr:cNvPr id="206" name="L 字 20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0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08" name="直線コネクタ 20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6" name="直線コネクタ 21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直線コネクタ 21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8" name="直線コネクタ 27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直線コネクタ 27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8" name="二等辺三角形 28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9" name="二等辺三角形 28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0" name="二等辺三角形 28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94" name="直線コネクタ 2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二等辺三角形 29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99" name="直線コネクタ 29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171450</xdr:colOff>
      <xdr:row>102</xdr:row>
      <xdr:rowOff>66674</xdr:rowOff>
    </xdr:from>
    <xdr:to>
      <xdr:col>30</xdr:col>
      <xdr:colOff>533399</xdr:colOff>
      <xdr:row>103</xdr:row>
      <xdr:rowOff>200024</xdr:rowOff>
    </xdr:to>
    <xdr:sp macro="" textlink="">
      <xdr:nvSpPr>
        <xdr:cNvPr id="189" name="正方形/長方形 188"/>
        <xdr:cNvSpPr/>
      </xdr:nvSpPr>
      <xdr:spPr>
        <a:xfrm>
          <a:off x="18183225" y="24460199"/>
          <a:ext cx="1733549" cy="3714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333375</xdr:colOff>
      <xdr:row>103</xdr:row>
      <xdr:rowOff>133350</xdr:rowOff>
    </xdr:from>
    <xdr:to>
      <xdr:col>22</xdr:col>
      <xdr:colOff>419621</xdr:colOff>
      <xdr:row>104</xdr:row>
      <xdr:rowOff>218515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58750" y="24765000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85"/>
  <sheetViews>
    <sheetView showGridLines="0" tabSelected="1" zoomScaleNormal="100" workbookViewId="0"/>
  </sheetViews>
  <sheetFormatPr defaultRowHeight="18.75" x14ac:dyDescent="0.4"/>
  <cols>
    <col min="1" max="1" width="2.625" customWidth="1"/>
    <col min="2" max="2" width="3" customWidth="1"/>
    <col min="3" max="3" width="4.25" customWidth="1"/>
    <col min="4" max="4" width="9" customWidth="1"/>
  </cols>
  <sheetData>
    <row r="2" spans="2:13" ht="24" x14ac:dyDescent="0.4">
      <c r="B2" s="2" t="str">
        <f ca="1" xml:space="preserve"> RIGHT(CELL("filename",A1),LEN(CELL("filename",A1))-FIND("]",CELL("filename",A1)))</f>
        <v>概要</v>
      </c>
    </row>
    <row r="3" spans="2:13" x14ac:dyDescent="0.4">
      <c r="C3" t="s">
        <v>19</v>
      </c>
    </row>
    <row r="4" spans="2:13" x14ac:dyDescent="0.4">
      <c r="C4" t="s">
        <v>35</v>
      </c>
    </row>
    <row r="6" spans="2:13" ht="19.5" x14ac:dyDescent="0.4">
      <c r="C6" s="4" t="s">
        <v>283</v>
      </c>
    </row>
    <row r="7" spans="2:13" x14ac:dyDescent="0.4">
      <c r="C7" s="1" t="s">
        <v>284</v>
      </c>
    </row>
    <row r="8" spans="2:13" x14ac:dyDescent="0.4">
      <c r="D8" t="s">
        <v>23</v>
      </c>
    </row>
    <row r="9" spans="2:13" x14ac:dyDescent="0.4">
      <c r="D9" t="s">
        <v>24</v>
      </c>
    </row>
    <row r="10" spans="2:13" x14ac:dyDescent="0.4">
      <c r="D10" t="s">
        <v>25</v>
      </c>
    </row>
    <row r="11" spans="2:13" x14ac:dyDescent="0.4">
      <c r="D11" t="s">
        <v>26</v>
      </c>
    </row>
    <row r="13" spans="2:13" x14ac:dyDescent="0.4">
      <c r="E13" t="s">
        <v>20</v>
      </c>
      <c r="H13" t="s">
        <v>21</v>
      </c>
      <c r="M13" t="s">
        <v>22</v>
      </c>
    </row>
    <row r="21" spans="3:18" x14ac:dyDescent="0.4">
      <c r="C21" s="1" t="s">
        <v>285</v>
      </c>
    </row>
    <row r="22" spans="3:18" x14ac:dyDescent="0.4">
      <c r="D22" t="s">
        <v>27</v>
      </c>
    </row>
    <row r="24" spans="3:18" x14ac:dyDescent="0.4">
      <c r="E24" s="1" t="s">
        <v>34</v>
      </c>
    </row>
    <row r="25" spans="3:18" x14ac:dyDescent="0.4">
      <c r="E25" t="s">
        <v>28</v>
      </c>
      <c r="I25" t="s">
        <v>30</v>
      </c>
      <c r="N25" t="s">
        <v>32</v>
      </c>
      <c r="R25" t="s">
        <v>33</v>
      </c>
    </row>
    <row r="26" spans="3:18" x14ac:dyDescent="0.4">
      <c r="E26" t="s">
        <v>29</v>
      </c>
      <c r="I26" t="s">
        <v>31</v>
      </c>
      <c r="N26" t="s">
        <v>29</v>
      </c>
      <c r="R26" t="s">
        <v>31</v>
      </c>
    </row>
    <row r="37" spans="3:52" x14ac:dyDescent="0.4">
      <c r="C37" s="1" t="s">
        <v>286</v>
      </c>
    </row>
    <row r="38" spans="3:52" x14ac:dyDescent="0.4">
      <c r="D38" t="s">
        <v>287</v>
      </c>
    </row>
    <row r="41" spans="3:52" x14ac:dyDescent="0.4">
      <c r="D41" s="13" t="s">
        <v>36</v>
      </c>
      <c r="E41" s="13"/>
      <c r="F41" s="13"/>
      <c r="G41" s="16" t="s">
        <v>37</v>
      </c>
      <c r="H41" s="17"/>
      <c r="I41" s="17"/>
      <c r="J41" s="17"/>
      <c r="K41" s="17"/>
      <c r="L41" s="17"/>
      <c r="M41" s="17"/>
      <c r="N41" s="17"/>
      <c r="O41" s="18"/>
      <c r="P41" s="13" t="s">
        <v>38</v>
      </c>
      <c r="Q41" s="13"/>
      <c r="R41" s="13"/>
      <c r="S41" s="13"/>
      <c r="T41" s="13"/>
      <c r="U41" s="13" t="s">
        <v>39</v>
      </c>
      <c r="V41" s="13"/>
      <c r="W41" s="13"/>
      <c r="X41" s="13" t="s">
        <v>40</v>
      </c>
      <c r="Y41" s="13"/>
      <c r="Z41" s="13"/>
      <c r="AA41" s="13"/>
      <c r="AB41" s="13"/>
      <c r="AC41" s="27" t="s">
        <v>41</v>
      </c>
      <c r="AD41" s="28"/>
      <c r="AE41" s="28"/>
      <c r="AF41" s="28"/>
      <c r="AG41" s="16" t="s">
        <v>42</v>
      </c>
      <c r="AH41" s="17"/>
      <c r="AI41" s="17"/>
      <c r="AJ41" s="18"/>
      <c r="AK41" s="16" t="s">
        <v>43</v>
      </c>
      <c r="AL41" s="17"/>
      <c r="AM41" s="17"/>
      <c r="AN41" s="17"/>
      <c r="AO41" s="17"/>
      <c r="AP41" s="18"/>
      <c r="AQ41" s="11"/>
    </row>
    <row r="44" spans="3:52" x14ac:dyDescent="0.4">
      <c r="AZ44" t="s">
        <v>45</v>
      </c>
    </row>
    <row r="45" spans="3:52" x14ac:dyDescent="0.4">
      <c r="AP45" t="s">
        <v>46</v>
      </c>
    </row>
    <row r="59" spans="4:14" x14ac:dyDescent="0.4">
      <c r="D59" s="10" t="s">
        <v>321</v>
      </c>
      <c r="E59" s="14" t="s">
        <v>348</v>
      </c>
      <c r="F59" s="14"/>
      <c r="G59" s="14" t="s">
        <v>322</v>
      </c>
      <c r="H59" s="14"/>
      <c r="I59" s="14"/>
      <c r="J59" s="14" t="s">
        <v>323</v>
      </c>
      <c r="K59" s="14"/>
      <c r="L59" s="14"/>
      <c r="M59" s="14"/>
      <c r="N59" s="14"/>
    </row>
    <row r="60" spans="4:14" x14ac:dyDescent="0.4">
      <c r="D60" s="9">
        <v>1</v>
      </c>
      <c r="E60" s="26" t="s">
        <v>340</v>
      </c>
      <c r="F60" s="26"/>
      <c r="G60" s="15" t="s">
        <v>350</v>
      </c>
      <c r="H60" s="15"/>
      <c r="I60" s="15"/>
      <c r="J60" s="15" t="s">
        <v>289</v>
      </c>
      <c r="K60" s="15"/>
      <c r="L60" s="15"/>
      <c r="M60" s="15"/>
      <c r="N60" s="15"/>
    </row>
    <row r="61" spans="4:14" x14ac:dyDescent="0.4">
      <c r="D61" s="9">
        <v>2</v>
      </c>
      <c r="E61" s="26"/>
      <c r="F61" s="26"/>
      <c r="G61" s="15" t="s">
        <v>290</v>
      </c>
      <c r="H61" s="15"/>
      <c r="I61" s="15"/>
      <c r="J61" s="15" t="s">
        <v>291</v>
      </c>
      <c r="K61" s="15"/>
      <c r="L61" s="15"/>
      <c r="M61" s="15"/>
      <c r="N61" s="15"/>
    </row>
    <row r="62" spans="4:14" x14ac:dyDescent="0.4">
      <c r="D62" s="9">
        <v>3</v>
      </c>
      <c r="E62" s="26" t="s">
        <v>341</v>
      </c>
      <c r="F62" s="26"/>
      <c r="G62" s="15" t="s">
        <v>331</v>
      </c>
      <c r="H62" s="15"/>
      <c r="I62" s="15"/>
      <c r="J62" s="15" t="s">
        <v>292</v>
      </c>
      <c r="K62" s="15"/>
      <c r="L62" s="15"/>
      <c r="M62" s="15"/>
      <c r="N62" s="15"/>
    </row>
    <row r="63" spans="4:14" x14ac:dyDescent="0.4">
      <c r="D63" s="9">
        <v>4</v>
      </c>
      <c r="E63" s="26"/>
      <c r="F63" s="26"/>
      <c r="G63" s="15" t="s">
        <v>332</v>
      </c>
      <c r="H63" s="15"/>
      <c r="I63" s="15"/>
      <c r="J63" s="15" t="s">
        <v>293</v>
      </c>
      <c r="K63" s="15"/>
      <c r="L63" s="15"/>
      <c r="M63" s="15"/>
      <c r="N63" s="15"/>
    </row>
    <row r="64" spans="4:14" x14ac:dyDescent="0.4">
      <c r="D64" s="9">
        <v>5</v>
      </c>
      <c r="E64" s="26"/>
      <c r="F64" s="26"/>
      <c r="G64" s="15" t="s">
        <v>325</v>
      </c>
      <c r="H64" s="15"/>
      <c r="I64" s="15"/>
      <c r="J64" s="15" t="s">
        <v>294</v>
      </c>
      <c r="K64" s="15"/>
      <c r="L64" s="15"/>
      <c r="M64" s="15"/>
      <c r="N64" s="15"/>
    </row>
    <row r="65" spans="4:14" x14ac:dyDescent="0.4">
      <c r="D65" s="9">
        <v>6</v>
      </c>
      <c r="E65" s="26"/>
      <c r="F65" s="26"/>
      <c r="G65" s="15" t="s">
        <v>333</v>
      </c>
      <c r="H65" s="15"/>
      <c r="I65" s="15"/>
      <c r="J65" s="15" t="s">
        <v>295</v>
      </c>
      <c r="K65" s="15"/>
      <c r="L65" s="15"/>
      <c r="M65" s="15"/>
      <c r="N65" s="15"/>
    </row>
    <row r="66" spans="4:14" x14ac:dyDescent="0.4">
      <c r="D66" s="9">
        <v>7</v>
      </c>
      <c r="E66" s="26"/>
      <c r="F66" s="26"/>
      <c r="G66" s="15" t="s">
        <v>334</v>
      </c>
      <c r="H66" s="15"/>
      <c r="I66" s="15"/>
      <c r="J66" s="15" t="s">
        <v>296</v>
      </c>
      <c r="K66" s="15"/>
      <c r="L66" s="15"/>
      <c r="M66" s="15"/>
      <c r="N66" s="15"/>
    </row>
    <row r="67" spans="4:14" x14ac:dyDescent="0.4">
      <c r="D67" s="9">
        <v>8</v>
      </c>
      <c r="E67" s="26"/>
      <c r="F67" s="26"/>
      <c r="G67" s="15" t="s">
        <v>297</v>
      </c>
      <c r="H67" s="15"/>
      <c r="I67" s="15"/>
      <c r="J67" s="15" t="s">
        <v>298</v>
      </c>
      <c r="K67" s="15"/>
      <c r="L67" s="15"/>
      <c r="M67" s="15"/>
      <c r="N67" s="15"/>
    </row>
    <row r="68" spans="4:14" x14ac:dyDescent="0.4">
      <c r="D68" s="9">
        <v>9</v>
      </c>
      <c r="E68" s="26"/>
      <c r="F68" s="26"/>
      <c r="G68" s="15" t="s">
        <v>326</v>
      </c>
      <c r="H68" s="15"/>
      <c r="I68" s="15"/>
      <c r="J68" s="15" t="s">
        <v>327</v>
      </c>
      <c r="K68" s="15"/>
      <c r="L68" s="15"/>
      <c r="M68" s="15"/>
      <c r="N68" s="15"/>
    </row>
    <row r="69" spans="4:14" x14ac:dyDescent="0.4">
      <c r="D69" s="9">
        <v>10</v>
      </c>
      <c r="E69" s="26" t="s">
        <v>342</v>
      </c>
      <c r="F69" s="26"/>
      <c r="G69" s="15" t="s">
        <v>335</v>
      </c>
      <c r="H69" s="15"/>
      <c r="I69" s="15"/>
      <c r="J69" s="15" t="s">
        <v>299</v>
      </c>
      <c r="K69" s="15"/>
      <c r="L69" s="15"/>
      <c r="M69" s="15"/>
      <c r="N69" s="15"/>
    </row>
    <row r="70" spans="4:14" x14ac:dyDescent="0.4">
      <c r="D70" s="9">
        <v>11</v>
      </c>
      <c r="E70" s="26"/>
      <c r="F70" s="26"/>
      <c r="G70" s="15" t="s">
        <v>328</v>
      </c>
      <c r="H70" s="15"/>
      <c r="I70" s="15"/>
      <c r="J70" s="15" t="s">
        <v>300</v>
      </c>
      <c r="K70" s="15"/>
      <c r="L70" s="15"/>
      <c r="M70" s="15"/>
      <c r="N70" s="15"/>
    </row>
    <row r="71" spans="4:14" x14ac:dyDescent="0.4">
      <c r="D71" s="9">
        <v>12</v>
      </c>
      <c r="E71" s="26"/>
      <c r="F71" s="26"/>
      <c r="G71" s="15" t="s">
        <v>336</v>
      </c>
      <c r="H71" s="15"/>
      <c r="I71" s="15"/>
      <c r="J71" s="15" t="s">
        <v>302</v>
      </c>
      <c r="K71" s="15"/>
      <c r="L71" s="15"/>
      <c r="M71" s="15"/>
      <c r="N71" s="15"/>
    </row>
    <row r="72" spans="4:14" x14ac:dyDescent="0.4">
      <c r="D72" s="9">
        <v>13</v>
      </c>
      <c r="E72" s="19" t="s">
        <v>343</v>
      </c>
      <c r="F72" s="20"/>
      <c r="G72" s="15" t="s">
        <v>329</v>
      </c>
      <c r="H72" s="15"/>
      <c r="I72" s="15"/>
      <c r="J72" s="15" t="s">
        <v>301</v>
      </c>
      <c r="K72" s="15"/>
      <c r="L72" s="15"/>
      <c r="M72" s="15"/>
      <c r="N72" s="15"/>
    </row>
    <row r="73" spans="4:14" x14ac:dyDescent="0.4">
      <c r="D73" s="9">
        <v>14</v>
      </c>
      <c r="E73" s="21"/>
      <c r="F73" s="22"/>
      <c r="G73" s="23" t="s">
        <v>368</v>
      </c>
      <c r="H73" s="24"/>
      <c r="I73" s="25"/>
      <c r="J73" s="15" t="s">
        <v>369</v>
      </c>
      <c r="K73" s="15"/>
      <c r="L73" s="15"/>
      <c r="M73" s="15"/>
      <c r="N73" s="15"/>
    </row>
    <row r="74" spans="4:14" x14ac:dyDescent="0.4">
      <c r="D74" s="9">
        <v>15</v>
      </c>
      <c r="E74" s="26" t="s">
        <v>344</v>
      </c>
      <c r="F74" s="26"/>
      <c r="G74" s="15" t="s">
        <v>337</v>
      </c>
      <c r="H74" s="15"/>
      <c r="I74" s="15"/>
      <c r="J74" s="15" t="s">
        <v>303</v>
      </c>
      <c r="K74" s="15"/>
      <c r="L74" s="15"/>
      <c r="M74" s="15"/>
      <c r="N74" s="15"/>
    </row>
    <row r="75" spans="4:14" x14ac:dyDescent="0.4">
      <c r="D75" s="9">
        <v>16</v>
      </c>
      <c r="E75" s="26"/>
      <c r="F75" s="26"/>
      <c r="G75" s="15" t="s">
        <v>304</v>
      </c>
      <c r="H75" s="15"/>
      <c r="I75" s="15"/>
      <c r="J75" s="15" t="s">
        <v>306</v>
      </c>
      <c r="K75" s="15"/>
      <c r="L75" s="15"/>
      <c r="M75" s="15"/>
      <c r="N75" s="15"/>
    </row>
    <row r="76" spans="4:14" x14ac:dyDescent="0.4">
      <c r="D76" s="9">
        <v>17</v>
      </c>
      <c r="E76" s="26"/>
      <c r="F76" s="26"/>
      <c r="G76" s="15" t="s">
        <v>305</v>
      </c>
      <c r="H76" s="15"/>
      <c r="I76" s="15"/>
      <c r="J76" s="15" t="s">
        <v>307</v>
      </c>
      <c r="K76" s="15"/>
      <c r="L76" s="15"/>
      <c r="M76" s="15"/>
      <c r="N76" s="15"/>
    </row>
    <row r="77" spans="4:14" x14ac:dyDescent="0.4">
      <c r="D77" s="9">
        <v>18</v>
      </c>
      <c r="E77" s="26"/>
      <c r="F77" s="26"/>
      <c r="G77" s="15" t="s">
        <v>315</v>
      </c>
      <c r="H77" s="15"/>
      <c r="I77" s="15"/>
      <c r="J77" s="15" t="s">
        <v>308</v>
      </c>
      <c r="K77" s="15"/>
      <c r="L77" s="15"/>
      <c r="M77" s="15"/>
      <c r="N77" s="15"/>
    </row>
    <row r="78" spans="4:14" x14ac:dyDescent="0.4">
      <c r="D78" s="9">
        <v>19</v>
      </c>
      <c r="E78" s="15" t="s">
        <v>345</v>
      </c>
      <c r="F78" s="15"/>
      <c r="G78" s="15" t="s">
        <v>338</v>
      </c>
      <c r="H78" s="15"/>
      <c r="I78" s="15"/>
      <c r="J78" s="15" t="s">
        <v>309</v>
      </c>
      <c r="K78" s="15"/>
      <c r="L78" s="15"/>
      <c r="M78" s="15"/>
      <c r="N78" s="15"/>
    </row>
    <row r="79" spans="4:14" x14ac:dyDescent="0.4">
      <c r="D79" s="9">
        <v>20</v>
      </c>
      <c r="E79" s="26" t="s">
        <v>346</v>
      </c>
      <c r="F79" s="26"/>
      <c r="G79" s="15" t="s">
        <v>310</v>
      </c>
      <c r="H79" s="15"/>
      <c r="I79" s="15"/>
      <c r="J79" s="15" t="s">
        <v>311</v>
      </c>
      <c r="K79" s="15"/>
      <c r="L79" s="15"/>
      <c r="M79" s="15"/>
      <c r="N79" s="15"/>
    </row>
    <row r="80" spans="4:14" x14ac:dyDescent="0.4">
      <c r="D80" s="9">
        <v>21</v>
      </c>
      <c r="E80" s="26"/>
      <c r="F80" s="26"/>
      <c r="G80" s="15" t="s">
        <v>339</v>
      </c>
      <c r="H80" s="15"/>
      <c r="I80" s="15"/>
      <c r="J80" s="15" t="s">
        <v>312</v>
      </c>
      <c r="K80" s="15"/>
      <c r="L80" s="15"/>
      <c r="M80" s="15"/>
      <c r="N80" s="15"/>
    </row>
    <row r="81" spans="4:14" x14ac:dyDescent="0.4">
      <c r="D81" s="9">
        <v>22</v>
      </c>
      <c r="E81" s="26"/>
      <c r="F81" s="26"/>
      <c r="G81" s="15" t="s">
        <v>313</v>
      </c>
      <c r="H81" s="15"/>
      <c r="I81" s="15"/>
      <c r="J81" s="15" t="s">
        <v>314</v>
      </c>
      <c r="K81" s="15"/>
      <c r="L81" s="15"/>
      <c r="M81" s="15"/>
      <c r="N81" s="15"/>
    </row>
    <row r="82" spans="4:14" x14ac:dyDescent="0.4">
      <c r="D82" s="9">
        <v>23</v>
      </c>
      <c r="E82" s="26" t="s">
        <v>347</v>
      </c>
      <c r="F82" s="26"/>
      <c r="G82" s="15" t="s">
        <v>330</v>
      </c>
      <c r="H82" s="15"/>
      <c r="I82" s="15"/>
      <c r="J82" s="15" t="s">
        <v>316</v>
      </c>
      <c r="K82" s="15"/>
      <c r="L82" s="15"/>
      <c r="M82" s="15"/>
      <c r="N82" s="15"/>
    </row>
    <row r="83" spans="4:14" x14ac:dyDescent="0.4">
      <c r="D83" s="9">
        <v>24</v>
      </c>
      <c r="E83" s="26"/>
      <c r="F83" s="26"/>
      <c r="G83" s="15" t="s">
        <v>315</v>
      </c>
      <c r="H83" s="15"/>
      <c r="I83" s="15"/>
      <c r="J83" s="15" t="s">
        <v>317</v>
      </c>
      <c r="K83" s="15"/>
      <c r="L83" s="15"/>
      <c r="M83" s="15"/>
      <c r="N83" s="15"/>
    </row>
    <row r="84" spans="4:14" x14ac:dyDescent="0.4">
      <c r="D84" s="9">
        <v>25</v>
      </c>
      <c r="E84" s="26"/>
      <c r="F84" s="26"/>
      <c r="G84" s="15" t="s">
        <v>318</v>
      </c>
      <c r="H84" s="15"/>
      <c r="I84" s="15"/>
      <c r="J84" s="15" t="s">
        <v>319</v>
      </c>
      <c r="K84" s="15"/>
      <c r="L84" s="15"/>
      <c r="M84" s="15"/>
      <c r="N84" s="15"/>
    </row>
    <row r="85" spans="4:14" x14ac:dyDescent="0.4">
      <c r="D85" s="9">
        <v>26</v>
      </c>
      <c r="E85" s="26"/>
      <c r="F85" s="26"/>
      <c r="G85" s="15" t="s">
        <v>324</v>
      </c>
      <c r="H85" s="15"/>
      <c r="I85" s="15"/>
      <c r="J85" s="15" t="s">
        <v>320</v>
      </c>
      <c r="K85" s="15"/>
      <c r="L85" s="15"/>
      <c r="M85" s="15"/>
      <c r="N85" s="15"/>
    </row>
  </sheetData>
  <mergeCells count="71">
    <mergeCell ref="E78:F78"/>
    <mergeCell ref="E79:F81"/>
    <mergeCell ref="E82:F85"/>
    <mergeCell ref="AC41:AF41"/>
    <mergeCell ref="AG41:AJ41"/>
    <mergeCell ref="E74:F77"/>
    <mergeCell ref="G83:I83"/>
    <mergeCell ref="J83:N83"/>
    <mergeCell ref="G84:I84"/>
    <mergeCell ref="J84:N84"/>
    <mergeCell ref="G85:I85"/>
    <mergeCell ref="J85:N85"/>
    <mergeCell ref="G80:I80"/>
    <mergeCell ref="J80:N80"/>
    <mergeCell ref="G81:I81"/>
    <mergeCell ref="J81:N81"/>
    <mergeCell ref="AK41:AP41"/>
    <mergeCell ref="E72:F73"/>
    <mergeCell ref="G73:I73"/>
    <mergeCell ref="J73:N73"/>
    <mergeCell ref="E59:F59"/>
    <mergeCell ref="E60:F61"/>
    <mergeCell ref="E62:F68"/>
    <mergeCell ref="E69:F71"/>
    <mergeCell ref="G70:I70"/>
    <mergeCell ref="J70:N70"/>
    <mergeCell ref="G71:I71"/>
    <mergeCell ref="J71:N71"/>
    <mergeCell ref="G72:I72"/>
    <mergeCell ref="J72:N72"/>
    <mergeCell ref="G67:I67"/>
    <mergeCell ref="J67:N67"/>
    <mergeCell ref="G82:I82"/>
    <mergeCell ref="J82:N82"/>
    <mergeCell ref="G77:I77"/>
    <mergeCell ref="J77:N77"/>
    <mergeCell ref="G78:I78"/>
    <mergeCell ref="J78:N78"/>
    <mergeCell ref="G79:I79"/>
    <mergeCell ref="J79:N79"/>
    <mergeCell ref="G74:I74"/>
    <mergeCell ref="J74:N74"/>
    <mergeCell ref="G75:I75"/>
    <mergeCell ref="J75:N75"/>
    <mergeCell ref="G76:I76"/>
    <mergeCell ref="J76:N76"/>
    <mergeCell ref="G69:I69"/>
    <mergeCell ref="J69:N69"/>
    <mergeCell ref="G64:I64"/>
    <mergeCell ref="J64:N64"/>
    <mergeCell ref="G65:I65"/>
    <mergeCell ref="J65:N65"/>
    <mergeCell ref="G66:I66"/>
    <mergeCell ref="J66:N66"/>
    <mergeCell ref="G62:I62"/>
    <mergeCell ref="J62:N62"/>
    <mergeCell ref="G63:I63"/>
    <mergeCell ref="J63:N63"/>
    <mergeCell ref="G68:I68"/>
    <mergeCell ref="J68:N68"/>
    <mergeCell ref="G60:I60"/>
    <mergeCell ref="J60:N60"/>
    <mergeCell ref="D41:F41"/>
    <mergeCell ref="G41:O41"/>
    <mergeCell ref="G61:I61"/>
    <mergeCell ref="J61:N61"/>
    <mergeCell ref="P41:T41"/>
    <mergeCell ref="U41:W41"/>
    <mergeCell ref="X41:AB41"/>
    <mergeCell ref="G59:I59"/>
    <mergeCell ref="J59:N5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02"/>
  <sheetViews>
    <sheetView showGridLines="0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  <col min="4" max="4" width="9" customWidth="1"/>
  </cols>
  <sheetData>
    <row r="2" spans="2:35" ht="24" x14ac:dyDescent="0.4">
      <c r="B2" s="2" t="str">
        <f ca="1" xml:space="preserve"> RIGHT(CELL("filename",A1),LEN(CELL("filename",A1))-FIND("]",CELL("filename",A1)))</f>
        <v>23. 編集文字の作成</v>
      </c>
      <c r="C2" s="2"/>
    </row>
    <row r="3" spans="2:35" ht="19.5" x14ac:dyDescent="0.4">
      <c r="C3" s="4" t="str">
        <f>概要!D82 &amp; "-1. 処理の流れ"</f>
        <v>23-1. 処理の流れ</v>
      </c>
    </row>
    <row r="4" spans="2:35" x14ac:dyDescent="0.4">
      <c r="I4" s="1" t="s">
        <v>222</v>
      </c>
      <c r="P4" t="s">
        <v>191</v>
      </c>
      <c r="X4" s="1" t="s">
        <v>223</v>
      </c>
      <c r="AD4" s="5"/>
      <c r="AE4" s="5" t="s">
        <v>196</v>
      </c>
      <c r="AI4" s="1"/>
    </row>
    <row r="8" spans="2:35" x14ac:dyDescent="0.4">
      <c r="C8" t="s">
        <v>145</v>
      </c>
    </row>
    <row r="22" spans="5:41" x14ac:dyDescent="0.4">
      <c r="I22" t="s">
        <v>193</v>
      </c>
      <c r="X22" t="s">
        <v>194</v>
      </c>
    </row>
    <row r="23" spans="5:41" x14ac:dyDescent="0.4">
      <c r="I23" t="s">
        <v>192</v>
      </c>
      <c r="X23" t="s">
        <v>195</v>
      </c>
    </row>
    <row r="25" spans="5:41" x14ac:dyDescent="0.4">
      <c r="E25" s="1" t="s">
        <v>224</v>
      </c>
      <c r="L25" t="s">
        <v>199</v>
      </c>
      <c r="S25" s="1" t="s">
        <v>225</v>
      </c>
      <c r="X25" s="5"/>
      <c r="Z25" s="1" t="s">
        <v>226</v>
      </c>
      <c r="AG25" t="s">
        <v>205</v>
      </c>
      <c r="AH25" s="1"/>
      <c r="AO25" s="1" t="s">
        <v>227</v>
      </c>
    </row>
    <row r="27" spans="5:41" x14ac:dyDescent="0.4">
      <c r="W27" s="3"/>
    </row>
    <row r="28" spans="5:41" x14ac:dyDescent="0.4">
      <c r="W28" s="3"/>
    </row>
    <row r="29" spans="5:41" x14ac:dyDescent="0.4">
      <c r="W29" s="3"/>
    </row>
    <row r="30" spans="5:41" x14ac:dyDescent="0.4">
      <c r="W30" s="3"/>
    </row>
    <row r="31" spans="5:41" x14ac:dyDescent="0.4">
      <c r="W31" s="3"/>
    </row>
    <row r="32" spans="5:41" x14ac:dyDescent="0.4">
      <c r="W32" s="3"/>
    </row>
    <row r="33" spans="4:41" x14ac:dyDescent="0.4">
      <c r="W33" s="3"/>
    </row>
    <row r="34" spans="4:41" x14ac:dyDescent="0.4">
      <c r="W34" s="3"/>
    </row>
    <row r="35" spans="4:41" x14ac:dyDescent="0.4">
      <c r="W35" s="3"/>
    </row>
    <row r="36" spans="4:41" x14ac:dyDescent="0.4">
      <c r="W36" s="3"/>
    </row>
    <row r="37" spans="4:41" x14ac:dyDescent="0.4">
      <c r="W37" s="3"/>
    </row>
    <row r="38" spans="4:41" x14ac:dyDescent="0.4">
      <c r="W38" s="3"/>
    </row>
    <row r="39" spans="4:41" x14ac:dyDescent="0.4">
      <c r="W39" s="3"/>
    </row>
    <row r="40" spans="4:41" x14ac:dyDescent="0.4">
      <c r="W40" s="3"/>
    </row>
    <row r="41" spans="4:41" x14ac:dyDescent="0.4">
      <c r="W41" s="3"/>
    </row>
    <row r="42" spans="4:41" x14ac:dyDescent="0.4">
      <c r="W42" s="3"/>
    </row>
    <row r="43" spans="4:41" x14ac:dyDescent="0.4">
      <c r="E43" t="s">
        <v>197</v>
      </c>
      <c r="S43" t="s">
        <v>200</v>
      </c>
      <c r="W43" s="3"/>
      <c r="Z43" t="s">
        <v>203</v>
      </c>
      <c r="AO43" t="s">
        <v>206</v>
      </c>
    </row>
    <row r="44" spans="4:41" x14ac:dyDescent="0.4">
      <c r="E44" t="s">
        <v>198</v>
      </c>
      <c r="S44" t="s">
        <v>201</v>
      </c>
      <c r="W44" s="3"/>
      <c r="Z44" t="s">
        <v>204</v>
      </c>
      <c r="AO44" t="s">
        <v>207</v>
      </c>
    </row>
    <row r="45" spans="4:41" x14ac:dyDescent="0.4">
      <c r="S45" t="s">
        <v>202</v>
      </c>
      <c r="W45" s="3"/>
      <c r="AO45" t="s">
        <v>208</v>
      </c>
    </row>
    <row r="46" spans="4:41" x14ac:dyDescent="0.4">
      <c r="W46" s="3"/>
    </row>
    <row r="47" spans="4:41" x14ac:dyDescent="0.4">
      <c r="D47" s="1"/>
      <c r="E47" s="1" t="s">
        <v>228</v>
      </c>
      <c r="L47" t="s">
        <v>221</v>
      </c>
      <c r="S47" s="1"/>
      <c r="U47" s="1" t="s">
        <v>229</v>
      </c>
      <c r="AB47" t="s">
        <v>138</v>
      </c>
      <c r="AF47" s="1"/>
    </row>
    <row r="65" spans="3:43" x14ac:dyDescent="0.4">
      <c r="E65" t="s">
        <v>209</v>
      </c>
      <c r="U65" t="s">
        <v>230</v>
      </c>
    </row>
    <row r="66" spans="3:43" x14ac:dyDescent="0.4">
      <c r="E66" t="s">
        <v>216</v>
      </c>
      <c r="U66" t="s">
        <v>137</v>
      </c>
    </row>
    <row r="67" spans="3:43" x14ac:dyDescent="0.4">
      <c r="E67" t="s">
        <v>184</v>
      </c>
    </row>
    <row r="68" spans="3:43" x14ac:dyDescent="0.4">
      <c r="E68" t="s">
        <v>217</v>
      </c>
    </row>
    <row r="69" spans="3:43" x14ac:dyDescent="0.4">
      <c r="E69" t="s">
        <v>184</v>
      </c>
    </row>
    <row r="70" spans="3:43" x14ac:dyDescent="0.4">
      <c r="E70" t="s">
        <v>218</v>
      </c>
    </row>
    <row r="71" spans="3:43" x14ac:dyDescent="0.4">
      <c r="E71" t="s">
        <v>219</v>
      </c>
    </row>
    <row r="72" spans="3:43" x14ac:dyDescent="0.4">
      <c r="E72" t="s">
        <v>220</v>
      </c>
    </row>
    <row r="75" spans="3:43" ht="19.5" x14ac:dyDescent="0.4">
      <c r="C75" s="4" t="str">
        <f>概要!D82 &amp; "-2. 本画面の処理に該当するメニュー"</f>
        <v>23-2. 本画面の処理に該当するメニュー</v>
      </c>
    </row>
    <row r="76" spans="3:43" x14ac:dyDescent="0.4">
      <c r="D76" s="5" t="s">
        <v>142</v>
      </c>
    </row>
    <row r="78" spans="3:43" x14ac:dyDescent="0.4">
      <c r="D78" s="13" t="s">
        <v>36</v>
      </c>
      <c r="E78" s="13"/>
      <c r="F78" s="13"/>
      <c r="G78" s="16" t="s">
        <v>37</v>
      </c>
      <c r="H78" s="17"/>
      <c r="I78" s="17"/>
      <c r="J78" s="17"/>
      <c r="K78" s="17"/>
      <c r="L78" s="17"/>
      <c r="M78" s="17"/>
      <c r="N78" s="17"/>
      <c r="O78" s="18"/>
      <c r="P78" s="13" t="s">
        <v>38</v>
      </c>
      <c r="Q78" s="13"/>
      <c r="R78" s="13"/>
      <c r="S78" s="13"/>
      <c r="T78" s="13"/>
      <c r="U78" s="13" t="s">
        <v>39</v>
      </c>
      <c r="V78" s="13"/>
      <c r="W78" s="13"/>
      <c r="X78" s="13" t="s">
        <v>40</v>
      </c>
      <c r="Y78" s="13"/>
      <c r="Z78" s="13"/>
      <c r="AA78" s="13"/>
      <c r="AB78" s="13"/>
      <c r="AC78" s="27" t="s">
        <v>41</v>
      </c>
      <c r="AD78" s="29"/>
      <c r="AE78" s="29"/>
      <c r="AF78" s="29"/>
      <c r="AG78" s="30"/>
      <c r="AH78" s="13" t="s">
        <v>42</v>
      </c>
      <c r="AI78" s="13"/>
      <c r="AJ78" s="13"/>
      <c r="AK78" s="13"/>
      <c r="AL78" s="13" t="s">
        <v>43</v>
      </c>
      <c r="AM78" s="13"/>
      <c r="AN78" s="13"/>
      <c r="AO78" s="13"/>
      <c r="AP78" s="13"/>
      <c r="AQ78" s="13"/>
    </row>
    <row r="79" spans="3:43" x14ac:dyDescent="0.4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  <c r="AD79" s="8"/>
      <c r="AE79" s="8"/>
      <c r="AF79" s="8"/>
      <c r="AG79" s="8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3:43" ht="19.5" x14ac:dyDescent="0.4">
      <c r="D80" s="4" t="s">
        <v>44</v>
      </c>
    </row>
    <row r="82" spans="42:52" x14ac:dyDescent="0.4">
      <c r="AZ82" t="s">
        <v>45</v>
      </c>
    </row>
    <row r="83" spans="42:52" x14ac:dyDescent="0.4">
      <c r="AP83" t="s">
        <v>46</v>
      </c>
    </row>
    <row r="98" spans="4:52" ht="19.5" x14ac:dyDescent="0.4">
      <c r="D98" s="4" t="s">
        <v>58</v>
      </c>
    </row>
    <row r="101" spans="4:52" x14ac:dyDescent="0.4">
      <c r="AZ101" t="s">
        <v>45</v>
      </c>
    </row>
    <row r="102" spans="4:52" x14ac:dyDescent="0.4">
      <c r="AP102" t="s">
        <v>46</v>
      </c>
    </row>
  </sheetData>
  <mergeCells count="8">
    <mergeCell ref="AH78:AK78"/>
    <mergeCell ref="AL78:AQ78"/>
    <mergeCell ref="D78:F78"/>
    <mergeCell ref="G78:O78"/>
    <mergeCell ref="P78:T78"/>
    <mergeCell ref="U78:W78"/>
    <mergeCell ref="X78:AB78"/>
    <mergeCell ref="AC78:AG7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50"/>
  <sheetViews>
    <sheetView showGridLines="0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  <col min="4" max="4" width="9" customWidth="1"/>
  </cols>
  <sheetData>
    <row r="2" spans="2:35" ht="24" x14ac:dyDescent="0.4">
      <c r="B2" s="2" t="str">
        <f ca="1" xml:space="preserve"> RIGHT(CELL("filename",A1),LEN(CELL("filename",A1))-FIND("]",CELL("filename",A1)))</f>
        <v>24. 編集文字の変更</v>
      </c>
      <c r="C2" s="2"/>
    </row>
    <row r="3" spans="2:35" ht="19.5" x14ac:dyDescent="0.4">
      <c r="C3" s="4" t="str">
        <f>概要!D83 &amp; "-1. 処理の流れ"</f>
        <v>24-1. 処理の流れ</v>
      </c>
    </row>
    <row r="4" spans="2:35" ht="19.5" x14ac:dyDescent="0.4">
      <c r="C4" s="4"/>
      <c r="D4" s="4" t="str">
        <f>概要!D83 &amp; "-1-1. 文字の移動"</f>
        <v>24-1-1. 文字の移動</v>
      </c>
    </row>
    <row r="5" spans="2:35" x14ac:dyDescent="0.4">
      <c r="I5" s="1" t="s">
        <v>254</v>
      </c>
      <c r="P5" t="s">
        <v>148</v>
      </c>
      <c r="X5" s="1" t="s">
        <v>255</v>
      </c>
      <c r="AD5" s="5"/>
      <c r="AE5" s="5" t="s">
        <v>152</v>
      </c>
      <c r="AI5" s="1"/>
    </row>
    <row r="9" spans="2:35" x14ac:dyDescent="0.4">
      <c r="C9" t="s">
        <v>145</v>
      </c>
    </row>
    <row r="23" spans="4:41" x14ac:dyDescent="0.4">
      <c r="I23" t="s">
        <v>146</v>
      </c>
      <c r="X23" t="s">
        <v>119</v>
      </c>
    </row>
    <row r="24" spans="4:41" x14ac:dyDescent="0.4">
      <c r="I24" t="s">
        <v>147</v>
      </c>
      <c r="X24" t="s">
        <v>214</v>
      </c>
    </row>
    <row r="25" spans="4:41" x14ac:dyDescent="0.4">
      <c r="X25" t="s">
        <v>215</v>
      </c>
    </row>
    <row r="26" spans="4:41" x14ac:dyDescent="0.4">
      <c r="X26" t="s">
        <v>149</v>
      </c>
    </row>
    <row r="27" spans="4:41" x14ac:dyDescent="0.4">
      <c r="X27" t="s">
        <v>150</v>
      </c>
    </row>
    <row r="28" spans="4:41" x14ac:dyDescent="0.4">
      <c r="X28" t="s">
        <v>151</v>
      </c>
    </row>
    <row r="29" spans="4:41" ht="19.5" x14ac:dyDescent="0.4">
      <c r="D29" s="4" t="str">
        <f>概要!D83 &amp; "-1-2. 文字の置換"</f>
        <v>24-1-2. 文字の置換</v>
      </c>
    </row>
    <row r="31" spans="4:41" x14ac:dyDescent="0.4">
      <c r="D31" s="1" t="s">
        <v>256</v>
      </c>
      <c r="K31" t="s">
        <v>155</v>
      </c>
      <c r="S31" s="1" t="s">
        <v>257</v>
      </c>
      <c r="X31" s="5"/>
      <c r="Z31" t="s">
        <v>159</v>
      </c>
      <c r="AH31" s="1" t="s">
        <v>258</v>
      </c>
    </row>
    <row r="32" spans="4:41" x14ac:dyDescent="0.4">
      <c r="AO32" t="s">
        <v>163</v>
      </c>
    </row>
    <row r="33" spans="23:41" x14ac:dyDescent="0.4">
      <c r="W33" s="3"/>
    </row>
    <row r="34" spans="23:41" x14ac:dyDescent="0.4">
      <c r="W34" s="3"/>
    </row>
    <row r="35" spans="23:41" x14ac:dyDescent="0.4">
      <c r="W35" s="3"/>
    </row>
    <row r="36" spans="23:41" x14ac:dyDescent="0.4">
      <c r="W36" s="3"/>
    </row>
    <row r="37" spans="23:41" x14ac:dyDescent="0.4">
      <c r="W37" s="3"/>
    </row>
    <row r="38" spans="23:41" x14ac:dyDescent="0.4">
      <c r="W38" s="3"/>
    </row>
    <row r="39" spans="23:41" x14ac:dyDescent="0.4">
      <c r="W39" s="3"/>
    </row>
    <row r="40" spans="23:41" x14ac:dyDescent="0.4">
      <c r="W40" s="3"/>
      <c r="AO40" t="s">
        <v>164</v>
      </c>
    </row>
    <row r="41" spans="23:41" x14ac:dyDescent="0.4">
      <c r="W41" s="3"/>
    </row>
    <row r="42" spans="23:41" x14ac:dyDescent="0.4">
      <c r="W42" s="3"/>
    </row>
    <row r="43" spans="23:41" x14ac:dyDescent="0.4">
      <c r="W43" s="3"/>
    </row>
    <row r="44" spans="23:41" x14ac:dyDescent="0.4">
      <c r="W44" s="3"/>
    </row>
    <row r="45" spans="23:41" x14ac:dyDescent="0.4">
      <c r="W45" s="3"/>
    </row>
    <row r="46" spans="23:41" x14ac:dyDescent="0.4">
      <c r="W46" s="3"/>
    </row>
    <row r="47" spans="23:41" x14ac:dyDescent="0.4">
      <c r="W47" s="3"/>
    </row>
    <row r="48" spans="23:41" x14ac:dyDescent="0.4">
      <c r="W48" s="3"/>
    </row>
    <row r="49" spans="4:34" x14ac:dyDescent="0.4">
      <c r="D49" t="s">
        <v>153</v>
      </c>
      <c r="S49" t="s">
        <v>156</v>
      </c>
      <c r="W49" s="3"/>
      <c r="AH49" t="s">
        <v>160</v>
      </c>
    </row>
    <row r="50" spans="4:34" x14ac:dyDescent="0.4">
      <c r="D50" t="s">
        <v>154</v>
      </c>
      <c r="S50" t="s">
        <v>157</v>
      </c>
      <c r="W50" s="3"/>
      <c r="AH50" t="s">
        <v>161</v>
      </c>
    </row>
    <row r="51" spans="4:34" x14ac:dyDescent="0.4">
      <c r="S51" t="s">
        <v>158</v>
      </c>
      <c r="W51" s="3"/>
      <c r="AH51" t="s">
        <v>162</v>
      </c>
    </row>
    <row r="52" spans="4:34" ht="19.5" x14ac:dyDescent="0.4">
      <c r="D52" s="4" t="str">
        <f>概要!D83 &amp; "-1-3. 文字の削除"</f>
        <v>24-1-3. 文字の削除</v>
      </c>
      <c r="W52" s="3"/>
    </row>
    <row r="53" spans="4:34" x14ac:dyDescent="0.4">
      <c r="E53" s="1" t="s">
        <v>261</v>
      </c>
      <c r="W53" s="3"/>
    </row>
    <row r="54" spans="4:34" x14ac:dyDescent="0.4">
      <c r="W54" s="3"/>
    </row>
    <row r="55" spans="4:34" x14ac:dyDescent="0.4">
      <c r="D55" s="1" t="s">
        <v>259</v>
      </c>
      <c r="K55" t="s">
        <v>165</v>
      </c>
      <c r="S55" s="1" t="s">
        <v>260</v>
      </c>
      <c r="Z55" t="s">
        <v>169</v>
      </c>
      <c r="AF55" s="1"/>
    </row>
    <row r="72" spans="4:41" x14ac:dyDescent="0.4">
      <c r="D72" t="s">
        <v>166</v>
      </c>
      <c r="S72" t="s">
        <v>173</v>
      </c>
    </row>
    <row r="73" spans="4:41" x14ac:dyDescent="0.4">
      <c r="D73" t="s">
        <v>167</v>
      </c>
      <c r="S73" t="s">
        <v>168</v>
      </c>
    </row>
    <row r="75" spans="4:41" x14ac:dyDescent="0.4">
      <c r="E75" s="1" t="s">
        <v>262</v>
      </c>
    </row>
    <row r="77" spans="4:41" x14ac:dyDescent="0.4">
      <c r="D77" s="1" t="s">
        <v>263</v>
      </c>
      <c r="K77" t="s">
        <v>172</v>
      </c>
      <c r="S77" s="1" t="s">
        <v>264</v>
      </c>
      <c r="Z77" t="s">
        <v>177</v>
      </c>
      <c r="AH77" s="1" t="s">
        <v>265</v>
      </c>
      <c r="AO77" t="s">
        <v>180</v>
      </c>
    </row>
    <row r="94" spans="4:34" x14ac:dyDescent="0.4">
      <c r="D94" t="s">
        <v>170</v>
      </c>
      <c r="S94" t="s">
        <v>174</v>
      </c>
      <c r="AH94" t="s">
        <v>178</v>
      </c>
    </row>
    <row r="95" spans="4:34" x14ac:dyDescent="0.4">
      <c r="D95" t="s">
        <v>171</v>
      </c>
      <c r="S95" t="s">
        <v>175</v>
      </c>
      <c r="AH95" t="s">
        <v>179</v>
      </c>
    </row>
    <row r="96" spans="4:34" x14ac:dyDescent="0.4">
      <c r="S96" t="s">
        <v>176</v>
      </c>
    </row>
    <row r="97" spans="4:26" ht="19.5" x14ac:dyDescent="0.4">
      <c r="D97" s="4" t="str">
        <f>概要!D83 &amp; "-1-4. 編集文字全幅の変更"</f>
        <v>24-1-4. 編集文字全幅の変更</v>
      </c>
    </row>
    <row r="99" spans="4:26" x14ac:dyDescent="0.4">
      <c r="D99" s="1" t="s">
        <v>266</v>
      </c>
      <c r="K99" t="s">
        <v>183</v>
      </c>
      <c r="S99" s="1" t="s">
        <v>267</v>
      </c>
      <c r="Z99" t="s">
        <v>189</v>
      </c>
    </row>
    <row r="116" spans="3:43" x14ac:dyDescent="0.4">
      <c r="D116" t="s">
        <v>182</v>
      </c>
      <c r="S116" t="s">
        <v>185</v>
      </c>
    </row>
    <row r="117" spans="3:43" x14ac:dyDescent="0.4">
      <c r="D117" t="s">
        <v>181</v>
      </c>
      <c r="S117" t="s">
        <v>184</v>
      </c>
    </row>
    <row r="118" spans="3:43" x14ac:dyDescent="0.4">
      <c r="S118" t="s">
        <v>188</v>
      </c>
    </row>
    <row r="119" spans="3:43" x14ac:dyDescent="0.4">
      <c r="S119" t="s">
        <v>186</v>
      </c>
    </row>
    <row r="120" spans="3:43" x14ac:dyDescent="0.4">
      <c r="S120" t="s">
        <v>187</v>
      </c>
    </row>
    <row r="121" spans="3:43" x14ac:dyDescent="0.4">
      <c r="S121" t="s">
        <v>190</v>
      </c>
    </row>
    <row r="123" spans="3:43" ht="19.5" x14ac:dyDescent="0.4">
      <c r="C123" s="4" t="str">
        <f>概要!D83 &amp; "-2. 本画面の処理に該当するメニュー"</f>
        <v>24-2. 本画面の処理に該当するメニュー</v>
      </c>
    </row>
    <row r="124" spans="3:43" x14ac:dyDescent="0.4">
      <c r="D124" s="5" t="s">
        <v>143</v>
      </c>
    </row>
    <row r="126" spans="3:43" x14ac:dyDescent="0.4">
      <c r="D126" s="13" t="s">
        <v>36</v>
      </c>
      <c r="E126" s="13"/>
      <c r="F126" s="13"/>
      <c r="G126" s="16" t="s">
        <v>37</v>
      </c>
      <c r="H126" s="17"/>
      <c r="I126" s="17"/>
      <c r="J126" s="17"/>
      <c r="K126" s="17"/>
      <c r="L126" s="17"/>
      <c r="M126" s="17"/>
      <c r="N126" s="17"/>
      <c r="O126" s="18"/>
      <c r="P126" s="13" t="s">
        <v>38</v>
      </c>
      <c r="Q126" s="13"/>
      <c r="R126" s="13"/>
      <c r="S126" s="13"/>
      <c r="T126" s="13"/>
      <c r="U126" s="13" t="s">
        <v>39</v>
      </c>
      <c r="V126" s="13"/>
      <c r="W126" s="13"/>
      <c r="X126" s="13" t="s">
        <v>40</v>
      </c>
      <c r="Y126" s="13"/>
      <c r="Z126" s="13"/>
      <c r="AA126" s="13"/>
      <c r="AB126" s="13"/>
      <c r="AC126" s="27" t="s">
        <v>41</v>
      </c>
      <c r="AD126" s="29"/>
      <c r="AE126" s="29"/>
      <c r="AF126" s="29"/>
      <c r="AG126" s="30"/>
      <c r="AH126" s="13" t="s">
        <v>42</v>
      </c>
      <c r="AI126" s="13"/>
      <c r="AJ126" s="13"/>
      <c r="AK126" s="13"/>
      <c r="AL126" s="13" t="s">
        <v>43</v>
      </c>
      <c r="AM126" s="13"/>
      <c r="AN126" s="13"/>
      <c r="AO126" s="13"/>
      <c r="AP126" s="13"/>
      <c r="AQ126" s="13"/>
    </row>
    <row r="127" spans="3:43" x14ac:dyDescent="0.4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7"/>
      <c r="AD127" s="8"/>
      <c r="AE127" s="8"/>
      <c r="AF127" s="8"/>
      <c r="AG127" s="8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3:43" ht="19.5" x14ac:dyDescent="0.4">
      <c r="D128" s="4" t="s">
        <v>44</v>
      </c>
    </row>
    <row r="130" spans="42:52" x14ac:dyDescent="0.4">
      <c r="AZ130" t="s">
        <v>45</v>
      </c>
    </row>
    <row r="131" spans="42:52" x14ac:dyDescent="0.4">
      <c r="AP131" t="s">
        <v>46</v>
      </c>
    </row>
    <row r="146" spans="4:52" ht="19.5" x14ac:dyDescent="0.4">
      <c r="D146" s="4" t="s">
        <v>58</v>
      </c>
    </row>
    <row r="149" spans="4:52" x14ac:dyDescent="0.4">
      <c r="AZ149" t="s">
        <v>45</v>
      </c>
    </row>
    <row r="150" spans="4:52" x14ac:dyDescent="0.4">
      <c r="AP150" t="s">
        <v>46</v>
      </c>
    </row>
  </sheetData>
  <mergeCells count="8">
    <mergeCell ref="AH126:AK126"/>
    <mergeCell ref="AL126:AQ126"/>
    <mergeCell ref="D126:F126"/>
    <mergeCell ref="G126:O126"/>
    <mergeCell ref="P126:T126"/>
    <mergeCell ref="U126:W126"/>
    <mergeCell ref="X126:AB126"/>
    <mergeCell ref="AC126:AG12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50"/>
  <sheetViews>
    <sheetView showGridLines="0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1. 基準線の設定・削除</v>
      </c>
      <c r="C2" s="2"/>
    </row>
    <row r="3" spans="2:35" ht="19.5" x14ac:dyDescent="0.4">
      <c r="C3" s="4" t="str">
        <f xml:space="preserve"> 概要!D60 &amp; "-1. 処理の流れ"</f>
        <v>1-1. 処理の流れ</v>
      </c>
    </row>
    <row r="4" spans="2:35" x14ac:dyDescent="0.4">
      <c r="H4" s="1" t="s">
        <v>351</v>
      </c>
      <c r="M4" s="1" t="s">
        <v>356</v>
      </c>
      <c r="W4" s="1"/>
      <c r="AD4" s="1"/>
      <c r="AE4" s="1"/>
      <c r="AI4" s="1"/>
    </row>
    <row r="8" spans="2:35" x14ac:dyDescent="0.4">
      <c r="C8" t="s">
        <v>358</v>
      </c>
    </row>
    <row r="9" spans="2:35" x14ac:dyDescent="0.4">
      <c r="C9" t="s">
        <v>274</v>
      </c>
    </row>
    <row r="14" spans="2:35" x14ac:dyDescent="0.4">
      <c r="H14" t="s">
        <v>352</v>
      </c>
    </row>
    <row r="15" spans="2:35" x14ac:dyDescent="0.4">
      <c r="H15" t="s">
        <v>353</v>
      </c>
    </row>
    <row r="16" spans="2:35" x14ac:dyDescent="0.4">
      <c r="H16" t="s">
        <v>354</v>
      </c>
    </row>
    <row r="17" spans="3:52" x14ac:dyDescent="0.4">
      <c r="H17" t="s">
        <v>355</v>
      </c>
    </row>
    <row r="20" spans="3:52" ht="19.5" x14ac:dyDescent="0.4">
      <c r="C20" s="4" t="str">
        <f>概要!D60 &amp; "-2. 本画面の処理に該当するメニュー"</f>
        <v>1-2. 本画面の処理に該当するメニュー</v>
      </c>
    </row>
    <row r="21" spans="3:52" x14ac:dyDescent="0.4">
      <c r="D21" s="5" t="s">
        <v>349</v>
      </c>
    </row>
    <row r="23" spans="3:52" x14ac:dyDescent="0.4">
      <c r="D23" s="13" t="s">
        <v>36</v>
      </c>
      <c r="E23" s="13"/>
      <c r="F23" s="13"/>
      <c r="G23" s="16" t="s">
        <v>37</v>
      </c>
      <c r="H23" s="17"/>
      <c r="I23" s="17"/>
      <c r="J23" s="17"/>
      <c r="K23" s="17"/>
      <c r="L23" s="17"/>
      <c r="M23" s="17"/>
      <c r="N23" s="17"/>
      <c r="O23" s="18"/>
      <c r="P23" s="13" t="s">
        <v>38</v>
      </c>
      <c r="Q23" s="13"/>
      <c r="R23" s="13"/>
      <c r="S23" s="13"/>
      <c r="T23" s="13"/>
      <c r="U23" s="13" t="s">
        <v>39</v>
      </c>
      <c r="V23" s="13"/>
      <c r="W23" s="13"/>
      <c r="X23" s="13" t="s">
        <v>40</v>
      </c>
      <c r="Y23" s="13"/>
      <c r="Z23" s="13"/>
      <c r="AA23" s="13"/>
      <c r="AB23" s="13"/>
      <c r="AC23" s="27" t="s">
        <v>41</v>
      </c>
      <c r="AD23" s="29"/>
      <c r="AE23" s="29"/>
      <c r="AF23" s="29"/>
      <c r="AG23" s="30"/>
      <c r="AH23" s="13" t="s">
        <v>42</v>
      </c>
      <c r="AI23" s="13"/>
      <c r="AJ23" s="13"/>
      <c r="AK23" s="13"/>
      <c r="AL23" s="13" t="s">
        <v>43</v>
      </c>
      <c r="AM23" s="13"/>
      <c r="AN23" s="13"/>
      <c r="AO23" s="13"/>
      <c r="AP23" s="13"/>
      <c r="AQ23" s="13"/>
    </row>
    <row r="24" spans="3:52" x14ac:dyDescent="0.4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8"/>
      <c r="AE24" s="8"/>
      <c r="AF24" s="8"/>
      <c r="AG24" s="8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3:52" ht="19.5" x14ac:dyDescent="0.4">
      <c r="D25" s="4" t="s">
        <v>44</v>
      </c>
    </row>
    <row r="27" spans="3:52" x14ac:dyDescent="0.4">
      <c r="AZ27" t="s">
        <v>45</v>
      </c>
    </row>
    <row r="28" spans="3:52" x14ac:dyDescent="0.4">
      <c r="AP28" t="s">
        <v>46</v>
      </c>
    </row>
    <row r="46" spans="4:4" ht="19.5" x14ac:dyDescent="0.4">
      <c r="D46" s="4" t="s">
        <v>58</v>
      </c>
    </row>
    <row r="49" spans="42:52" x14ac:dyDescent="0.4">
      <c r="AZ49" t="s">
        <v>45</v>
      </c>
    </row>
    <row r="50" spans="42:52" x14ac:dyDescent="0.4">
      <c r="AP50" t="s">
        <v>46</v>
      </c>
    </row>
  </sheetData>
  <mergeCells count="8">
    <mergeCell ref="AH23:AK23"/>
    <mergeCell ref="AL23:AQ23"/>
    <mergeCell ref="D23:F23"/>
    <mergeCell ref="G23:O23"/>
    <mergeCell ref="P23:T23"/>
    <mergeCell ref="U23:W23"/>
    <mergeCell ref="X23:AB23"/>
    <mergeCell ref="AC23:AG2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53"/>
  <sheetViews>
    <sheetView showGridLines="0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2. 基準円の設定・削除</v>
      </c>
      <c r="C2" s="2"/>
    </row>
    <row r="3" spans="2:35" ht="19.5" x14ac:dyDescent="0.4">
      <c r="C3" s="4" t="str">
        <f xml:space="preserve"> 概要!D61 &amp; "-1. 処理の流れ"</f>
        <v>2-1. 処理の流れ</v>
      </c>
    </row>
    <row r="4" spans="2:35" x14ac:dyDescent="0.4">
      <c r="H4" s="1" t="s">
        <v>359</v>
      </c>
      <c r="O4" s="1" t="s">
        <v>360</v>
      </c>
      <c r="W4" s="1"/>
      <c r="AD4" s="1"/>
      <c r="AE4" s="1"/>
      <c r="AI4" s="1"/>
    </row>
    <row r="8" spans="2:35" x14ac:dyDescent="0.4">
      <c r="C8" t="s">
        <v>357</v>
      </c>
    </row>
    <row r="9" spans="2:35" x14ac:dyDescent="0.4">
      <c r="C9" t="s">
        <v>274</v>
      </c>
    </row>
    <row r="10" spans="2:35" x14ac:dyDescent="0.4">
      <c r="P10" s="12"/>
    </row>
    <row r="14" spans="2:35" x14ac:dyDescent="0.4">
      <c r="H14" t="s">
        <v>361</v>
      </c>
    </row>
    <row r="15" spans="2:35" x14ac:dyDescent="0.4">
      <c r="H15" t="s">
        <v>362</v>
      </c>
    </row>
    <row r="16" spans="2:35" x14ac:dyDescent="0.4">
      <c r="H16" t="s">
        <v>363</v>
      </c>
    </row>
    <row r="17" spans="3:52" x14ac:dyDescent="0.4">
      <c r="H17" t="s">
        <v>364</v>
      </c>
    </row>
    <row r="18" spans="3:52" x14ac:dyDescent="0.4">
      <c r="H18" t="s">
        <v>365</v>
      </c>
    </row>
    <row r="19" spans="3:52" x14ac:dyDescent="0.4">
      <c r="H19" t="s">
        <v>366</v>
      </c>
    </row>
    <row r="20" spans="3:52" x14ac:dyDescent="0.4">
      <c r="H20" t="s">
        <v>367</v>
      </c>
    </row>
    <row r="23" spans="3:52" ht="19.5" x14ac:dyDescent="0.4">
      <c r="C23" s="4" t="str">
        <f>概要!D61 &amp; "-2. 本画面の処理に該当するメニュー"</f>
        <v>2-2. 本画面の処理に該当するメニュー</v>
      </c>
    </row>
    <row r="24" spans="3:52" x14ac:dyDescent="0.4">
      <c r="D24" s="5" t="s">
        <v>349</v>
      </c>
    </row>
    <row r="26" spans="3:52" x14ac:dyDescent="0.4">
      <c r="D26" s="13" t="s">
        <v>36</v>
      </c>
      <c r="E26" s="13"/>
      <c r="F26" s="13"/>
      <c r="G26" s="16" t="s">
        <v>37</v>
      </c>
      <c r="H26" s="17"/>
      <c r="I26" s="17"/>
      <c r="J26" s="17"/>
      <c r="K26" s="17"/>
      <c r="L26" s="17"/>
      <c r="M26" s="17"/>
      <c r="N26" s="17"/>
      <c r="O26" s="18"/>
      <c r="P26" s="13" t="s">
        <v>38</v>
      </c>
      <c r="Q26" s="13"/>
      <c r="R26" s="13"/>
      <c r="S26" s="13"/>
      <c r="T26" s="13"/>
      <c r="U26" s="13" t="s">
        <v>39</v>
      </c>
      <c r="V26" s="13"/>
      <c r="W26" s="13"/>
      <c r="X26" s="13" t="s">
        <v>40</v>
      </c>
      <c r="Y26" s="13"/>
      <c r="Z26" s="13"/>
      <c r="AA26" s="13"/>
      <c r="AB26" s="13"/>
      <c r="AC26" s="27" t="s">
        <v>41</v>
      </c>
      <c r="AD26" s="29"/>
      <c r="AE26" s="29"/>
      <c r="AF26" s="29"/>
      <c r="AG26" s="30"/>
      <c r="AH26" s="13" t="s">
        <v>42</v>
      </c>
      <c r="AI26" s="13"/>
      <c r="AJ26" s="13"/>
      <c r="AK26" s="13"/>
      <c r="AL26" s="13" t="s">
        <v>43</v>
      </c>
      <c r="AM26" s="13"/>
      <c r="AN26" s="13"/>
      <c r="AO26" s="13"/>
      <c r="AP26" s="13"/>
      <c r="AQ26" s="13"/>
    </row>
    <row r="27" spans="3:52" x14ac:dyDescent="0.4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8"/>
      <c r="AE27" s="8"/>
      <c r="AF27" s="8"/>
      <c r="AG27" s="8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3:52" ht="19.5" x14ac:dyDescent="0.4">
      <c r="D28" s="4" t="s">
        <v>44</v>
      </c>
    </row>
    <row r="30" spans="3:52" x14ac:dyDescent="0.4">
      <c r="AZ30" t="s">
        <v>45</v>
      </c>
    </row>
    <row r="31" spans="3:52" x14ac:dyDescent="0.4">
      <c r="AP31" t="s">
        <v>46</v>
      </c>
    </row>
    <row r="49" spans="4:52" ht="19.5" x14ac:dyDescent="0.4">
      <c r="D49" s="4" t="s">
        <v>58</v>
      </c>
    </row>
    <row r="52" spans="4:52" x14ac:dyDescent="0.4">
      <c r="AZ52" t="s">
        <v>45</v>
      </c>
    </row>
    <row r="53" spans="4:52" x14ac:dyDescent="0.4">
      <c r="AP53" t="s">
        <v>46</v>
      </c>
    </row>
  </sheetData>
  <mergeCells count="8">
    <mergeCell ref="AH26:AK26"/>
    <mergeCell ref="AL26:AQ26"/>
    <mergeCell ref="D26:F26"/>
    <mergeCell ref="G26:O26"/>
    <mergeCell ref="P26:T26"/>
    <mergeCell ref="U26:W26"/>
    <mergeCell ref="X26:AB26"/>
    <mergeCell ref="AC26:AG2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7"/>
  <sheetViews>
    <sheetView showGridLines="0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8. レタリングの深さ表記</v>
      </c>
      <c r="C2" s="2"/>
    </row>
    <row r="3" spans="2:35" ht="19.5" x14ac:dyDescent="0.4">
      <c r="C3" s="4" t="str">
        <f xml:space="preserve"> 概要!D67 &amp; "-1. 処理の流れ"</f>
        <v>8-1. 処理の流れ</v>
      </c>
    </row>
    <row r="4" spans="2:35" x14ac:dyDescent="0.4">
      <c r="H4" s="1" t="s">
        <v>268</v>
      </c>
      <c r="O4" s="1" t="s">
        <v>281</v>
      </c>
      <c r="W4" s="1"/>
      <c r="AD4" s="1"/>
      <c r="AE4" s="1"/>
      <c r="AI4" s="1"/>
    </row>
    <row r="8" spans="2:35" x14ac:dyDescent="0.4">
      <c r="C8" t="s">
        <v>273</v>
      </c>
    </row>
    <row r="9" spans="2:35" x14ac:dyDescent="0.4">
      <c r="C9" t="s">
        <v>274</v>
      </c>
    </row>
    <row r="14" spans="2:35" x14ac:dyDescent="0.4">
      <c r="H14" t="s">
        <v>270</v>
      </c>
    </row>
    <row r="15" spans="2:35" x14ac:dyDescent="0.4">
      <c r="H15" t="s">
        <v>269</v>
      </c>
    </row>
    <row r="16" spans="2:35" x14ac:dyDescent="0.4">
      <c r="H16" t="s">
        <v>271</v>
      </c>
    </row>
    <row r="17" spans="4:23" x14ac:dyDescent="0.4">
      <c r="H17" t="s">
        <v>269</v>
      </c>
    </row>
    <row r="18" spans="4:23" x14ac:dyDescent="0.4">
      <c r="H18" t="s">
        <v>272</v>
      </c>
    </row>
    <row r="19" spans="4:23" x14ac:dyDescent="0.4">
      <c r="H19" t="s">
        <v>269</v>
      </c>
    </row>
    <row r="20" spans="4:23" x14ac:dyDescent="0.4">
      <c r="H20" t="s">
        <v>278</v>
      </c>
    </row>
    <row r="21" spans="4:23" x14ac:dyDescent="0.4">
      <c r="H21" t="s">
        <v>277</v>
      </c>
    </row>
    <row r="23" spans="4:23" x14ac:dyDescent="0.4">
      <c r="D23" s="1" t="s">
        <v>275</v>
      </c>
      <c r="K23" s="1" t="s">
        <v>282</v>
      </c>
    </row>
    <row r="31" spans="4:23" x14ac:dyDescent="0.4">
      <c r="W31" s="3"/>
    </row>
    <row r="33" spans="3:52" x14ac:dyDescent="0.4">
      <c r="D33" t="s">
        <v>276</v>
      </c>
    </row>
    <row r="34" spans="3:52" x14ac:dyDescent="0.4">
      <c r="D34" t="s">
        <v>279</v>
      </c>
    </row>
    <row r="35" spans="3:52" x14ac:dyDescent="0.4">
      <c r="D35" t="s">
        <v>280</v>
      </c>
    </row>
    <row r="37" spans="3:52" ht="19.5" x14ac:dyDescent="0.4">
      <c r="H37" s="4"/>
    </row>
    <row r="40" spans="3:52" ht="19.5" x14ac:dyDescent="0.4">
      <c r="C40" s="4" t="str">
        <f>概要!D67 &amp; "-2. 本画面の処理に該当するメニュー"</f>
        <v>8-2. 本画面の処理に該当するメニュー</v>
      </c>
    </row>
    <row r="41" spans="3:52" x14ac:dyDescent="0.4">
      <c r="D41" s="5" t="s">
        <v>288</v>
      </c>
    </row>
    <row r="43" spans="3:52" x14ac:dyDescent="0.4">
      <c r="D43" s="13" t="s">
        <v>36</v>
      </c>
      <c r="E43" s="13"/>
      <c r="F43" s="13"/>
      <c r="G43" s="16" t="s">
        <v>37</v>
      </c>
      <c r="H43" s="17"/>
      <c r="I43" s="17"/>
      <c r="J43" s="17"/>
      <c r="K43" s="17"/>
      <c r="L43" s="17"/>
      <c r="M43" s="17"/>
      <c r="N43" s="17"/>
      <c r="O43" s="18"/>
      <c r="P43" s="13" t="s">
        <v>38</v>
      </c>
      <c r="Q43" s="13"/>
      <c r="R43" s="13"/>
      <c r="S43" s="13"/>
      <c r="T43" s="13"/>
      <c r="U43" s="13" t="s">
        <v>39</v>
      </c>
      <c r="V43" s="13"/>
      <c r="W43" s="13"/>
      <c r="X43" s="13" t="s">
        <v>40</v>
      </c>
      <c r="Y43" s="13"/>
      <c r="Z43" s="13"/>
      <c r="AA43" s="13"/>
      <c r="AB43" s="13"/>
      <c r="AC43" s="27" t="s">
        <v>41</v>
      </c>
      <c r="AD43" s="29"/>
      <c r="AE43" s="29"/>
      <c r="AF43" s="29"/>
      <c r="AG43" s="30"/>
      <c r="AH43" s="13" t="s">
        <v>42</v>
      </c>
      <c r="AI43" s="13"/>
      <c r="AJ43" s="13"/>
      <c r="AK43" s="13"/>
      <c r="AL43" s="13" t="s">
        <v>43</v>
      </c>
      <c r="AM43" s="13"/>
      <c r="AN43" s="13"/>
      <c r="AO43" s="13"/>
      <c r="AP43" s="13"/>
      <c r="AQ43" s="13"/>
    </row>
    <row r="44" spans="3:52" x14ac:dyDescent="0.4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7"/>
      <c r="AD44" s="8"/>
      <c r="AE44" s="8"/>
      <c r="AF44" s="8"/>
      <c r="AG44" s="8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3:52" ht="19.5" x14ac:dyDescent="0.4">
      <c r="D45" s="4" t="s">
        <v>44</v>
      </c>
    </row>
    <row r="47" spans="3:52" x14ac:dyDescent="0.4">
      <c r="AZ47" t="s">
        <v>45</v>
      </c>
    </row>
    <row r="48" spans="3:52" x14ac:dyDescent="0.4">
      <c r="AP48" t="s">
        <v>46</v>
      </c>
    </row>
    <row r="63" spans="4:4" ht="19.5" x14ac:dyDescent="0.4">
      <c r="D63" s="4" t="s">
        <v>58</v>
      </c>
    </row>
    <row r="66" spans="42:52" x14ac:dyDescent="0.4">
      <c r="AZ66" t="s">
        <v>45</v>
      </c>
    </row>
    <row r="67" spans="42:52" x14ac:dyDescent="0.4">
      <c r="AP67" t="s">
        <v>46</v>
      </c>
    </row>
  </sheetData>
  <mergeCells count="8">
    <mergeCell ref="AH43:AK43"/>
    <mergeCell ref="AL43:AQ43"/>
    <mergeCell ref="D43:F43"/>
    <mergeCell ref="G43:O43"/>
    <mergeCell ref="P43:T43"/>
    <mergeCell ref="U43:W43"/>
    <mergeCell ref="X43:AB43"/>
    <mergeCell ref="AC43:AG4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80"/>
  <sheetViews>
    <sheetView showGridLines="0" workbookViewId="0"/>
  </sheetViews>
  <sheetFormatPr defaultRowHeight="18.75" x14ac:dyDescent="0.4"/>
  <cols>
    <col min="1" max="1" width="3.25" customWidth="1"/>
    <col min="2" max="2" width="3.625" customWidth="1"/>
    <col min="3" max="3" width="5.125" customWidth="1"/>
  </cols>
  <sheetData>
    <row r="2" spans="2:35" ht="24" x14ac:dyDescent="0.4">
      <c r="B2" s="2" t="str">
        <f ca="1" xml:space="preserve"> RIGHT(CELL("filename",A1),LEN(CELL("filename",A1))-FIND("]",CELL("filename",A1)))</f>
        <v>9. 替え駒配置</v>
      </c>
      <c r="C2" s="2"/>
    </row>
    <row r="3" spans="2:35" ht="19.5" x14ac:dyDescent="0.4">
      <c r="C3" s="4" t="str">
        <f>概要!D68 &amp; "-1. 処理の流れ"</f>
        <v>9-1. 処理の流れ</v>
      </c>
    </row>
    <row r="4" spans="2:35" ht="19.5" x14ac:dyDescent="0.4">
      <c r="D4" s="4" t="str">
        <f>概要!D68 &amp; "-1-1. 配置"</f>
        <v>9-1-1. 配置</v>
      </c>
    </row>
    <row r="5" spans="2:35" x14ac:dyDescent="0.4">
      <c r="I5" s="1" t="s">
        <v>233</v>
      </c>
      <c r="P5" t="s">
        <v>84</v>
      </c>
      <c r="W5" s="1" t="s">
        <v>234</v>
      </c>
      <c r="AD5" s="5" t="s">
        <v>91</v>
      </c>
      <c r="AE5" s="1"/>
      <c r="AI5" s="1"/>
    </row>
    <row r="9" spans="2:35" x14ac:dyDescent="0.4">
      <c r="D9" t="s">
        <v>79</v>
      </c>
    </row>
    <row r="10" spans="2:35" x14ac:dyDescent="0.4">
      <c r="D10" t="s">
        <v>76</v>
      </c>
    </row>
    <row r="24" spans="5:23" x14ac:dyDescent="0.4">
      <c r="I24" t="s">
        <v>102</v>
      </c>
      <c r="W24" t="s">
        <v>86</v>
      </c>
    </row>
    <row r="25" spans="5:23" x14ac:dyDescent="0.4">
      <c r="I25" t="s">
        <v>82</v>
      </c>
      <c r="W25" t="s">
        <v>87</v>
      </c>
    </row>
    <row r="26" spans="5:23" x14ac:dyDescent="0.4">
      <c r="P26" s="1"/>
      <c r="W26" t="s">
        <v>83</v>
      </c>
    </row>
    <row r="27" spans="5:23" x14ac:dyDescent="0.4">
      <c r="W27" t="s">
        <v>88</v>
      </c>
    </row>
    <row r="28" spans="5:23" x14ac:dyDescent="0.4">
      <c r="E28" s="1" t="s">
        <v>235</v>
      </c>
      <c r="L28" t="s">
        <v>92</v>
      </c>
    </row>
    <row r="31" spans="5:23" x14ac:dyDescent="0.4">
      <c r="W31" s="3"/>
    </row>
    <row r="47" spans="5:5" x14ac:dyDescent="0.4">
      <c r="E47" t="s">
        <v>89</v>
      </c>
    </row>
    <row r="48" spans="5:5" x14ac:dyDescent="0.4">
      <c r="E48" t="s">
        <v>90</v>
      </c>
    </row>
    <row r="50" spans="4:32" ht="19.5" x14ac:dyDescent="0.4">
      <c r="D50" s="4" t="str">
        <f>概要!D68 &amp; "-1-2. サイズ変更"</f>
        <v>9-1-2. サイズ変更</v>
      </c>
    </row>
    <row r="52" spans="4:32" x14ac:dyDescent="0.4">
      <c r="D52" s="1" t="s">
        <v>236</v>
      </c>
      <c r="K52" t="s">
        <v>84</v>
      </c>
      <c r="R52" s="1" t="s">
        <v>237</v>
      </c>
      <c r="Y52" s="1" t="s">
        <v>238</v>
      </c>
      <c r="AF52" t="s">
        <v>100</v>
      </c>
    </row>
    <row r="71" spans="4:27" x14ac:dyDescent="0.4">
      <c r="D71" t="s">
        <v>101</v>
      </c>
      <c r="R71" t="s">
        <v>85</v>
      </c>
      <c r="Y71" t="s">
        <v>95</v>
      </c>
    </row>
    <row r="72" spans="4:27" x14ac:dyDescent="0.4">
      <c r="D72" t="s">
        <v>93</v>
      </c>
      <c r="R72" t="s">
        <v>94</v>
      </c>
      <c r="Y72" t="s">
        <v>96</v>
      </c>
    </row>
    <row r="73" spans="4:27" x14ac:dyDescent="0.4">
      <c r="Y73" t="s">
        <v>97</v>
      </c>
    </row>
    <row r="74" spans="4:27" x14ac:dyDescent="0.4">
      <c r="Y74" t="s">
        <v>99</v>
      </c>
    </row>
    <row r="75" spans="4:27" x14ac:dyDescent="0.4">
      <c r="Y75" t="s">
        <v>98</v>
      </c>
    </row>
    <row r="76" spans="4:27" x14ac:dyDescent="0.4">
      <c r="Y76" t="s">
        <v>106</v>
      </c>
    </row>
    <row r="77" spans="4:27" ht="19.5" x14ac:dyDescent="0.4">
      <c r="D77" s="4" t="str">
        <f>概要!D68 &amp; "-1-3. 移動"</f>
        <v>9-1-3. 移動</v>
      </c>
    </row>
    <row r="78" spans="4:27" x14ac:dyDescent="0.4">
      <c r="D78" s="1" t="s">
        <v>231</v>
      </c>
    </row>
    <row r="80" spans="4:27" x14ac:dyDescent="0.4">
      <c r="D80" s="1" t="s">
        <v>239</v>
      </c>
      <c r="K80" t="s">
        <v>84</v>
      </c>
      <c r="T80" s="1" t="s">
        <v>240</v>
      </c>
      <c r="AA80" t="s">
        <v>107</v>
      </c>
    </row>
    <row r="99" spans="4:27" x14ac:dyDescent="0.4">
      <c r="D99" t="s">
        <v>101</v>
      </c>
      <c r="T99" t="s">
        <v>85</v>
      </c>
    </row>
    <row r="100" spans="4:27" x14ac:dyDescent="0.4">
      <c r="D100" t="s">
        <v>93</v>
      </c>
      <c r="T100" t="s">
        <v>103</v>
      </c>
    </row>
    <row r="101" spans="4:27" x14ac:dyDescent="0.4">
      <c r="T101" t="s">
        <v>210</v>
      </c>
    </row>
    <row r="102" spans="4:27" x14ac:dyDescent="0.4">
      <c r="T102" t="s">
        <v>211</v>
      </c>
    </row>
    <row r="103" spans="4:27" x14ac:dyDescent="0.4">
      <c r="T103" t="s">
        <v>104</v>
      </c>
    </row>
    <row r="104" spans="4:27" x14ac:dyDescent="0.4">
      <c r="T104" t="s">
        <v>105</v>
      </c>
    </row>
    <row r="105" spans="4:27" x14ac:dyDescent="0.4">
      <c r="T105" t="s">
        <v>135</v>
      </c>
    </row>
    <row r="106" spans="4:27" x14ac:dyDescent="0.4">
      <c r="D106" s="1" t="s">
        <v>232</v>
      </c>
    </row>
    <row r="108" spans="4:27" x14ac:dyDescent="0.4">
      <c r="D108" s="1" t="s">
        <v>241</v>
      </c>
      <c r="K108" t="s">
        <v>110</v>
      </c>
      <c r="T108" s="1" t="s">
        <v>242</v>
      </c>
      <c r="AA108" t="s">
        <v>112</v>
      </c>
    </row>
    <row r="120" spans="4:27" x14ac:dyDescent="0.4">
      <c r="AA120" t="s">
        <v>107</v>
      </c>
    </row>
    <row r="127" spans="4:27" x14ac:dyDescent="0.4">
      <c r="D127" t="s">
        <v>108</v>
      </c>
      <c r="T127" t="s">
        <v>111</v>
      </c>
    </row>
    <row r="128" spans="4:27" x14ac:dyDescent="0.4">
      <c r="D128" t="s">
        <v>109</v>
      </c>
      <c r="T128" t="s">
        <v>113</v>
      </c>
    </row>
    <row r="130" spans="4:4" x14ac:dyDescent="0.4">
      <c r="D130" s="1" t="s">
        <v>243</v>
      </c>
    </row>
    <row r="149" spans="2:52" x14ac:dyDescent="0.4">
      <c r="D149" t="s">
        <v>114</v>
      </c>
    </row>
    <row r="150" spans="2:52" x14ac:dyDescent="0.4">
      <c r="D150" t="s">
        <v>109</v>
      </c>
    </row>
    <row r="153" spans="2:52" ht="19.5" x14ac:dyDescent="0.4">
      <c r="C153" s="4" t="str">
        <f>概要!D68 &amp; "-2. 本画面の処理に該当するメニュー"</f>
        <v>9-2. 本画面の処理に該当するメニュー</v>
      </c>
    </row>
    <row r="154" spans="2:52" x14ac:dyDescent="0.4">
      <c r="D154" s="5" t="s">
        <v>142</v>
      </c>
    </row>
    <row r="156" spans="2:52" x14ac:dyDescent="0.4">
      <c r="D156" s="13" t="s">
        <v>36</v>
      </c>
      <c r="E156" s="13"/>
      <c r="F156" s="13"/>
      <c r="G156" s="16" t="s">
        <v>37</v>
      </c>
      <c r="H156" s="17"/>
      <c r="I156" s="17"/>
      <c r="J156" s="17"/>
      <c r="K156" s="17"/>
      <c r="L156" s="17"/>
      <c r="M156" s="17"/>
      <c r="N156" s="17"/>
      <c r="O156" s="18"/>
      <c r="P156" s="13" t="s">
        <v>38</v>
      </c>
      <c r="Q156" s="13"/>
      <c r="R156" s="13"/>
      <c r="S156" s="13"/>
      <c r="T156" s="13"/>
      <c r="U156" s="13" t="s">
        <v>39</v>
      </c>
      <c r="V156" s="13"/>
      <c r="W156" s="13"/>
      <c r="X156" s="13" t="s">
        <v>40</v>
      </c>
      <c r="Y156" s="13"/>
      <c r="Z156" s="13"/>
      <c r="AA156" s="13"/>
      <c r="AB156" s="13"/>
      <c r="AC156" s="27" t="s">
        <v>41</v>
      </c>
      <c r="AD156" s="29"/>
      <c r="AE156" s="29"/>
      <c r="AF156" s="29"/>
      <c r="AG156" s="30"/>
      <c r="AH156" s="13" t="s">
        <v>42</v>
      </c>
      <c r="AI156" s="13"/>
      <c r="AJ156" s="13"/>
      <c r="AK156" s="13"/>
      <c r="AL156" s="13" t="s">
        <v>43</v>
      </c>
      <c r="AM156" s="13"/>
      <c r="AN156" s="13"/>
      <c r="AO156" s="13"/>
      <c r="AP156" s="13"/>
      <c r="AQ156" s="13"/>
    </row>
    <row r="157" spans="2:52" x14ac:dyDescent="0.4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7"/>
      <c r="AD157" s="8"/>
      <c r="AE157" s="8"/>
      <c r="AF157" s="8"/>
      <c r="AG157" s="8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2:52" ht="19.5" x14ac:dyDescent="0.4">
      <c r="B158" s="4"/>
      <c r="C158" s="4"/>
      <c r="D158" s="4" t="s">
        <v>44</v>
      </c>
    </row>
    <row r="160" spans="2:52" x14ac:dyDescent="0.4">
      <c r="AZ160" t="s">
        <v>45</v>
      </c>
    </row>
    <row r="161" spans="4:42" x14ac:dyDescent="0.4">
      <c r="AP161" t="s">
        <v>46</v>
      </c>
    </row>
    <row r="176" spans="4:42" ht="19.5" x14ac:dyDescent="0.4">
      <c r="D176" s="4" t="s">
        <v>58</v>
      </c>
    </row>
    <row r="179" spans="42:52" x14ac:dyDescent="0.4">
      <c r="AZ179" t="s">
        <v>45</v>
      </c>
    </row>
    <row r="180" spans="42:52" x14ac:dyDescent="0.4">
      <c r="AP180" t="s">
        <v>46</v>
      </c>
    </row>
  </sheetData>
  <mergeCells count="8">
    <mergeCell ref="AH156:AK156"/>
    <mergeCell ref="AL156:AQ156"/>
    <mergeCell ref="D156:F156"/>
    <mergeCell ref="G156:O156"/>
    <mergeCell ref="P156:T156"/>
    <mergeCell ref="U156:W156"/>
    <mergeCell ref="X156:AB156"/>
    <mergeCell ref="AC156:AG15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3"/>
  <sheetViews>
    <sheetView showGridLines="0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10. 呼出済文字の円弧配置</v>
      </c>
      <c r="C2" s="2"/>
    </row>
    <row r="3" spans="2:35" ht="19.5" x14ac:dyDescent="0.4">
      <c r="C3" s="4" t="str">
        <f>概要!D69 &amp; "-1. 処理の流れ"</f>
        <v>10-1. 処理の流れ</v>
      </c>
    </row>
    <row r="4" spans="2:35" x14ac:dyDescent="0.4">
      <c r="I4" s="1" t="s">
        <v>245</v>
      </c>
      <c r="P4" s="1" t="s">
        <v>60</v>
      </c>
      <c r="W4" s="1" t="s">
        <v>246</v>
      </c>
      <c r="AD4" s="1"/>
      <c r="AE4" s="1" t="s">
        <v>0</v>
      </c>
      <c r="AI4" s="1"/>
    </row>
    <row r="9" spans="2:35" x14ac:dyDescent="0.4">
      <c r="C9" t="s">
        <v>78</v>
      </c>
    </row>
    <row r="22" spans="9:23" x14ac:dyDescent="0.4">
      <c r="I22" t="s">
        <v>81</v>
      </c>
      <c r="W22" t="s">
        <v>47</v>
      </c>
    </row>
    <row r="23" spans="9:23" x14ac:dyDescent="0.4">
      <c r="W23" t="s">
        <v>48</v>
      </c>
    </row>
    <row r="24" spans="9:23" x14ac:dyDescent="0.4">
      <c r="W24" t="s">
        <v>2</v>
      </c>
    </row>
    <row r="25" spans="9:23" x14ac:dyDescent="0.4">
      <c r="W25" t="s">
        <v>49</v>
      </c>
    </row>
    <row r="26" spans="9:23" x14ac:dyDescent="0.4">
      <c r="W26" t="s">
        <v>50</v>
      </c>
    </row>
    <row r="27" spans="9:23" x14ac:dyDescent="0.4">
      <c r="W27" t="s">
        <v>16</v>
      </c>
    </row>
    <row r="28" spans="9:23" x14ac:dyDescent="0.4">
      <c r="W28" s="3" t="s">
        <v>51</v>
      </c>
    </row>
    <row r="29" spans="9:23" x14ac:dyDescent="0.4">
      <c r="W29" t="s">
        <v>1</v>
      </c>
    </row>
    <row r="30" spans="9:23" x14ac:dyDescent="0.4">
      <c r="W30" t="s">
        <v>52</v>
      </c>
    </row>
    <row r="31" spans="9:23" x14ac:dyDescent="0.4">
      <c r="W31" t="s">
        <v>53</v>
      </c>
    </row>
    <row r="32" spans="9:23" x14ac:dyDescent="0.4">
      <c r="W32" t="s">
        <v>54</v>
      </c>
    </row>
    <row r="33" spans="3:52" x14ac:dyDescent="0.4">
      <c r="W33" t="s">
        <v>16</v>
      </c>
    </row>
    <row r="34" spans="3:52" ht="19.5" x14ac:dyDescent="0.4">
      <c r="H34" s="4"/>
      <c r="W34" t="s">
        <v>55</v>
      </c>
    </row>
    <row r="35" spans="3:52" x14ac:dyDescent="0.4">
      <c r="W35" t="s">
        <v>56</v>
      </c>
    </row>
    <row r="36" spans="3:52" ht="19.5" x14ac:dyDescent="0.4">
      <c r="C36" s="4" t="str">
        <f>概要!D69 &amp; "-2. 本画面の処理に該当するメニュー"</f>
        <v>10-2. 本画面の処理に該当するメニュー</v>
      </c>
    </row>
    <row r="37" spans="3:52" x14ac:dyDescent="0.4">
      <c r="D37" s="5" t="s">
        <v>143</v>
      </c>
    </row>
    <row r="39" spans="3:52" x14ac:dyDescent="0.4">
      <c r="D39" s="13" t="s">
        <v>36</v>
      </c>
      <c r="E39" s="13"/>
      <c r="F39" s="13"/>
      <c r="G39" s="16" t="s">
        <v>37</v>
      </c>
      <c r="H39" s="17"/>
      <c r="I39" s="17"/>
      <c r="J39" s="17"/>
      <c r="K39" s="17"/>
      <c r="L39" s="17"/>
      <c r="M39" s="17"/>
      <c r="N39" s="17"/>
      <c r="O39" s="18"/>
      <c r="P39" s="13" t="s">
        <v>38</v>
      </c>
      <c r="Q39" s="13"/>
      <c r="R39" s="13"/>
      <c r="S39" s="13"/>
      <c r="T39" s="13"/>
      <c r="U39" s="13" t="s">
        <v>39</v>
      </c>
      <c r="V39" s="13"/>
      <c r="W39" s="13"/>
      <c r="X39" s="13" t="s">
        <v>40</v>
      </c>
      <c r="Y39" s="13"/>
      <c r="Z39" s="13"/>
      <c r="AA39" s="13"/>
      <c r="AB39" s="13"/>
      <c r="AC39" s="27" t="s">
        <v>41</v>
      </c>
      <c r="AD39" s="29"/>
      <c r="AE39" s="29"/>
      <c r="AF39" s="29"/>
      <c r="AG39" s="30"/>
      <c r="AH39" s="13" t="s">
        <v>42</v>
      </c>
      <c r="AI39" s="13"/>
      <c r="AJ39" s="13"/>
      <c r="AK39" s="13"/>
      <c r="AL39" s="13" t="s">
        <v>43</v>
      </c>
      <c r="AM39" s="13"/>
      <c r="AN39" s="13"/>
      <c r="AO39" s="13"/>
      <c r="AP39" s="13"/>
      <c r="AQ39" s="13"/>
    </row>
    <row r="40" spans="3:52" x14ac:dyDescent="0.4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/>
      <c r="AD40" s="8"/>
      <c r="AE40" s="8"/>
      <c r="AF40" s="8"/>
      <c r="AG40" s="8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3:52" ht="19.5" x14ac:dyDescent="0.4">
      <c r="D41" s="4" t="s">
        <v>44</v>
      </c>
    </row>
    <row r="43" spans="3:52" x14ac:dyDescent="0.4">
      <c r="AZ43" t="s">
        <v>45</v>
      </c>
    </row>
    <row r="44" spans="3:52" x14ac:dyDescent="0.4">
      <c r="AP44" t="s">
        <v>46</v>
      </c>
    </row>
    <row r="59" spans="4:52" ht="19.5" x14ac:dyDescent="0.4">
      <c r="D59" s="4" t="s">
        <v>58</v>
      </c>
    </row>
    <row r="62" spans="4:52" x14ac:dyDescent="0.4">
      <c r="AZ62" t="s">
        <v>45</v>
      </c>
    </row>
    <row r="63" spans="4:52" x14ac:dyDescent="0.4">
      <c r="AP63" t="s">
        <v>46</v>
      </c>
    </row>
  </sheetData>
  <mergeCells count="8">
    <mergeCell ref="AL39:AQ39"/>
    <mergeCell ref="G39:O39"/>
    <mergeCell ref="D39:F39"/>
    <mergeCell ref="P39:T39"/>
    <mergeCell ref="U39:W39"/>
    <mergeCell ref="X39:AB39"/>
    <mergeCell ref="AC39:AG39"/>
    <mergeCell ref="AH39:AK3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9"/>
  <sheetViews>
    <sheetView showGridLines="0" workbookViewId="0"/>
  </sheetViews>
  <sheetFormatPr defaultRowHeight="18.75" x14ac:dyDescent="0.4"/>
  <cols>
    <col min="1" max="1" width="3" customWidth="1"/>
    <col min="2" max="2" width="3.25" customWidth="1"/>
    <col min="3" max="3" width="4.875" customWidth="1"/>
  </cols>
  <sheetData>
    <row r="2" spans="2:22" ht="24" x14ac:dyDescent="0.4">
      <c r="B2" s="2" t="str">
        <f ca="1" xml:space="preserve"> RIGHT(CELL("filename",A1),LEN(CELL("filename",A1))-FIND("]",CELL("filename",A1)))</f>
        <v>11. 編集文字の円弧配置</v>
      </c>
      <c r="C2" s="2"/>
    </row>
    <row r="3" spans="2:22" ht="19.5" x14ac:dyDescent="0.4">
      <c r="C3" s="4" t="str">
        <f>概要!D70 &amp; "-1. 処理の流れ"</f>
        <v>11-1. 処理の流れ</v>
      </c>
    </row>
    <row r="4" spans="2:22" x14ac:dyDescent="0.4">
      <c r="J4" s="1" t="s">
        <v>244</v>
      </c>
      <c r="P4" s="1"/>
      <c r="U4" s="1"/>
      <c r="V4" s="1" t="s">
        <v>0</v>
      </c>
    </row>
    <row r="9" spans="2:22" x14ac:dyDescent="0.4">
      <c r="D9" t="s">
        <v>57</v>
      </c>
    </row>
    <row r="22" spans="10:10" x14ac:dyDescent="0.4">
      <c r="J22" t="s">
        <v>7</v>
      </c>
    </row>
    <row r="23" spans="10:10" x14ac:dyDescent="0.4">
      <c r="J23" t="s">
        <v>8</v>
      </c>
    </row>
    <row r="24" spans="10:10" x14ac:dyDescent="0.4">
      <c r="J24" t="s">
        <v>9</v>
      </c>
    </row>
    <row r="25" spans="10:10" x14ac:dyDescent="0.4">
      <c r="J25" t="s">
        <v>10</v>
      </c>
    </row>
    <row r="26" spans="10:10" x14ac:dyDescent="0.4">
      <c r="J26" t="s">
        <v>11</v>
      </c>
    </row>
    <row r="27" spans="10:10" x14ac:dyDescent="0.4">
      <c r="J27" t="s">
        <v>12</v>
      </c>
    </row>
    <row r="28" spans="10:10" x14ac:dyDescent="0.4">
      <c r="J28" t="s">
        <v>3</v>
      </c>
    </row>
    <row r="29" spans="10:10" x14ac:dyDescent="0.4">
      <c r="J29" t="s">
        <v>2</v>
      </c>
    </row>
    <row r="30" spans="10:10" x14ac:dyDescent="0.4">
      <c r="J30" t="s">
        <v>5</v>
      </c>
    </row>
    <row r="31" spans="10:10" x14ac:dyDescent="0.4">
      <c r="J31" t="s">
        <v>4</v>
      </c>
    </row>
    <row r="32" spans="10:10" x14ac:dyDescent="0.4">
      <c r="J32" t="s">
        <v>16</v>
      </c>
    </row>
    <row r="33" spans="2:43" x14ac:dyDescent="0.4">
      <c r="J33" s="3" t="s">
        <v>13</v>
      </c>
    </row>
    <row r="34" spans="2:43" x14ac:dyDescent="0.4">
      <c r="J34" t="s">
        <v>1</v>
      </c>
    </row>
    <row r="35" spans="2:43" x14ac:dyDescent="0.4">
      <c r="J35" t="s">
        <v>6</v>
      </c>
    </row>
    <row r="36" spans="2:43" x14ac:dyDescent="0.4">
      <c r="J36" t="s">
        <v>14</v>
      </c>
    </row>
    <row r="37" spans="2:43" x14ac:dyDescent="0.4">
      <c r="J37" t="s">
        <v>15</v>
      </c>
    </row>
    <row r="38" spans="2:43" x14ac:dyDescent="0.4">
      <c r="J38" t="s">
        <v>16</v>
      </c>
    </row>
    <row r="39" spans="2:43" x14ac:dyDescent="0.4">
      <c r="J39" t="s">
        <v>18</v>
      </c>
    </row>
    <row r="40" spans="2:43" x14ac:dyDescent="0.4">
      <c r="J40" t="s">
        <v>17</v>
      </c>
    </row>
    <row r="42" spans="2:43" ht="19.5" x14ac:dyDescent="0.4">
      <c r="C42" s="4" t="str">
        <f>概要!D70 &amp; "-2. 本画面の処理に該当するメニュー"</f>
        <v>11-2. 本画面の処理に該当するメニュー</v>
      </c>
    </row>
    <row r="43" spans="2:43" x14ac:dyDescent="0.4">
      <c r="D43" s="5" t="s">
        <v>144</v>
      </c>
    </row>
    <row r="45" spans="2:43" x14ac:dyDescent="0.4">
      <c r="D45" s="13" t="s">
        <v>36</v>
      </c>
      <c r="E45" s="13"/>
      <c r="F45" s="13"/>
      <c r="G45" s="16" t="s">
        <v>37</v>
      </c>
      <c r="H45" s="17"/>
      <c r="I45" s="17"/>
      <c r="J45" s="17"/>
      <c r="K45" s="17"/>
      <c r="L45" s="17"/>
      <c r="M45" s="17"/>
      <c r="N45" s="17"/>
      <c r="O45" s="18"/>
      <c r="P45" s="13" t="s">
        <v>38</v>
      </c>
      <c r="Q45" s="13"/>
      <c r="R45" s="13"/>
      <c r="S45" s="13"/>
      <c r="T45" s="13"/>
      <c r="U45" s="13" t="s">
        <v>39</v>
      </c>
      <c r="V45" s="13"/>
      <c r="W45" s="13"/>
      <c r="X45" s="13" t="s">
        <v>40</v>
      </c>
      <c r="Y45" s="13"/>
      <c r="Z45" s="13"/>
      <c r="AA45" s="13"/>
      <c r="AB45" s="13"/>
      <c r="AC45" s="27" t="s">
        <v>41</v>
      </c>
      <c r="AD45" s="29"/>
      <c r="AE45" s="29"/>
      <c r="AF45" s="29"/>
      <c r="AG45" s="30"/>
      <c r="AH45" s="13" t="s">
        <v>42</v>
      </c>
      <c r="AI45" s="13"/>
      <c r="AJ45" s="13"/>
      <c r="AK45" s="13"/>
      <c r="AL45" s="13" t="s">
        <v>43</v>
      </c>
      <c r="AM45" s="13"/>
      <c r="AN45" s="13"/>
      <c r="AO45" s="13"/>
      <c r="AP45" s="13"/>
      <c r="AQ45" s="13"/>
    </row>
    <row r="46" spans="2:43" x14ac:dyDescent="0.4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7"/>
      <c r="AD46" s="8"/>
      <c r="AE46" s="8"/>
      <c r="AF46" s="8"/>
      <c r="AG46" s="8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2:43" ht="19.5" x14ac:dyDescent="0.4">
      <c r="B47" s="4"/>
      <c r="C47" s="4"/>
      <c r="D47" s="4" t="s">
        <v>44</v>
      </c>
    </row>
    <row r="49" spans="42:52" x14ac:dyDescent="0.4">
      <c r="AZ49" t="s">
        <v>45</v>
      </c>
    </row>
    <row r="50" spans="42:52" x14ac:dyDescent="0.4">
      <c r="AP50" t="s">
        <v>46</v>
      </c>
    </row>
    <row r="65" spans="4:52" ht="19.5" x14ac:dyDescent="0.4">
      <c r="D65" s="4" t="s">
        <v>58</v>
      </c>
    </row>
    <row r="68" spans="4:52" x14ac:dyDescent="0.4">
      <c r="AZ68" t="s">
        <v>45</v>
      </c>
    </row>
    <row r="69" spans="4:52" x14ac:dyDescent="0.4">
      <c r="AP69" t="s">
        <v>46</v>
      </c>
    </row>
  </sheetData>
  <mergeCells count="8">
    <mergeCell ref="AH45:AK45"/>
    <mergeCell ref="AL45:AQ45"/>
    <mergeCell ref="D45:F45"/>
    <mergeCell ref="G45:O45"/>
    <mergeCell ref="P45:T45"/>
    <mergeCell ref="U45:W45"/>
    <mergeCell ref="X45:AB45"/>
    <mergeCell ref="AC45:AG4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74"/>
  <sheetViews>
    <sheetView showGridLines="0" workbookViewId="0"/>
  </sheetViews>
  <sheetFormatPr defaultRowHeight="18.75" x14ac:dyDescent="0.4"/>
  <cols>
    <col min="1" max="1" width="3.25" customWidth="1"/>
    <col min="2" max="2" width="3.5" customWidth="1"/>
    <col min="3" max="3" width="3.875" customWidth="1"/>
  </cols>
  <sheetData>
    <row r="2" spans="2:35" ht="24" x14ac:dyDescent="0.4">
      <c r="B2" s="2" t="str">
        <f ca="1" xml:space="preserve"> RIGHT(CELL("filename",A1),LEN(CELL("filename",A1))-FIND("]",CELL("filename",A1)))</f>
        <v>12. 円弧配置変更・削除</v>
      </c>
      <c r="C2" s="2"/>
    </row>
    <row r="3" spans="2:35" ht="19.5" x14ac:dyDescent="0.4">
      <c r="C3" s="4" t="str">
        <f>概要!D71 &amp; "-1. 処理の流れ"</f>
        <v>12-1. 処理の流れ</v>
      </c>
    </row>
    <row r="4" spans="2:35" x14ac:dyDescent="0.4">
      <c r="I4" s="1" t="s">
        <v>59</v>
      </c>
      <c r="P4" t="s">
        <v>60</v>
      </c>
      <c r="W4" s="1" t="s">
        <v>71</v>
      </c>
      <c r="AD4" s="1"/>
      <c r="AE4" s="1" t="s">
        <v>0</v>
      </c>
      <c r="AI4" s="1"/>
    </row>
    <row r="8" spans="2:35" x14ac:dyDescent="0.4">
      <c r="D8" t="s">
        <v>77</v>
      </c>
    </row>
    <row r="9" spans="2:35" x14ac:dyDescent="0.4">
      <c r="D9" t="s">
        <v>75</v>
      </c>
    </row>
    <row r="23" spans="9:23" x14ac:dyDescent="0.4">
      <c r="I23" t="s">
        <v>70</v>
      </c>
      <c r="W23" t="s">
        <v>69</v>
      </c>
    </row>
    <row r="24" spans="9:23" x14ac:dyDescent="0.4">
      <c r="I24" t="s">
        <v>80</v>
      </c>
      <c r="W24" t="s">
        <v>61</v>
      </c>
    </row>
    <row r="25" spans="9:23" x14ac:dyDescent="0.4">
      <c r="P25" s="1" t="s">
        <v>72</v>
      </c>
      <c r="W25" t="s">
        <v>62</v>
      </c>
    </row>
    <row r="26" spans="9:23" x14ac:dyDescent="0.4">
      <c r="W26" t="s">
        <v>2</v>
      </c>
    </row>
    <row r="27" spans="9:23" x14ac:dyDescent="0.4">
      <c r="W27" t="s">
        <v>63</v>
      </c>
    </row>
    <row r="28" spans="9:23" x14ac:dyDescent="0.4">
      <c r="W28" t="s">
        <v>64</v>
      </c>
    </row>
    <row r="29" spans="9:23" x14ac:dyDescent="0.4">
      <c r="W29" t="s">
        <v>16</v>
      </c>
    </row>
    <row r="30" spans="9:23" x14ac:dyDescent="0.4">
      <c r="W30" s="3" t="s">
        <v>65</v>
      </c>
    </row>
    <row r="31" spans="9:23" x14ac:dyDescent="0.4">
      <c r="W31" t="s">
        <v>1</v>
      </c>
    </row>
    <row r="32" spans="9:23" x14ac:dyDescent="0.4">
      <c r="W32" t="s">
        <v>66</v>
      </c>
    </row>
    <row r="33" spans="3:23" x14ac:dyDescent="0.4">
      <c r="W33" t="s">
        <v>67</v>
      </c>
    </row>
    <row r="34" spans="3:23" x14ac:dyDescent="0.4">
      <c r="W34" t="s">
        <v>68</v>
      </c>
    </row>
    <row r="35" spans="3:23" x14ac:dyDescent="0.4">
      <c r="W35" t="s">
        <v>16</v>
      </c>
    </row>
    <row r="36" spans="3:23" x14ac:dyDescent="0.4">
      <c r="W36" t="s">
        <v>74</v>
      </c>
    </row>
    <row r="44" spans="3:23" x14ac:dyDescent="0.4">
      <c r="P44" t="s">
        <v>69</v>
      </c>
    </row>
    <row r="45" spans="3:23" x14ac:dyDescent="0.4">
      <c r="P45" t="s">
        <v>73</v>
      </c>
    </row>
    <row r="47" spans="3:23" ht="19.5" x14ac:dyDescent="0.4">
      <c r="C47" s="4" t="str">
        <f>概要!D71 &amp; "-2. 本画面の処理に該当するメニュー"</f>
        <v>12-2. 本画面の処理に該当するメニュー</v>
      </c>
    </row>
    <row r="48" spans="3:23" x14ac:dyDescent="0.4">
      <c r="D48" s="5" t="s">
        <v>143</v>
      </c>
      <c r="E48" s="5"/>
    </row>
    <row r="50" spans="3:52" x14ac:dyDescent="0.4">
      <c r="D50" s="13" t="s">
        <v>36</v>
      </c>
      <c r="E50" s="13"/>
      <c r="F50" s="13"/>
      <c r="G50" s="16" t="s">
        <v>37</v>
      </c>
      <c r="H50" s="17"/>
      <c r="I50" s="17"/>
      <c r="J50" s="17"/>
      <c r="K50" s="17"/>
      <c r="L50" s="17"/>
      <c r="M50" s="17"/>
      <c r="N50" s="17"/>
      <c r="O50" s="18"/>
      <c r="P50" s="13" t="s">
        <v>38</v>
      </c>
      <c r="Q50" s="13"/>
      <c r="R50" s="13"/>
      <c r="S50" s="13"/>
      <c r="T50" s="13"/>
      <c r="U50" s="13" t="s">
        <v>39</v>
      </c>
      <c r="V50" s="13"/>
      <c r="W50" s="13"/>
      <c r="X50" s="13" t="s">
        <v>40</v>
      </c>
      <c r="Y50" s="13"/>
      <c r="Z50" s="13"/>
      <c r="AA50" s="13"/>
      <c r="AB50" s="13"/>
      <c r="AC50" s="27" t="s">
        <v>41</v>
      </c>
      <c r="AD50" s="29"/>
      <c r="AE50" s="29"/>
      <c r="AF50" s="29"/>
      <c r="AG50" s="30"/>
      <c r="AH50" s="13" t="s">
        <v>42</v>
      </c>
      <c r="AI50" s="13"/>
      <c r="AJ50" s="13"/>
      <c r="AK50" s="13"/>
      <c r="AL50" s="13" t="s">
        <v>43</v>
      </c>
      <c r="AM50" s="13"/>
      <c r="AN50" s="13"/>
      <c r="AO50" s="13"/>
      <c r="AP50" s="13"/>
      <c r="AQ50" s="13"/>
    </row>
    <row r="51" spans="3:52" x14ac:dyDescent="0.4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7"/>
      <c r="AD51" s="8"/>
      <c r="AE51" s="8"/>
      <c r="AF51" s="8"/>
      <c r="AG51" s="8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3:52" ht="19.5" x14ac:dyDescent="0.4">
      <c r="C52" s="4"/>
      <c r="D52" s="4" t="s">
        <v>44</v>
      </c>
    </row>
    <row r="54" spans="3:52" x14ac:dyDescent="0.4">
      <c r="AZ54" t="s">
        <v>45</v>
      </c>
    </row>
    <row r="55" spans="3:52" x14ac:dyDescent="0.4">
      <c r="AP55" t="s">
        <v>46</v>
      </c>
    </row>
    <row r="70" spans="4:52" ht="19.5" x14ac:dyDescent="0.4">
      <c r="D70" s="4" t="s">
        <v>58</v>
      </c>
    </row>
    <row r="73" spans="4:52" x14ac:dyDescent="0.4">
      <c r="AZ73" t="s">
        <v>45</v>
      </c>
    </row>
    <row r="74" spans="4:52" x14ac:dyDescent="0.4">
      <c r="AP74" t="s">
        <v>46</v>
      </c>
    </row>
  </sheetData>
  <mergeCells count="8">
    <mergeCell ref="AH50:AK50"/>
    <mergeCell ref="AL50:AQ50"/>
    <mergeCell ref="D50:F50"/>
    <mergeCell ref="G50:O50"/>
    <mergeCell ref="P50:T50"/>
    <mergeCell ref="U50:W50"/>
    <mergeCell ref="X50:AB50"/>
    <mergeCell ref="AC50:AG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02"/>
  <sheetViews>
    <sheetView showGridLines="0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</cols>
  <sheetData>
    <row r="2" spans="2:35" ht="24" x14ac:dyDescent="0.4">
      <c r="B2" s="2" t="str">
        <f ca="1" xml:space="preserve"> RIGHT(CELL("filename",A1),LEN(CELL("filename",A1))-FIND("]",CELL("filename",A1)))</f>
        <v>19. グループ化</v>
      </c>
      <c r="C2" s="2"/>
    </row>
    <row r="3" spans="2:35" ht="19.5" x14ac:dyDescent="0.4">
      <c r="C3" s="4" t="str">
        <f>概要!D78 &amp; "-1. 処理の流れ"</f>
        <v>19-1. 処理の流れ</v>
      </c>
    </row>
    <row r="4" spans="2:35" x14ac:dyDescent="0.4">
      <c r="H4" s="1" t="s">
        <v>247</v>
      </c>
      <c r="O4" t="s">
        <v>118</v>
      </c>
      <c r="P4" s="1"/>
      <c r="W4" s="1" t="s">
        <v>249</v>
      </c>
      <c r="AD4" s="5" t="s">
        <v>123</v>
      </c>
      <c r="AE4" s="1"/>
      <c r="AI4" s="1"/>
    </row>
    <row r="8" spans="2:35" x14ac:dyDescent="0.4">
      <c r="C8" t="s">
        <v>115</v>
      </c>
    </row>
    <row r="22" spans="4:24" x14ac:dyDescent="0.4">
      <c r="H22" t="s">
        <v>116</v>
      </c>
      <c r="W22" t="s">
        <v>119</v>
      </c>
    </row>
    <row r="23" spans="4:24" x14ac:dyDescent="0.4">
      <c r="H23" t="s">
        <v>117</v>
      </c>
      <c r="W23" t="s">
        <v>120</v>
      </c>
    </row>
    <row r="24" spans="4:24" x14ac:dyDescent="0.4">
      <c r="W24" t="s">
        <v>121</v>
      </c>
    </row>
    <row r="25" spans="4:24" x14ac:dyDescent="0.4">
      <c r="W25" t="s">
        <v>122</v>
      </c>
    </row>
    <row r="27" spans="4:24" x14ac:dyDescent="0.4">
      <c r="D27" s="1" t="s">
        <v>248</v>
      </c>
      <c r="K27" t="s">
        <v>126</v>
      </c>
      <c r="Q27" s="1" t="s">
        <v>250</v>
      </c>
      <c r="X27" s="5" t="s">
        <v>131</v>
      </c>
    </row>
    <row r="29" spans="4:24" x14ac:dyDescent="0.4">
      <c r="W29" s="3"/>
    </row>
    <row r="30" spans="4:24" x14ac:dyDescent="0.4">
      <c r="W30" s="3"/>
    </row>
    <row r="31" spans="4:24" x14ac:dyDescent="0.4">
      <c r="W31" s="3"/>
    </row>
    <row r="32" spans="4:24" x14ac:dyDescent="0.4">
      <c r="W32" s="3"/>
    </row>
    <row r="33" spans="4:23" x14ac:dyDescent="0.4">
      <c r="W33" s="3"/>
    </row>
    <row r="34" spans="4:23" x14ac:dyDescent="0.4">
      <c r="W34" s="3"/>
    </row>
    <row r="35" spans="4:23" x14ac:dyDescent="0.4">
      <c r="W35" s="3"/>
    </row>
    <row r="36" spans="4:23" x14ac:dyDescent="0.4">
      <c r="W36" s="3"/>
    </row>
    <row r="37" spans="4:23" x14ac:dyDescent="0.4">
      <c r="W37" s="3"/>
    </row>
    <row r="38" spans="4:23" x14ac:dyDescent="0.4">
      <c r="W38" s="3"/>
    </row>
    <row r="39" spans="4:23" x14ac:dyDescent="0.4">
      <c r="W39" s="3"/>
    </row>
    <row r="40" spans="4:23" x14ac:dyDescent="0.4">
      <c r="W40" s="3"/>
    </row>
    <row r="41" spans="4:23" x14ac:dyDescent="0.4">
      <c r="W41" s="3"/>
    </row>
    <row r="42" spans="4:23" x14ac:dyDescent="0.4">
      <c r="W42" s="3"/>
    </row>
    <row r="43" spans="4:23" x14ac:dyDescent="0.4">
      <c r="W43" s="3"/>
    </row>
    <row r="44" spans="4:23" x14ac:dyDescent="0.4">
      <c r="W44" s="3"/>
    </row>
    <row r="45" spans="4:23" x14ac:dyDescent="0.4">
      <c r="D45" t="s">
        <v>124</v>
      </c>
      <c r="Q45" t="s">
        <v>127</v>
      </c>
      <c r="W45" s="3"/>
    </row>
    <row r="46" spans="4:23" x14ac:dyDescent="0.4">
      <c r="D46" t="s">
        <v>125</v>
      </c>
      <c r="Q46" t="s">
        <v>128</v>
      </c>
      <c r="W46" s="3"/>
    </row>
    <row r="47" spans="4:23" x14ac:dyDescent="0.4">
      <c r="Q47" t="s">
        <v>129</v>
      </c>
      <c r="W47" s="3"/>
    </row>
    <row r="48" spans="4:23" x14ac:dyDescent="0.4">
      <c r="Q48" t="s">
        <v>130</v>
      </c>
      <c r="W48" s="3"/>
    </row>
    <row r="49" spans="4:39" x14ac:dyDescent="0.4">
      <c r="W49" s="3"/>
    </row>
    <row r="50" spans="4:39" x14ac:dyDescent="0.4">
      <c r="D50" s="1" t="s">
        <v>251</v>
      </c>
      <c r="K50" t="s">
        <v>136</v>
      </c>
      <c r="R50" s="1" t="s">
        <v>252</v>
      </c>
      <c r="Y50" t="s">
        <v>138</v>
      </c>
      <c r="AF50" s="1" t="s">
        <v>253</v>
      </c>
      <c r="AM50" t="s">
        <v>141</v>
      </c>
    </row>
    <row r="68" spans="3:43" x14ac:dyDescent="0.4">
      <c r="D68" t="s">
        <v>212</v>
      </c>
      <c r="R68" t="s">
        <v>139</v>
      </c>
      <c r="AF68" t="s">
        <v>140</v>
      </c>
    </row>
    <row r="69" spans="3:43" x14ac:dyDescent="0.4">
      <c r="D69" t="s">
        <v>213</v>
      </c>
      <c r="R69" t="s">
        <v>137</v>
      </c>
    </row>
    <row r="70" spans="3:43" x14ac:dyDescent="0.4">
      <c r="D70" t="s">
        <v>132</v>
      </c>
    </row>
    <row r="71" spans="3:43" x14ac:dyDescent="0.4">
      <c r="D71" t="s">
        <v>133</v>
      </c>
    </row>
    <row r="72" spans="3:43" x14ac:dyDescent="0.4">
      <c r="D72" t="s">
        <v>134</v>
      </c>
    </row>
    <row r="75" spans="3:43" ht="19.5" x14ac:dyDescent="0.4">
      <c r="C75" s="4" t="str">
        <f>概要!D78 &amp; "-2. 本画面の処理に該当するメニュー"</f>
        <v>19-2. 本画面の処理に該当するメニュー</v>
      </c>
    </row>
    <row r="76" spans="3:43" x14ac:dyDescent="0.4">
      <c r="D76" s="5" t="s">
        <v>143</v>
      </c>
    </row>
    <row r="78" spans="3:43" x14ac:dyDescent="0.4">
      <c r="D78" s="13" t="s">
        <v>36</v>
      </c>
      <c r="E78" s="13"/>
      <c r="F78" s="13"/>
      <c r="G78" s="16" t="s">
        <v>37</v>
      </c>
      <c r="H78" s="17"/>
      <c r="I78" s="17"/>
      <c r="J78" s="17"/>
      <c r="K78" s="17"/>
      <c r="L78" s="17"/>
      <c r="M78" s="17"/>
      <c r="N78" s="17"/>
      <c r="O78" s="18"/>
      <c r="P78" s="13" t="s">
        <v>38</v>
      </c>
      <c r="Q78" s="13"/>
      <c r="R78" s="13"/>
      <c r="S78" s="13"/>
      <c r="T78" s="13"/>
      <c r="U78" s="13" t="s">
        <v>39</v>
      </c>
      <c r="V78" s="13"/>
      <c r="W78" s="13"/>
      <c r="X78" s="13" t="s">
        <v>40</v>
      </c>
      <c r="Y78" s="13"/>
      <c r="Z78" s="13"/>
      <c r="AA78" s="13"/>
      <c r="AB78" s="13"/>
      <c r="AC78" s="27" t="s">
        <v>41</v>
      </c>
      <c r="AD78" s="29"/>
      <c r="AE78" s="29"/>
      <c r="AF78" s="29"/>
      <c r="AG78" s="30"/>
      <c r="AH78" s="13" t="s">
        <v>42</v>
      </c>
      <c r="AI78" s="13"/>
      <c r="AJ78" s="13"/>
      <c r="AK78" s="13"/>
      <c r="AL78" s="13" t="s">
        <v>43</v>
      </c>
      <c r="AM78" s="13"/>
      <c r="AN78" s="13"/>
      <c r="AO78" s="13"/>
      <c r="AP78" s="13"/>
      <c r="AQ78" s="13"/>
    </row>
    <row r="79" spans="3:43" x14ac:dyDescent="0.4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  <c r="AD79" s="8"/>
      <c r="AE79" s="8"/>
      <c r="AF79" s="8"/>
      <c r="AG79" s="8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3:43" ht="19.5" x14ac:dyDescent="0.4">
      <c r="D80" s="4" t="s">
        <v>44</v>
      </c>
    </row>
    <row r="82" spans="42:52" x14ac:dyDescent="0.4">
      <c r="AZ82" t="s">
        <v>45</v>
      </c>
    </row>
    <row r="83" spans="42:52" x14ac:dyDescent="0.4">
      <c r="AP83" t="s">
        <v>46</v>
      </c>
    </row>
    <row r="98" spans="4:52" ht="19.5" x14ac:dyDescent="0.4">
      <c r="D98" s="4" t="s">
        <v>58</v>
      </c>
    </row>
    <row r="101" spans="4:52" x14ac:dyDescent="0.4">
      <c r="AZ101" t="s">
        <v>45</v>
      </c>
    </row>
    <row r="102" spans="4:52" x14ac:dyDescent="0.4">
      <c r="AP102" t="s">
        <v>46</v>
      </c>
    </row>
  </sheetData>
  <mergeCells count="8">
    <mergeCell ref="AH78:AK78"/>
    <mergeCell ref="AL78:AQ78"/>
    <mergeCell ref="D78:F78"/>
    <mergeCell ref="G78:O78"/>
    <mergeCell ref="P78:T78"/>
    <mergeCell ref="U78:W78"/>
    <mergeCell ref="X78:AB78"/>
    <mergeCell ref="AC78:AG7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概要</vt:lpstr>
      <vt:lpstr>1. 基準線の設定・削除</vt:lpstr>
      <vt:lpstr>2. 基準円の設定・削除</vt:lpstr>
      <vt:lpstr>8. レタリングの深さ表記</vt:lpstr>
      <vt:lpstr>9. 替え駒配置</vt:lpstr>
      <vt:lpstr>10. 呼出済文字の円弧配置</vt:lpstr>
      <vt:lpstr>11. 編集文字の円弧配置</vt:lpstr>
      <vt:lpstr>12. 円弧配置変更・削除</vt:lpstr>
      <vt:lpstr>19. グループ化</vt:lpstr>
      <vt:lpstr>23. 編集文字の作成</vt:lpstr>
      <vt:lpstr>24. 編集文字の変更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2022-11-01T01:39:48Z</dcterms:created>
  <dcterms:modified xsi:type="dcterms:W3CDTF">2022-11-16T00:17:34Z</dcterms:modified>
</cp:coreProperties>
</file>