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chner\Dropbox\Uni\Rechtsextremismus und Gender\Hausarbeit\HA_RuG\"/>
    </mc:Choice>
  </mc:AlternateContent>
  <bookViews>
    <workbookView xWindow="0" yWindow="0" windowWidth="19200" windowHeight="6948" activeTab="1"/>
  </bookViews>
  <sheets>
    <sheet name="Tabelle1" sheetId="1" r:id="rId1"/>
    <sheet name="Diagramme" sheetId="2" r:id="rId2"/>
    <sheet name="Tabelle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8" i="1" l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24" i="1"/>
  <c r="AV23" i="1"/>
  <c r="BB2" i="1"/>
  <c r="AV41" i="1" l="1"/>
  <c r="AT40" i="1"/>
  <c r="AX40" i="1" s="1"/>
  <c r="AT39" i="1"/>
  <c r="AT38" i="1"/>
  <c r="AT37" i="1"/>
  <c r="AT36" i="1"/>
  <c r="AT35" i="1"/>
  <c r="AT34" i="1"/>
  <c r="AT31" i="1"/>
  <c r="AT30" i="1"/>
  <c r="AT29" i="1"/>
  <c r="AT28" i="1"/>
  <c r="AT27" i="1"/>
  <c r="AT24" i="1"/>
  <c r="AT23" i="1"/>
  <c r="BB17" i="1"/>
  <c r="BB16" i="1"/>
  <c r="BB15" i="1"/>
  <c r="AX36" i="1" s="1"/>
  <c r="BB14" i="1"/>
  <c r="AX35" i="1" s="1"/>
  <c r="BB13" i="1"/>
  <c r="BB12" i="1"/>
  <c r="AX33" i="1" s="1"/>
  <c r="BB11" i="1"/>
  <c r="AX32" i="1" s="1"/>
  <c r="BB10" i="1"/>
  <c r="BB9" i="1"/>
  <c r="BB8" i="1"/>
  <c r="BB7" i="1"/>
  <c r="BB6" i="1"/>
  <c r="BB5" i="1"/>
  <c r="AX26" i="1" s="1"/>
  <c r="BB4" i="1"/>
  <c r="AX25" i="1" s="1"/>
  <c r="BB3" i="1"/>
  <c r="AX24" i="1" s="1"/>
  <c r="AX28" i="1" l="1"/>
  <c r="AX39" i="1"/>
  <c r="AX37" i="1"/>
  <c r="AX34" i="1"/>
  <c r="AX38" i="1"/>
  <c r="AX27" i="1"/>
  <c r="AX31" i="1"/>
  <c r="AX29" i="1"/>
  <c r="AX30" i="1"/>
  <c r="AT41" i="1"/>
  <c r="BB20" i="1"/>
  <c r="AX41" i="1" l="1"/>
  <c r="AX23" i="1"/>
</calcChain>
</file>

<file path=xl/sharedStrings.xml><?xml version="1.0" encoding="utf-8"?>
<sst xmlns="http://schemas.openxmlformats.org/spreadsheetml/2006/main" count="212" uniqueCount="47">
  <si>
    <t>Farbe</t>
  </si>
  <si>
    <t>Vorbildfunktion</t>
  </si>
  <si>
    <t>nüchtern, sachlich</t>
  </si>
  <si>
    <t>Neonorange</t>
  </si>
  <si>
    <t>schweigsam</t>
  </si>
  <si>
    <t>mutig, tapfer</t>
  </si>
  <si>
    <t>Sorge(arbeit), Hilfsbereit</t>
  </si>
  <si>
    <t>Neongrün</t>
  </si>
  <si>
    <t>Gläubigkeit</t>
  </si>
  <si>
    <t>Neongelb</t>
  </si>
  <si>
    <t>Mutter</t>
  </si>
  <si>
    <t>Ehe</t>
  </si>
  <si>
    <t>selbstlos, bescheiden</t>
  </si>
  <si>
    <t>instinktiv</t>
  </si>
  <si>
    <t>Bleistift</t>
  </si>
  <si>
    <t>3,10.</t>
  </si>
  <si>
    <t>"Natur der Frau"</t>
  </si>
  <si>
    <t>letzter</t>
  </si>
  <si>
    <t>Berufstätigkeit</t>
  </si>
  <si>
    <t>Häuslichkeit, Hausarbeit</t>
  </si>
  <si>
    <t>3,20.</t>
  </si>
  <si>
    <t>petrol</t>
  </si>
  <si>
    <t>Empathie</t>
  </si>
  <si>
    <t>friedliebend</t>
  </si>
  <si>
    <t>5,10.</t>
  </si>
  <si>
    <t>6,10.</t>
  </si>
  <si>
    <t>Pflichtbewusstsein gegenüber der Nation</t>
  </si>
  <si>
    <t>insgesamt</t>
  </si>
  <si>
    <t>Frauenarbeitsdienst</t>
  </si>
  <si>
    <t>grau gewellt</t>
  </si>
  <si>
    <t>Organisation, Selbständigkeit</t>
  </si>
  <si>
    <t>beide</t>
  </si>
  <si>
    <t>Sorgearbeit</t>
  </si>
  <si>
    <t>Kategorie</t>
  </si>
  <si>
    <t>AV</t>
  </si>
  <si>
    <t>SV</t>
  </si>
  <si>
    <t>Pflichtbewusstsein</t>
  </si>
  <si>
    <t>x</t>
  </si>
  <si>
    <t>Ausgangscodes</t>
  </si>
  <si>
    <t>Vergleichscodes</t>
  </si>
  <si>
    <t>sachlich</t>
  </si>
  <si>
    <t>selbstlos</t>
  </si>
  <si>
    <t>instinktgeleitet</t>
  </si>
  <si>
    <t>Häuslichkeit</t>
  </si>
  <si>
    <t>empathisch</t>
  </si>
  <si>
    <t>tapfer</t>
  </si>
  <si>
    <t>selbständig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</si>
</sst>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EE1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CA3BA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2" borderId="0" xfId="0" applyFill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19" borderId="0" xfId="0" applyFill="1" applyProtection="1">
      <protection locked="0"/>
    </xf>
    <xf numFmtId="0" fontId="0" fillId="10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12" borderId="0" xfId="0" applyFill="1" applyProtection="1">
      <protection locked="0"/>
    </xf>
    <xf numFmtId="0" fontId="0" fillId="13" borderId="0" xfId="0" applyFill="1" applyProtection="1">
      <protection locked="0"/>
    </xf>
    <xf numFmtId="0" fontId="0" fillId="14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6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3" xfId="0" applyNumberFormat="1" applyBorder="1" applyProtection="1">
      <protection locked="0"/>
    </xf>
    <xf numFmtId="0" fontId="0" fillId="9" borderId="0" xfId="0" applyFill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0" fillId="20" borderId="0" xfId="0" applyFill="1" applyProtection="1">
      <protection locked="0"/>
    </xf>
    <xf numFmtId="0" fontId="0" fillId="20" borderId="5" xfId="0" applyFill="1" applyBorder="1" applyProtection="1">
      <protection locked="0"/>
    </xf>
    <xf numFmtId="0" fontId="0" fillId="20" borderId="4" xfId="0" applyFill="1" applyBorder="1"/>
    <xf numFmtId="0" fontId="0" fillId="20" borderId="0" xfId="0" applyFill="1" applyBorder="1"/>
    <xf numFmtId="0" fontId="0" fillId="20" borderId="5" xfId="0" applyFill="1" applyBorder="1"/>
    <xf numFmtId="0" fontId="0" fillId="21" borderId="0" xfId="0" applyFill="1" applyProtection="1">
      <protection locked="0"/>
    </xf>
    <xf numFmtId="0" fontId="0" fillId="21" borderId="0" xfId="0" applyFill="1"/>
    <xf numFmtId="0" fontId="0" fillId="20" borderId="5" xfId="0" applyFill="1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22" borderId="5" xfId="0" applyFill="1" applyBorder="1" applyProtection="1">
      <protection locked="0"/>
    </xf>
    <xf numFmtId="0" fontId="0" fillId="22" borderId="5" xfId="0" applyFill="1" applyBorder="1"/>
    <xf numFmtId="0" fontId="0" fillId="0" borderId="0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20" borderId="0" xfId="0" applyFill="1" applyBorder="1" applyAlignment="1" applyProtection="1">
      <alignment horizontal="right"/>
      <protection locked="0"/>
    </xf>
    <xf numFmtId="0" fontId="0" fillId="20" borderId="4" xfId="0" applyFill="1" applyBorder="1" applyAlignment="1" applyProtection="1">
      <alignment horizontal="right"/>
      <protection locked="0"/>
    </xf>
    <xf numFmtId="0" fontId="0" fillId="21" borderId="5" xfId="0" applyFill="1" applyBorder="1" applyProtection="1">
      <protection locked="0"/>
    </xf>
    <xf numFmtId="0" fontId="0" fillId="23" borderId="5" xfId="0" applyFill="1" applyBorder="1" applyProtection="1">
      <protection locked="0"/>
    </xf>
    <xf numFmtId="0" fontId="2" fillId="25" borderId="5" xfId="0" applyFont="1" applyFill="1" applyBorder="1" applyProtection="1">
      <protection locked="0"/>
    </xf>
    <xf numFmtId="0" fontId="0" fillId="25" borderId="5" xfId="0" applyFill="1" applyBorder="1" applyProtection="1">
      <protection locked="0"/>
    </xf>
    <xf numFmtId="0" fontId="0" fillId="24" borderId="5" xfId="0" applyFill="1" applyBorder="1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20" borderId="9" xfId="0" applyFill="1" applyBorder="1" applyProtection="1">
      <protection locked="0"/>
    </xf>
    <xf numFmtId="0" fontId="0" fillId="0" borderId="10" xfId="0" applyBorder="1" applyProtection="1">
      <protection locked="0"/>
    </xf>
    <xf numFmtId="0" fontId="1" fillId="0" borderId="1" xfId="0" applyFont="1" applyBorder="1" applyAlignment="1" applyProtection="1">
      <alignment horizontal="right"/>
      <protection locked="0"/>
    </xf>
    <xf numFmtId="0" fontId="2" fillId="22" borderId="5" xfId="0" applyFont="1" applyFill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043"/>
      <color rgb="FF00FFCC"/>
      <color rgb="FF1CA3BA"/>
      <color rgb="FFCC99FF"/>
      <color rgb="FFFFFF66"/>
      <color rgb="FF66FF66"/>
      <color rgb="FFFF33CC"/>
      <color rgb="FFF3E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 Vorkommen im 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Tabelle1!$AT$23:$AT$40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16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36-40C6-885E-E9B856DBB766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Tabelle1!$AV$23:$AV$40</c:f>
              <c:numCache>
                <c:formatCode>General</c:formatCode>
                <c:ptCount val="18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19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636-40C6-885E-E9B856DB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397882240"/>
        <c:axId val="39788441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Tabelle1!$AU$23:$AU$40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16</c:v>
                      </c:pt>
                      <c:pt idx="16">
                        <c:v>3</c:v>
                      </c:pt>
                      <c:pt idx="17">
                        <c:v>3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D636-40C6-885E-E9B856DBB766}"/>
                  </c:ext>
                </c:extLst>
              </c15:ser>
            </c15:filteredBarSeries>
          </c:ext>
        </c:extLst>
      </c:barChart>
      <c:catAx>
        <c:axId val="39788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884416"/>
        <c:crosses val="autoZero"/>
        <c:auto val="1"/>
        <c:lblAlgn val="ctr"/>
        <c:lblOffset val="100"/>
        <c:noMultiLvlLbl val="0"/>
      </c:catAx>
      <c:valAx>
        <c:axId val="3978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8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1">
                <a:latin typeface="+mn-lt"/>
                <a:ea typeface="Adobe Fangsong Std R" panose="02020400000000000000" pitchFamily="18" charset="-128"/>
              </a:rPr>
              <a:t>Absolute Vorkommen im 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Diagramme!$B$1</c:f>
              <c:strCache>
                <c:ptCount val="1"/>
                <c:pt idx="0">
                  <c:v>1936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Diagramme!$A$2:$A$19</c:f>
              <c:strCache>
                <c:ptCount val="18"/>
                <c:pt idx="0">
                  <c:v>Vorbildfunktion</c:v>
                </c:pt>
                <c:pt idx="1">
                  <c:v>Pflichtbewusstsein gegenüber der Nation</c:v>
                </c:pt>
                <c:pt idx="2">
                  <c:v>schweigsam</c:v>
                </c:pt>
                <c:pt idx="3">
                  <c:v>sachlich</c:v>
                </c:pt>
                <c:pt idx="4">
                  <c:v>tapfer</c:v>
                </c:pt>
                <c:pt idx="5">
                  <c:v>selbständig</c:v>
                </c:pt>
                <c:pt idx="6">
                  <c:v>Ehe</c:v>
                </c:pt>
                <c:pt idx="7">
                  <c:v>selbstlos</c:v>
                </c:pt>
                <c:pt idx="8">
                  <c:v>Sorgearbeit</c:v>
                </c:pt>
                <c:pt idx="9">
                  <c:v>Frauenarbeitsdienst</c:v>
                </c:pt>
                <c:pt idx="10">
                  <c:v>Gläubigkeit</c:v>
                </c:pt>
                <c:pt idx="11">
                  <c:v>Mutter</c:v>
                </c:pt>
                <c:pt idx="12">
                  <c:v>instinktgeleitet</c:v>
                </c:pt>
                <c:pt idx="13">
                  <c:v>Häuslichkeit</c:v>
                </c:pt>
                <c:pt idx="14">
                  <c:v>"Natur der Frau"</c:v>
                </c:pt>
                <c:pt idx="15">
                  <c:v>Berufstätigkeit</c:v>
                </c:pt>
                <c:pt idx="16">
                  <c:v>empathisch</c:v>
                </c:pt>
                <c:pt idx="17">
                  <c:v>friedliebend</c:v>
                </c:pt>
              </c:strCache>
            </c:strRef>
          </c:cat>
          <c:val>
            <c:numRef>
              <c:f>Diagramme!$B$2:$B$19</c:f>
              <c:numCache>
                <c:formatCode>General</c:formatCode>
                <c:ptCount val="18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19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7F-40F9-88FB-F75F1F986EA5}"/>
            </c:ext>
          </c:extLst>
        </c:ser>
        <c:ser>
          <c:idx val="1"/>
          <c:order val="1"/>
          <c:tx>
            <c:strRef>
              <c:f>Diagramme!$C$1</c:f>
              <c:strCache>
                <c:ptCount val="1"/>
                <c:pt idx="0">
                  <c:v>1941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Diagramme!$A$2:$A$19</c:f>
              <c:strCache>
                <c:ptCount val="18"/>
                <c:pt idx="0">
                  <c:v>Vorbildfunktion</c:v>
                </c:pt>
                <c:pt idx="1">
                  <c:v>Pflichtbewusstsein gegenüber der Nation</c:v>
                </c:pt>
                <c:pt idx="2">
                  <c:v>schweigsam</c:v>
                </c:pt>
                <c:pt idx="3">
                  <c:v>sachlich</c:v>
                </c:pt>
                <c:pt idx="4">
                  <c:v>tapfer</c:v>
                </c:pt>
                <c:pt idx="5">
                  <c:v>selbständig</c:v>
                </c:pt>
                <c:pt idx="6">
                  <c:v>Ehe</c:v>
                </c:pt>
                <c:pt idx="7">
                  <c:v>selbstlos</c:v>
                </c:pt>
                <c:pt idx="8">
                  <c:v>Sorgearbeit</c:v>
                </c:pt>
                <c:pt idx="9">
                  <c:v>Frauenarbeitsdienst</c:v>
                </c:pt>
                <c:pt idx="10">
                  <c:v>Gläubigkeit</c:v>
                </c:pt>
                <c:pt idx="11">
                  <c:v>Mutter</c:v>
                </c:pt>
                <c:pt idx="12">
                  <c:v>instinktgeleitet</c:v>
                </c:pt>
                <c:pt idx="13">
                  <c:v>Häuslichkeit</c:v>
                </c:pt>
                <c:pt idx="14">
                  <c:v>"Natur der Frau"</c:v>
                </c:pt>
                <c:pt idx="15">
                  <c:v>Berufstätigkeit</c:v>
                </c:pt>
                <c:pt idx="16">
                  <c:v>empathisch</c:v>
                </c:pt>
                <c:pt idx="17">
                  <c:v>friedliebend</c:v>
                </c:pt>
              </c:strCache>
            </c:strRef>
          </c:cat>
          <c:val>
            <c:numRef>
              <c:f>Diagramme!$C$2:$C$19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16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7F-40F9-88FB-F75F1F986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67424"/>
        <c:axId val="580367968"/>
      </c:barChart>
      <c:catAx>
        <c:axId val="5803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367968"/>
        <c:crosses val="autoZero"/>
        <c:auto val="1"/>
        <c:lblAlgn val="ctr"/>
        <c:lblOffset val="100"/>
        <c:noMultiLvlLbl val="0"/>
      </c:catAx>
      <c:valAx>
        <c:axId val="5803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3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20000">
          <a:schemeClr val="bg1">
            <a:lumMod val="75000"/>
          </a:schemeClr>
        </a:gs>
        <a:gs pos="80000">
          <a:schemeClr val="bg1">
            <a:lumMod val="6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80314965" l="0.70866141732283472" r="0.70866141732283472" t="0.78740157480314965" header="0.31496062992125984" footer="0.31496062992125984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0</xdr:colOff>
      <xdr:row>22</xdr:row>
      <xdr:rowOff>6723</xdr:rowOff>
    </xdr:from>
    <xdr:to>
      <xdr:col>67</xdr:col>
      <xdr:colOff>59764</xdr:colOff>
      <xdr:row>40</xdr:row>
      <xdr:rowOff>14941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C6BD792B-F511-43D6-8906-73503143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231774</xdr:colOff>
      <xdr:row>0</xdr:row>
      <xdr:rowOff>123824</xdr:rowOff>
    </xdr:from>
    <xdr:to>
      <xdr:col>10</xdr:col>
      <xdr:colOff>393699</xdr:colOff>
      <xdr:row>19</xdr:row>
      <xdr:rowOff>6349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A34B0B28-B461-4B83-974C-AC39F0F18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14941</xdr:rowOff>
    </xdr:from>
    <xdr:to>
      <xdr:col>1</xdr:col>
      <xdr:colOff>0</xdr:colOff>
      <xdr:row>2</xdr:row>
      <xdr:rowOff>179295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xmlns="" id="{64B96DD7-31E4-42DD-A6BC-05A17F2A3EFE}"/>
            </a:ext>
          </a:extLst>
        </xdr:cNvPr>
        <xdr:cNvCxnSpPr/>
      </xdr:nvCxnSpPr>
      <xdr:spPr>
        <a:xfrm>
          <a:off x="22412" y="14941"/>
          <a:ext cx="2427941" cy="537883"/>
        </a:xfrm>
        <a:prstGeom prst="line">
          <a:avLst/>
        </a:prstGeom>
        <a:ln w="63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"/>
  <sheetViews>
    <sheetView topLeftCell="A43" zoomScale="85" zoomScaleNormal="85" workbookViewId="0">
      <pane xSplit="2" topLeftCell="AP1" activePane="topRight" state="frozenSplit"/>
      <selection sqref="A1 C1:C1048576"/>
      <selection pane="topRight" activeCell="B42" sqref="B42:Z62"/>
    </sheetView>
  </sheetViews>
  <sheetFormatPr baseColWidth="10" defaultRowHeight="14.4" x14ac:dyDescent="0.55000000000000004"/>
  <cols>
    <col min="1" max="1" width="10.89453125" style="10"/>
    <col min="2" max="2" width="35.47265625" style="10" customWidth="1"/>
    <col min="3" max="4" width="4.7890625" style="10" customWidth="1"/>
    <col min="5" max="7" width="5.26171875" style="10" customWidth="1"/>
    <col min="8" max="8" width="4.7890625" style="10" customWidth="1"/>
    <col min="9" max="9" width="5.26171875" style="10" customWidth="1"/>
    <col min="10" max="10" width="5.734375" style="10" customWidth="1"/>
    <col min="11" max="14" width="4.7890625" style="10" customWidth="1"/>
    <col min="15" max="20" width="4.15625" style="10" bestFit="1" customWidth="1"/>
    <col min="21" max="21" width="4.7890625" style="10" bestFit="1" customWidth="1"/>
    <col min="22" max="28" width="4.15625" bestFit="1" customWidth="1"/>
    <col min="29" max="29" width="6.1015625" customWidth="1"/>
    <col min="30" max="30" width="4.15625" bestFit="1" customWidth="1"/>
    <col min="31" max="37" width="5.15625" bestFit="1" customWidth="1"/>
    <col min="38" max="38" width="4.15625" bestFit="1" customWidth="1"/>
    <col min="39" max="39" width="4.7890625" customWidth="1"/>
    <col min="40" max="45" width="5.15625" bestFit="1" customWidth="1"/>
    <col min="46" max="46" width="9.26171875" bestFit="1" customWidth="1"/>
    <col min="47" max="47" width="5.15625" customWidth="1"/>
    <col min="48" max="53" width="5.15625" bestFit="1" customWidth="1"/>
    <col min="54" max="54" width="9.26171875" bestFit="1" customWidth="1"/>
    <col min="55" max="71" width="3.7890625" customWidth="1"/>
    <col min="72" max="72" width="3.89453125" customWidth="1"/>
    <col min="73" max="81" width="3.7890625" customWidth="1"/>
    <col min="82" max="88" width="4.7890625" customWidth="1"/>
    <col min="89" max="96" width="3.7890625" bestFit="1" customWidth="1"/>
  </cols>
  <sheetData>
    <row r="1" spans="1:54" x14ac:dyDescent="0.55000000000000004">
      <c r="A1" s="10" t="s">
        <v>0</v>
      </c>
      <c r="B1" s="10" t="s">
        <v>33</v>
      </c>
      <c r="C1" s="11">
        <v>1</v>
      </c>
      <c r="D1" s="12"/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>
        <v>9</v>
      </c>
      <c r="M1" s="12">
        <v>10</v>
      </c>
      <c r="N1" s="12">
        <v>11</v>
      </c>
      <c r="O1" s="12">
        <v>12</v>
      </c>
      <c r="P1" s="12">
        <v>13</v>
      </c>
      <c r="Q1" s="12">
        <v>14</v>
      </c>
      <c r="R1" s="12">
        <v>15</v>
      </c>
      <c r="S1" s="12">
        <v>16</v>
      </c>
      <c r="T1" s="12">
        <v>17</v>
      </c>
      <c r="U1" s="13">
        <v>18</v>
      </c>
      <c r="V1" s="1">
        <v>2.1</v>
      </c>
      <c r="W1" s="2">
        <v>2.2000000000000002</v>
      </c>
      <c r="X1" s="2">
        <v>2.2999999999999998</v>
      </c>
      <c r="Y1" s="2">
        <v>2.4</v>
      </c>
      <c r="Z1" s="2">
        <v>2.5</v>
      </c>
      <c r="AA1" s="2">
        <v>2.6</v>
      </c>
      <c r="AB1" s="2">
        <v>2.7</v>
      </c>
      <c r="AC1" s="3" t="s">
        <v>17</v>
      </c>
      <c r="AD1" s="1">
        <v>3.1</v>
      </c>
      <c r="AE1" s="2">
        <v>3.2</v>
      </c>
      <c r="AF1" s="2">
        <v>3.3</v>
      </c>
      <c r="AG1" s="2">
        <v>3.4</v>
      </c>
      <c r="AH1" s="2">
        <v>3.5</v>
      </c>
      <c r="AI1" s="2">
        <v>3.6</v>
      </c>
      <c r="AJ1" s="2">
        <v>3.7</v>
      </c>
      <c r="AK1" s="2">
        <v>3.8</v>
      </c>
      <c r="AL1" s="2">
        <v>3.9</v>
      </c>
      <c r="AM1" s="2" t="s">
        <v>15</v>
      </c>
      <c r="AN1" s="2">
        <v>3.11</v>
      </c>
      <c r="AO1" s="2">
        <v>3.12</v>
      </c>
      <c r="AP1" s="2">
        <v>3.13</v>
      </c>
      <c r="AQ1" s="2">
        <v>3.14</v>
      </c>
      <c r="AR1" s="2">
        <v>3.15</v>
      </c>
      <c r="AS1" s="2">
        <v>3.16</v>
      </c>
      <c r="AT1" s="2">
        <v>3.17</v>
      </c>
      <c r="AU1" s="2">
        <v>3.18</v>
      </c>
      <c r="AV1" s="2">
        <v>3.19</v>
      </c>
      <c r="AW1" s="2" t="s">
        <v>20</v>
      </c>
      <c r="AX1" s="2">
        <v>3.21</v>
      </c>
      <c r="AY1" s="2">
        <v>3.22</v>
      </c>
      <c r="AZ1" s="2">
        <v>3.23</v>
      </c>
      <c r="BA1" s="3">
        <v>3.24</v>
      </c>
      <c r="BB1" t="s">
        <v>27</v>
      </c>
    </row>
    <row r="2" spans="1:54" x14ac:dyDescent="0.55000000000000004">
      <c r="A2" s="14"/>
      <c r="B2" s="10" t="s">
        <v>1</v>
      </c>
      <c r="C2" s="15"/>
      <c r="D2" s="16"/>
      <c r="E2" s="16">
        <v>1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>
        <v>1</v>
      </c>
      <c r="T2" s="16"/>
      <c r="U2" s="17"/>
      <c r="V2" s="4"/>
      <c r="W2" s="5"/>
      <c r="X2" s="5"/>
      <c r="Y2" s="5">
        <v>1</v>
      </c>
      <c r="Z2" s="5"/>
      <c r="AA2" s="5"/>
      <c r="AB2" s="5"/>
      <c r="AC2" s="6"/>
      <c r="AD2" s="4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6"/>
      <c r="BB2">
        <f t="shared" ref="BB2:BB18" si="0">SUM(C2:BA2)</f>
        <v>3</v>
      </c>
    </row>
    <row r="3" spans="1:54" x14ac:dyDescent="0.55000000000000004">
      <c r="A3" s="18"/>
      <c r="B3" s="10" t="s">
        <v>26</v>
      </c>
      <c r="C3" s="15"/>
      <c r="D3" s="16"/>
      <c r="E3" s="16">
        <v>1</v>
      </c>
      <c r="F3" s="16"/>
      <c r="G3" s="16"/>
      <c r="H3" s="16"/>
      <c r="I3" s="16">
        <v>1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/>
      <c r="V3" s="4">
        <v>1</v>
      </c>
      <c r="W3" s="5"/>
      <c r="X3" s="5"/>
      <c r="Y3" s="5"/>
      <c r="Z3" s="5"/>
      <c r="AA3" s="5"/>
      <c r="AB3" s="5"/>
      <c r="AC3" s="6">
        <v>1</v>
      </c>
      <c r="AD3" s="4"/>
      <c r="AE3" s="5"/>
      <c r="AF3" s="5"/>
      <c r="AG3" s="5">
        <v>2</v>
      </c>
      <c r="AH3" s="5"/>
      <c r="AI3" s="5"/>
      <c r="AJ3" s="5"/>
      <c r="AK3" s="5"/>
      <c r="AL3" s="5"/>
      <c r="AM3" s="5"/>
      <c r="AN3" s="5">
        <v>1</v>
      </c>
      <c r="AO3" s="5">
        <v>1</v>
      </c>
      <c r="AP3" s="5"/>
      <c r="AQ3" s="5">
        <v>1</v>
      </c>
      <c r="AR3" s="5"/>
      <c r="AS3" s="5"/>
      <c r="AT3" s="5"/>
      <c r="AU3" s="5"/>
      <c r="AV3" s="5"/>
      <c r="AW3" s="5"/>
      <c r="AX3" s="5"/>
      <c r="AY3" s="5">
        <v>1</v>
      </c>
      <c r="AZ3" s="5"/>
      <c r="BA3" s="6"/>
      <c r="BB3">
        <f t="shared" si="0"/>
        <v>10</v>
      </c>
    </row>
    <row r="4" spans="1:54" x14ac:dyDescent="0.55000000000000004">
      <c r="A4" s="19"/>
      <c r="B4" s="10" t="s">
        <v>4</v>
      </c>
      <c r="C4" s="15"/>
      <c r="D4" s="16"/>
      <c r="E4" s="16">
        <v>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  <c r="V4" s="4"/>
      <c r="W4" s="5"/>
      <c r="X4" s="5"/>
      <c r="Y4" s="5"/>
      <c r="Z4" s="5"/>
      <c r="AA4" s="5"/>
      <c r="AB4" s="5"/>
      <c r="AC4" s="6"/>
      <c r="AD4" s="4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  <c r="BB4">
        <f t="shared" si="0"/>
        <v>1</v>
      </c>
    </row>
    <row r="5" spans="1:54" x14ac:dyDescent="0.55000000000000004">
      <c r="A5" s="20"/>
      <c r="B5" s="10" t="s">
        <v>2</v>
      </c>
      <c r="C5" s="15"/>
      <c r="D5" s="16"/>
      <c r="E5" s="16"/>
      <c r="F5" s="16">
        <v>1</v>
      </c>
      <c r="G5" s="16"/>
      <c r="H5" s="16"/>
      <c r="I5" s="16"/>
      <c r="J5" s="16"/>
      <c r="K5" s="16"/>
      <c r="L5" s="16">
        <v>1</v>
      </c>
      <c r="M5" s="16"/>
      <c r="N5" s="16"/>
      <c r="O5" s="16"/>
      <c r="P5" s="16"/>
      <c r="Q5" s="16"/>
      <c r="R5" s="16"/>
      <c r="S5" s="16"/>
      <c r="T5" s="16"/>
      <c r="U5" s="17"/>
      <c r="V5" s="4"/>
      <c r="W5" s="5"/>
      <c r="X5" s="5"/>
      <c r="Y5" s="5"/>
      <c r="Z5" s="5"/>
      <c r="AA5" s="5"/>
      <c r="AB5" s="5"/>
      <c r="AC5" s="6"/>
      <c r="AD5" s="4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6"/>
      <c r="BB5">
        <f t="shared" si="0"/>
        <v>2</v>
      </c>
    </row>
    <row r="6" spans="1:54" x14ac:dyDescent="0.55000000000000004">
      <c r="A6" s="21"/>
      <c r="B6" s="10" t="s">
        <v>5</v>
      </c>
      <c r="C6" s="15"/>
      <c r="D6" s="16"/>
      <c r="E6" s="16"/>
      <c r="F6" s="16">
        <v>1</v>
      </c>
      <c r="G6" s="16"/>
      <c r="H6" s="16"/>
      <c r="I6" s="16">
        <v>1</v>
      </c>
      <c r="J6" s="16">
        <v>1</v>
      </c>
      <c r="K6" s="16">
        <v>1</v>
      </c>
      <c r="L6" s="16">
        <v>1</v>
      </c>
      <c r="M6" s="16">
        <v>2</v>
      </c>
      <c r="N6" s="16">
        <v>2</v>
      </c>
      <c r="O6" s="16">
        <v>1</v>
      </c>
      <c r="P6" s="16">
        <v>2</v>
      </c>
      <c r="Q6" s="16">
        <v>1</v>
      </c>
      <c r="R6" s="16">
        <v>1</v>
      </c>
      <c r="S6" s="16"/>
      <c r="T6" s="16"/>
      <c r="U6" s="17"/>
      <c r="V6" s="4"/>
      <c r="W6" s="5"/>
      <c r="X6" s="5"/>
      <c r="Y6" s="5"/>
      <c r="Z6" s="5"/>
      <c r="AA6" s="5"/>
      <c r="AB6" s="5">
        <v>1</v>
      </c>
      <c r="AC6" s="6"/>
      <c r="AD6" s="4"/>
      <c r="AE6" s="5"/>
      <c r="AF6" s="5"/>
      <c r="AG6" s="5"/>
      <c r="AH6" s="5"/>
      <c r="AI6" s="5"/>
      <c r="AJ6" s="5"/>
      <c r="AK6" s="5">
        <v>1</v>
      </c>
      <c r="AL6" s="5"/>
      <c r="AM6" s="5"/>
      <c r="AN6" s="5">
        <v>1</v>
      </c>
      <c r="AO6" s="5">
        <v>1</v>
      </c>
      <c r="AP6" s="5"/>
      <c r="AQ6" s="5"/>
      <c r="AR6" s="5"/>
      <c r="AS6" s="5"/>
      <c r="AT6" s="5"/>
      <c r="AU6" s="5"/>
      <c r="AV6" s="5"/>
      <c r="AW6" s="5">
        <v>1</v>
      </c>
      <c r="AX6" s="5"/>
      <c r="AY6" s="5"/>
      <c r="AZ6" s="5"/>
      <c r="BA6" s="6"/>
      <c r="BB6">
        <f t="shared" si="0"/>
        <v>19</v>
      </c>
    </row>
    <row r="7" spans="1:54" x14ac:dyDescent="0.55000000000000004">
      <c r="A7" s="22"/>
      <c r="B7" s="10" t="s">
        <v>30</v>
      </c>
      <c r="C7" s="15"/>
      <c r="D7" s="16"/>
      <c r="E7" s="16"/>
      <c r="F7" s="16"/>
      <c r="G7" s="16">
        <v>1</v>
      </c>
      <c r="H7" s="16"/>
      <c r="I7" s="16"/>
      <c r="J7" s="16"/>
      <c r="K7" s="16"/>
      <c r="L7" s="16"/>
      <c r="M7" s="16">
        <v>1</v>
      </c>
      <c r="N7" s="16">
        <v>1</v>
      </c>
      <c r="O7" s="16"/>
      <c r="P7" s="16"/>
      <c r="Q7" s="16"/>
      <c r="R7" s="16"/>
      <c r="S7" s="16"/>
      <c r="T7" s="16"/>
      <c r="U7" s="17"/>
      <c r="V7" s="4">
        <v>1</v>
      </c>
      <c r="W7" s="5"/>
      <c r="X7" s="5"/>
      <c r="Y7" s="5"/>
      <c r="Z7" s="5"/>
      <c r="AA7" s="5"/>
      <c r="AB7" s="5"/>
      <c r="AC7" s="6"/>
      <c r="AD7" s="4"/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1</v>
      </c>
      <c r="AP7" s="5">
        <v>1</v>
      </c>
      <c r="AQ7" s="5">
        <v>1</v>
      </c>
      <c r="AR7" s="5"/>
      <c r="AS7" s="5"/>
      <c r="AT7" s="5"/>
      <c r="AU7" s="5"/>
      <c r="AV7" s="5">
        <v>1</v>
      </c>
      <c r="AW7" s="5"/>
      <c r="AX7" s="5"/>
      <c r="AY7" s="5"/>
      <c r="AZ7" s="5"/>
      <c r="BA7" s="6"/>
      <c r="BB7">
        <f t="shared" si="0"/>
        <v>8</v>
      </c>
    </row>
    <row r="8" spans="1:54" x14ac:dyDescent="0.55000000000000004">
      <c r="A8" s="23"/>
      <c r="B8" s="10" t="s">
        <v>11</v>
      </c>
      <c r="C8" s="15"/>
      <c r="D8" s="16"/>
      <c r="E8" s="16"/>
      <c r="F8" s="16">
        <v>1</v>
      </c>
      <c r="G8" s="16">
        <v>1</v>
      </c>
      <c r="H8" s="16"/>
      <c r="I8" s="16"/>
      <c r="J8" s="16">
        <v>1</v>
      </c>
      <c r="K8" s="16"/>
      <c r="L8" s="16"/>
      <c r="M8" s="16">
        <v>1</v>
      </c>
      <c r="N8" s="16"/>
      <c r="O8" s="16"/>
      <c r="P8" s="16">
        <v>1</v>
      </c>
      <c r="Q8" s="16"/>
      <c r="R8" s="16"/>
      <c r="S8" s="16"/>
      <c r="T8" s="16"/>
      <c r="U8" s="17"/>
      <c r="V8" s="4"/>
      <c r="W8" s="5"/>
      <c r="X8" s="5"/>
      <c r="Y8" s="5"/>
      <c r="Z8" s="5">
        <v>2</v>
      </c>
      <c r="AA8" s="5"/>
      <c r="AB8" s="5"/>
      <c r="AC8" s="6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6"/>
      <c r="BB8">
        <f t="shared" si="0"/>
        <v>7</v>
      </c>
    </row>
    <row r="9" spans="1:54" x14ac:dyDescent="0.55000000000000004">
      <c r="A9" s="24" t="s">
        <v>3</v>
      </c>
      <c r="B9" s="10" t="s">
        <v>12</v>
      </c>
      <c r="C9" s="15"/>
      <c r="D9" s="16"/>
      <c r="E9" s="16"/>
      <c r="F9" s="16"/>
      <c r="G9" s="16">
        <v>1</v>
      </c>
      <c r="H9" s="16"/>
      <c r="I9" s="16">
        <v>1</v>
      </c>
      <c r="J9" s="16"/>
      <c r="K9" s="16"/>
      <c r="L9" s="16"/>
      <c r="M9" s="16">
        <v>2</v>
      </c>
      <c r="N9" s="16"/>
      <c r="O9" s="16"/>
      <c r="P9" s="16"/>
      <c r="Q9" s="16"/>
      <c r="R9" s="16"/>
      <c r="S9" s="16"/>
      <c r="T9" s="16"/>
      <c r="U9" s="17"/>
      <c r="V9" s="4"/>
      <c r="W9" s="5"/>
      <c r="X9" s="5"/>
      <c r="Y9" s="5"/>
      <c r="Z9" s="5"/>
      <c r="AA9" s="5"/>
      <c r="AB9" s="5"/>
      <c r="AC9" s="6"/>
      <c r="AD9" s="4"/>
      <c r="AE9" s="5"/>
      <c r="AF9" s="5"/>
      <c r="AG9" s="5"/>
      <c r="AH9" s="5"/>
      <c r="AI9" s="5">
        <v>2</v>
      </c>
      <c r="AJ9" s="5"/>
      <c r="AK9" s="5">
        <v>1</v>
      </c>
      <c r="AL9" s="5"/>
      <c r="AM9" s="5"/>
      <c r="AN9" s="5"/>
      <c r="AO9" s="5"/>
      <c r="AP9" s="5">
        <v>1</v>
      </c>
      <c r="AQ9" s="5"/>
      <c r="AR9" s="5"/>
      <c r="AS9" s="5"/>
      <c r="AT9" s="5"/>
      <c r="AU9" s="5"/>
      <c r="AV9" s="5"/>
      <c r="AW9" s="5"/>
      <c r="AX9" s="5"/>
      <c r="AY9" s="5">
        <v>1</v>
      </c>
      <c r="AZ9" s="5"/>
      <c r="BA9" s="6"/>
      <c r="BB9">
        <f t="shared" si="0"/>
        <v>9</v>
      </c>
    </row>
    <row r="10" spans="1:54" x14ac:dyDescent="0.55000000000000004">
      <c r="A10" s="25"/>
      <c r="B10" s="10" t="s">
        <v>6</v>
      </c>
      <c r="C10" s="15"/>
      <c r="D10" s="16"/>
      <c r="E10" s="16"/>
      <c r="F10" s="16"/>
      <c r="G10" s="16">
        <v>1</v>
      </c>
      <c r="H10" s="16"/>
      <c r="I10" s="16"/>
      <c r="J10" s="16">
        <v>1</v>
      </c>
      <c r="K10" s="16"/>
      <c r="L10" s="16"/>
      <c r="M10" s="16">
        <v>1</v>
      </c>
      <c r="N10" s="16">
        <v>1</v>
      </c>
      <c r="O10" s="16"/>
      <c r="P10" s="16"/>
      <c r="Q10" s="16"/>
      <c r="R10" s="16"/>
      <c r="S10" s="16"/>
      <c r="T10" s="16"/>
      <c r="U10" s="17"/>
      <c r="V10" s="4">
        <v>1</v>
      </c>
      <c r="W10" s="5"/>
      <c r="X10" s="5"/>
      <c r="Y10" s="5"/>
      <c r="Z10" s="5"/>
      <c r="AA10" s="5"/>
      <c r="AB10" s="5"/>
      <c r="AC10" s="6"/>
      <c r="AD10" s="4"/>
      <c r="AE10" s="5"/>
      <c r="AF10" s="5"/>
      <c r="AG10" s="5"/>
      <c r="AH10" s="5"/>
      <c r="AI10" s="5">
        <v>1</v>
      </c>
      <c r="AJ10" s="5">
        <v>1</v>
      </c>
      <c r="AK10" s="5">
        <v>1</v>
      </c>
      <c r="AL10" s="5">
        <v>2</v>
      </c>
      <c r="AM10" s="5"/>
      <c r="AN10" s="5"/>
      <c r="AO10" s="5"/>
      <c r="AP10" s="5"/>
      <c r="AQ10" s="5">
        <v>1</v>
      </c>
      <c r="AR10" s="5">
        <v>1</v>
      </c>
      <c r="AS10" s="5">
        <v>1</v>
      </c>
      <c r="AT10" s="5"/>
      <c r="AU10" s="5"/>
      <c r="AV10" s="5">
        <v>1</v>
      </c>
      <c r="AW10" s="5">
        <v>2</v>
      </c>
      <c r="AX10" s="5"/>
      <c r="AY10" s="5"/>
      <c r="AZ10" s="5">
        <v>1</v>
      </c>
      <c r="BA10" s="6"/>
      <c r="BB10">
        <f t="shared" si="0"/>
        <v>17</v>
      </c>
    </row>
    <row r="11" spans="1:54" x14ac:dyDescent="0.55000000000000004">
      <c r="A11" s="10" t="s">
        <v>29</v>
      </c>
      <c r="B11" s="10" t="s">
        <v>28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4"/>
      <c r="W11" s="5"/>
      <c r="X11" s="5"/>
      <c r="Y11" s="5"/>
      <c r="Z11" s="5"/>
      <c r="AA11" s="5"/>
      <c r="AB11" s="5"/>
      <c r="AC11" s="6"/>
      <c r="AD11" s="4"/>
      <c r="AE11" s="5"/>
      <c r="AF11" s="5"/>
      <c r="AG11" s="5"/>
      <c r="AH11" s="5"/>
      <c r="AI11" s="5"/>
      <c r="AJ11" s="5"/>
      <c r="AK11" s="5"/>
      <c r="AL11" s="5"/>
      <c r="AM11" s="5"/>
      <c r="AN11" s="5">
        <v>1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6"/>
      <c r="BB11">
        <f t="shared" si="0"/>
        <v>1</v>
      </c>
    </row>
    <row r="12" spans="1:54" x14ac:dyDescent="0.55000000000000004">
      <c r="A12" s="26" t="s">
        <v>7</v>
      </c>
      <c r="B12" s="10" t="s">
        <v>8</v>
      </c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>
        <v>1</v>
      </c>
      <c r="O12" s="16">
        <v>1</v>
      </c>
      <c r="P12" s="16"/>
      <c r="Q12" s="16"/>
      <c r="R12" s="16"/>
      <c r="S12" s="16"/>
      <c r="T12" s="16"/>
      <c r="U12" s="17"/>
      <c r="V12" s="4"/>
      <c r="W12" s="5"/>
      <c r="X12" s="5"/>
      <c r="Y12" s="5"/>
      <c r="Z12" s="5"/>
      <c r="AA12" s="5"/>
      <c r="AB12" s="5"/>
      <c r="AC12" s="6"/>
      <c r="AD12" s="4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6"/>
      <c r="BB12">
        <f t="shared" si="0"/>
        <v>2</v>
      </c>
    </row>
    <row r="13" spans="1:54" x14ac:dyDescent="0.55000000000000004">
      <c r="A13" s="27" t="s">
        <v>9</v>
      </c>
      <c r="B13" s="10" t="s">
        <v>10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>
        <v>2</v>
      </c>
      <c r="P13" s="16">
        <v>2</v>
      </c>
      <c r="Q13" s="16"/>
      <c r="R13" s="16"/>
      <c r="S13" s="16">
        <v>1</v>
      </c>
      <c r="T13" s="16"/>
      <c r="U13" s="17">
        <v>1</v>
      </c>
      <c r="V13" s="4"/>
      <c r="W13" s="5"/>
      <c r="X13" s="5"/>
      <c r="Y13" s="5"/>
      <c r="Z13" s="5">
        <v>1</v>
      </c>
      <c r="AA13" s="5"/>
      <c r="AB13" s="5">
        <v>1</v>
      </c>
      <c r="AC13" s="6"/>
      <c r="AD13" s="4"/>
      <c r="AE13" s="5"/>
      <c r="AF13" s="5"/>
      <c r="AG13" s="5"/>
      <c r="AH13" s="5"/>
      <c r="AI13" s="5"/>
      <c r="AJ13" s="5"/>
      <c r="AK13" s="5"/>
      <c r="AL13" s="5">
        <v>2</v>
      </c>
      <c r="AM13" s="5">
        <v>1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>
        <v>1</v>
      </c>
      <c r="BA13" s="6">
        <v>1</v>
      </c>
      <c r="BB13">
        <f t="shared" si="0"/>
        <v>13</v>
      </c>
    </row>
    <row r="14" spans="1:54" x14ac:dyDescent="0.55000000000000004">
      <c r="A14" s="28" t="s">
        <v>14</v>
      </c>
      <c r="B14" s="10" t="s">
        <v>13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  <c r="V14" s="4">
        <v>1</v>
      </c>
      <c r="W14" s="5"/>
      <c r="X14" s="5"/>
      <c r="Y14" s="5"/>
      <c r="Z14" s="5"/>
      <c r="AA14" s="5"/>
      <c r="AB14" s="5"/>
      <c r="AC14" s="6"/>
      <c r="AD14" s="4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6"/>
      <c r="BB14">
        <f t="shared" si="0"/>
        <v>1</v>
      </c>
    </row>
    <row r="15" spans="1:54" x14ac:dyDescent="0.55000000000000004">
      <c r="A15" s="29"/>
      <c r="B15" s="10" t="s">
        <v>19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4"/>
      <c r="W15" s="5"/>
      <c r="X15" s="5"/>
      <c r="Y15" s="5">
        <v>1</v>
      </c>
      <c r="Z15" s="5"/>
      <c r="AA15" s="5"/>
      <c r="AB15" s="5"/>
      <c r="AC15" s="6"/>
      <c r="AD15" s="4"/>
      <c r="AE15" s="5"/>
      <c r="AF15" s="5">
        <v>1</v>
      </c>
      <c r="AG15" s="5"/>
      <c r="AH15" s="5"/>
      <c r="AI15" s="5"/>
      <c r="AJ15" s="5"/>
      <c r="AK15" s="5"/>
      <c r="AL15" s="5"/>
      <c r="AM15" s="5">
        <v>1</v>
      </c>
      <c r="AN15" s="5"/>
      <c r="AO15" s="5"/>
      <c r="AP15" s="5"/>
      <c r="AQ15" s="5"/>
      <c r="AR15" s="5"/>
      <c r="AS15" s="5">
        <v>1</v>
      </c>
      <c r="AT15" s="5"/>
      <c r="AU15" s="5">
        <v>1</v>
      </c>
      <c r="AV15" s="5"/>
      <c r="AW15" s="5"/>
      <c r="AX15" s="5"/>
      <c r="AY15" s="5"/>
      <c r="AZ15" s="5"/>
      <c r="BA15" s="6"/>
      <c r="BB15">
        <f t="shared" si="0"/>
        <v>5</v>
      </c>
    </row>
    <row r="16" spans="1:54" x14ac:dyDescent="0.55000000000000004">
      <c r="A16" s="30" t="s">
        <v>21</v>
      </c>
      <c r="B16" s="10" t="s">
        <v>16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  <c r="V16" s="4">
        <v>1</v>
      </c>
      <c r="W16" s="5"/>
      <c r="X16" s="5"/>
      <c r="Y16" s="5"/>
      <c r="Z16" s="5"/>
      <c r="AA16" s="5"/>
      <c r="AB16" s="5"/>
      <c r="AC16" s="6"/>
      <c r="AD16" s="4"/>
      <c r="AE16" s="5"/>
      <c r="AF16" s="5"/>
      <c r="AG16" s="5">
        <v>2</v>
      </c>
      <c r="AH16" s="5"/>
      <c r="AI16" s="5"/>
      <c r="AJ16" s="5"/>
      <c r="AK16" s="5"/>
      <c r="AL16" s="5">
        <v>1</v>
      </c>
      <c r="AM16" s="5"/>
      <c r="AN16" s="5"/>
      <c r="AO16" s="5"/>
      <c r="AP16" s="5">
        <v>1</v>
      </c>
      <c r="AQ16" s="5"/>
      <c r="AR16" s="5"/>
      <c r="AS16" s="5"/>
      <c r="AT16" s="5"/>
      <c r="AU16" s="5"/>
      <c r="AV16" s="5"/>
      <c r="AW16" s="5"/>
      <c r="AX16" s="5"/>
      <c r="AY16" s="5">
        <v>1</v>
      </c>
      <c r="AZ16" s="5"/>
      <c r="BA16" s="6"/>
      <c r="BB16">
        <f t="shared" si="0"/>
        <v>6</v>
      </c>
    </row>
    <row r="17" spans="1:54" x14ac:dyDescent="0.55000000000000004">
      <c r="A17" s="31"/>
      <c r="B17" s="10" t="s">
        <v>18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4"/>
      <c r="W17" s="5"/>
      <c r="X17" s="5"/>
      <c r="Y17" s="5"/>
      <c r="Z17" s="5"/>
      <c r="AA17" s="5"/>
      <c r="AB17" s="5"/>
      <c r="AC17" s="6"/>
      <c r="AD17" s="4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>
        <v>1</v>
      </c>
      <c r="AR17" s="5">
        <v>2</v>
      </c>
      <c r="AS17" s="5"/>
      <c r="AT17" s="5">
        <v>1</v>
      </c>
      <c r="AU17" s="5"/>
      <c r="AV17" s="5"/>
      <c r="AW17" s="5"/>
      <c r="AX17" s="5"/>
      <c r="AY17" s="5"/>
      <c r="AZ17" s="5"/>
      <c r="BA17" s="6"/>
      <c r="BB17">
        <f t="shared" si="0"/>
        <v>4</v>
      </c>
    </row>
    <row r="18" spans="1:54" x14ac:dyDescent="0.55000000000000004">
      <c r="A18" s="32"/>
      <c r="B18" s="10" t="s">
        <v>22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v>1</v>
      </c>
      <c r="O18" s="16"/>
      <c r="P18" s="16"/>
      <c r="Q18" s="16"/>
      <c r="R18" s="16"/>
      <c r="S18" s="16"/>
      <c r="T18" s="16"/>
      <c r="U18" s="17"/>
      <c r="V18" s="4"/>
      <c r="W18" s="5"/>
      <c r="X18" s="5"/>
      <c r="Y18" s="5"/>
      <c r="Z18" s="5"/>
      <c r="AA18" s="5"/>
      <c r="AB18" s="5"/>
      <c r="AC18" s="6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6"/>
      <c r="BB18">
        <f t="shared" si="0"/>
        <v>1</v>
      </c>
    </row>
    <row r="19" spans="1:54" x14ac:dyDescent="0.55000000000000004">
      <c r="A19" s="33"/>
      <c r="B19" s="10" t="s">
        <v>23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  <c r="V19" s="7"/>
      <c r="W19" s="8"/>
      <c r="X19" s="8"/>
      <c r="Y19" s="8"/>
      <c r="Z19" s="8"/>
      <c r="AA19" s="8"/>
      <c r="AB19" s="8"/>
      <c r="AC19" s="9"/>
      <c r="AD19" s="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9"/>
      <c r="BB19">
        <v>0</v>
      </c>
    </row>
    <row r="20" spans="1:54" x14ac:dyDescent="0.55000000000000004">
      <c r="C20" s="16"/>
      <c r="D20" s="16"/>
      <c r="U20" s="16"/>
      <c r="V20" s="5"/>
      <c r="AC20" s="5"/>
      <c r="AD20" s="5"/>
      <c r="BA20" s="5"/>
      <c r="BB20">
        <f>SUM(BB2:BB19)</f>
        <v>109</v>
      </c>
    </row>
    <row r="22" spans="1:54" x14ac:dyDescent="0.55000000000000004">
      <c r="A22" s="10" t="s">
        <v>0</v>
      </c>
      <c r="B22" s="10" t="s">
        <v>33</v>
      </c>
      <c r="C22" s="11">
        <v>4.0999999999999996</v>
      </c>
      <c r="D22" s="12">
        <v>4.2</v>
      </c>
      <c r="E22" s="12">
        <v>4.3</v>
      </c>
      <c r="F22" s="12">
        <v>4.4000000000000004</v>
      </c>
      <c r="G22" s="12">
        <v>4.5</v>
      </c>
      <c r="H22" s="12">
        <v>4.5999999999999996</v>
      </c>
      <c r="I22" s="12">
        <v>4.7</v>
      </c>
      <c r="J22" s="12">
        <v>4.8</v>
      </c>
      <c r="K22" s="13">
        <v>4.9000000000000004</v>
      </c>
      <c r="L22" s="11">
        <v>5.0999999999999996</v>
      </c>
      <c r="M22" s="12">
        <v>5.2</v>
      </c>
      <c r="N22" s="12">
        <v>5.3</v>
      </c>
      <c r="O22" s="37">
        <v>5.4</v>
      </c>
      <c r="P22" s="37">
        <v>5.5</v>
      </c>
      <c r="Q22" s="37">
        <v>5.6</v>
      </c>
      <c r="R22" s="37">
        <v>5.7</v>
      </c>
      <c r="S22" s="37">
        <v>5.8</v>
      </c>
      <c r="T22" s="37">
        <v>5.9</v>
      </c>
      <c r="U22" s="38" t="s">
        <v>24</v>
      </c>
      <c r="V22" s="2">
        <v>6.1</v>
      </c>
      <c r="W22" s="2">
        <v>6.2</v>
      </c>
      <c r="X22" s="2">
        <v>6.3</v>
      </c>
      <c r="Y22" s="2">
        <v>6.4</v>
      </c>
      <c r="Z22" s="2">
        <v>6.5</v>
      </c>
      <c r="AA22" s="2">
        <v>6.6</v>
      </c>
      <c r="AB22" s="2">
        <v>6.7</v>
      </c>
      <c r="AC22" s="2">
        <v>6.8</v>
      </c>
      <c r="AD22" s="2">
        <v>6.9</v>
      </c>
      <c r="AE22" s="2" t="s">
        <v>25</v>
      </c>
      <c r="AF22" s="2">
        <v>6.11</v>
      </c>
      <c r="AG22" s="2">
        <v>6.12</v>
      </c>
      <c r="AH22" s="2">
        <v>6.13</v>
      </c>
      <c r="AI22" s="2">
        <v>6.14</v>
      </c>
      <c r="AJ22" s="2">
        <v>6.15</v>
      </c>
      <c r="AK22" s="3">
        <v>6.16</v>
      </c>
      <c r="AL22" s="1">
        <v>7.1</v>
      </c>
      <c r="AM22" s="2">
        <v>7.2</v>
      </c>
      <c r="AN22" s="2">
        <v>7.3</v>
      </c>
      <c r="AO22" s="2">
        <v>7.4</v>
      </c>
      <c r="AP22" s="2">
        <v>7.5</v>
      </c>
      <c r="AQ22" s="2">
        <v>7.6</v>
      </c>
      <c r="AR22" s="2">
        <v>7.7</v>
      </c>
      <c r="AS22" s="3">
        <v>7.8</v>
      </c>
      <c r="AT22" t="s">
        <v>27</v>
      </c>
      <c r="AV22" s="40">
        <v>36</v>
      </c>
      <c r="AX22" s="40" t="s">
        <v>31</v>
      </c>
    </row>
    <row r="23" spans="1:54" x14ac:dyDescent="0.55000000000000004">
      <c r="A23" s="14"/>
      <c r="B23" s="10" t="s">
        <v>1</v>
      </c>
      <c r="C23" s="15"/>
      <c r="D23" s="16"/>
      <c r="E23" s="16"/>
      <c r="F23" s="16">
        <v>1</v>
      </c>
      <c r="G23" s="16"/>
      <c r="H23" s="16"/>
      <c r="I23" s="16"/>
      <c r="J23" s="16"/>
      <c r="K23" s="17">
        <v>1</v>
      </c>
      <c r="L23" s="15"/>
      <c r="M23" s="16"/>
      <c r="N23" s="16"/>
      <c r="O23" s="16"/>
      <c r="P23" s="16">
        <v>1</v>
      </c>
      <c r="Q23" s="16"/>
      <c r="R23" s="16"/>
      <c r="S23" s="16"/>
      <c r="T23" s="16"/>
      <c r="U23" s="17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/>
      <c r="AL23" s="4"/>
      <c r="AM23" s="5"/>
      <c r="AN23" s="5"/>
      <c r="AO23" s="5"/>
      <c r="AP23" s="5"/>
      <c r="AQ23" s="5"/>
      <c r="AR23" s="5"/>
      <c r="AS23" s="6"/>
      <c r="AT23">
        <f>SUM(C23:AS23)</f>
        <v>3</v>
      </c>
      <c r="AU23">
        <v>3</v>
      </c>
      <c r="AV23">
        <f t="shared" ref="AV23:AV40" si="1">SUM(C2:BA2)</f>
        <v>3</v>
      </c>
      <c r="AW23">
        <v>3</v>
      </c>
      <c r="AX23">
        <f>SUM(BB2,AT23)</f>
        <v>6</v>
      </c>
    </row>
    <row r="24" spans="1:54" x14ac:dyDescent="0.55000000000000004">
      <c r="A24" s="18"/>
      <c r="B24" s="10" t="s">
        <v>26</v>
      </c>
      <c r="C24" s="15"/>
      <c r="D24" s="16"/>
      <c r="E24" s="16"/>
      <c r="F24" s="16"/>
      <c r="G24" s="16"/>
      <c r="H24" s="16"/>
      <c r="I24" s="16"/>
      <c r="J24" s="16"/>
      <c r="K24" s="17">
        <v>1</v>
      </c>
      <c r="L24" s="15"/>
      <c r="M24" s="16"/>
      <c r="N24" s="16"/>
      <c r="O24" s="16"/>
      <c r="P24" s="16"/>
      <c r="Q24" s="16"/>
      <c r="R24" s="16"/>
      <c r="S24" s="16"/>
      <c r="T24" s="16"/>
      <c r="U24" s="17">
        <v>1</v>
      </c>
      <c r="V24" s="5"/>
      <c r="W24" s="5">
        <v>1</v>
      </c>
      <c r="X24" s="5"/>
      <c r="Y24" s="5">
        <v>1</v>
      </c>
      <c r="Z24" s="5">
        <v>1</v>
      </c>
      <c r="AA24" s="5"/>
      <c r="AB24" s="5"/>
      <c r="AC24" s="5"/>
      <c r="AD24" s="5">
        <v>1</v>
      </c>
      <c r="AE24" s="5"/>
      <c r="AF24" s="5"/>
      <c r="AG24" s="5"/>
      <c r="AH24" s="5"/>
      <c r="AI24" s="5"/>
      <c r="AJ24" s="5"/>
      <c r="AK24" s="6"/>
      <c r="AL24" s="4"/>
      <c r="AM24" s="5">
        <v>1</v>
      </c>
      <c r="AN24" s="5"/>
      <c r="AO24" s="5"/>
      <c r="AP24" s="5"/>
      <c r="AQ24" s="5"/>
      <c r="AR24" s="5"/>
      <c r="AS24" s="6"/>
      <c r="AT24">
        <f>SUM(C24:AS24)</f>
        <v>7</v>
      </c>
      <c r="AU24">
        <v>7</v>
      </c>
      <c r="AV24">
        <f t="shared" si="1"/>
        <v>10</v>
      </c>
      <c r="AW24">
        <v>10</v>
      </c>
      <c r="AX24" s="40">
        <f>SUM(BB3,AT24)</f>
        <v>17</v>
      </c>
    </row>
    <row r="25" spans="1:54" x14ac:dyDescent="0.55000000000000004">
      <c r="A25" s="19"/>
      <c r="B25" s="10" t="s">
        <v>4</v>
      </c>
      <c r="C25" s="15"/>
      <c r="D25" s="16"/>
      <c r="E25" s="16"/>
      <c r="F25" s="16"/>
      <c r="G25" s="16"/>
      <c r="H25" s="16"/>
      <c r="I25" s="16"/>
      <c r="J25" s="16"/>
      <c r="K25" s="17"/>
      <c r="L25" s="15"/>
      <c r="M25" s="16"/>
      <c r="N25" s="16"/>
      <c r="O25" s="16"/>
      <c r="P25" s="16"/>
      <c r="Q25" s="16"/>
      <c r="R25" s="16"/>
      <c r="S25" s="16"/>
      <c r="T25" s="16"/>
      <c r="U25" s="17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/>
      <c r="AL25" s="4"/>
      <c r="AM25" s="5"/>
      <c r="AN25" s="5"/>
      <c r="AO25" s="5"/>
      <c r="AP25" s="5"/>
      <c r="AQ25" s="5"/>
      <c r="AR25" s="5"/>
      <c r="AS25" s="6"/>
      <c r="AT25">
        <v>0</v>
      </c>
      <c r="AU25">
        <v>0</v>
      </c>
      <c r="AV25">
        <f t="shared" si="1"/>
        <v>1</v>
      </c>
      <c r="AW25">
        <v>1</v>
      </c>
      <c r="AX25">
        <f>SUM(AT25,BB4)</f>
        <v>1</v>
      </c>
    </row>
    <row r="26" spans="1:54" x14ac:dyDescent="0.55000000000000004">
      <c r="A26" s="20"/>
      <c r="B26" s="10" t="s">
        <v>2</v>
      </c>
      <c r="C26" s="15"/>
      <c r="D26" s="16"/>
      <c r="E26" s="16"/>
      <c r="F26" s="16"/>
      <c r="G26" s="16"/>
      <c r="H26" s="16"/>
      <c r="I26" s="16"/>
      <c r="J26" s="16"/>
      <c r="K26" s="17"/>
      <c r="L26" s="15"/>
      <c r="M26" s="16"/>
      <c r="N26" s="16"/>
      <c r="O26" s="16"/>
      <c r="P26" s="16"/>
      <c r="Q26" s="16"/>
      <c r="R26" s="16"/>
      <c r="S26" s="16"/>
      <c r="T26" s="16"/>
      <c r="U26" s="17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/>
      <c r="AL26" s="4"/>
      <c r="AM26" s="5"/>
      <c r="AN26" s="5"/>
      <c r="AO26" s="5"/>
      <c r="AP26" s="5"/>
      <c r="AQ26" s="5"/>
      <c r="AR26" s="5"/>
      <c r="AS26" s="6"/>
      <c r="AT26">
        <v>0</v>
      </c>
      <c r="AU26">
        <v>0</v>
      </c>
      <c r="AV26">
        <f t="shared" si="1"/>
        <v>2</v>
      </c>
      <c r="AW26">
        <v>2</v>
      </c>
      <c r="AX26">
        <f>SUM(AT26,BB5)</f>
        <v>2</v>
      </c>
    </row>
    <row r="27" spans="1:54" x14ac:dyDescent="0.55000000000000004">
      <c r="A27" s="21"/>
      <c r="B27" s="10" t="s">
        <v>5</v>
      </c>
      <c r="C27" s="15"/>
      <c r="D27" s="16"/>
      <c r="E27" s="16"/>
      <c r="F27" s="16"/>
      <c r="G27" s="16"/>
      <c r="H27" s="16"/>
      <c r="I27" s="16"/>
      <c r="J27" s="16"/>
      <c r="K27" s="17"/>
      <c r="L27" s="15"/>
      <c r="M27" s="16"/>
      <c r="N27" s="16"/>
      <c r="O27" s="16"/>
      <c r="P27" s="16"/>
      <c r="Q27" s="16"/>
      <c r="R27" s="16"/>
      <c r="S27" s="16"/>
      <c r="T27" s="16"/>
      <c r="U27" s="17"/>
      <c r="V27" s="5"/>
      <c r="W27" s="5"/>
      <c r="X27" s="5"/>
      <c r="Y27" s="5">
        <v>1</v>
      </c>
      <c r="Z27" s="5">
        <v>1</v>
      </c>
      <c r="AA27" s="5"/>
      <c r="AB27" s="5"/>
      <c r="AC27" s="5"/>
      <c r="AD27" s="5"/>
      <c r="AE27" s="5"/>
      <c r="AF27" s="5"/>
      <c r="AG27" s="5"/>
      <c r="AH27" s="5">
        <v>1</v>
      </c>
      <c r="AI27" s="5"/>
      <c r="AJ27" s="5"/>
      <c r="AK27" s="6"/>
      <c r="AL27" s="4"/>
      <c r="AM27" s="5"/>
      <c r="AN27" s="5"/>
      <c r="AO27" s="5"/>
      <c r="AP27" s="5"/>
      <c r="AQ27" s="5"/>
      <c r="AR27" s="5"/>
      <c r="AS27" s="6"/>
      <c r="AT27">
        <f>SUM(C27:AS27)</f>
        <v>3</v>
      </c>
      <c r="AU27">
        <v>3</v>
      </c>
      <c r="AV27">
        <f t="shared" si="1"/>
        <v>19</v>
      </c>
      <c r="AW27">
        <v>19</v>
      </c>
      <c r="AX27">
        <f>SUM(BB6,AT27)</f>
        <v>22</v>
      </c>
    </row>
    <row r="28" spans="1:54" x14ac:dyDescent="0.55000000000000004">
      <c r="A28" s="22"/>
      <c r="B28" s="10" t="s">
        <v>30</v>
      </c>
      <c r="C28" s="15"/>
      <c r="D28" s="16"/>
      <c r="E28" s="16"/>
      <c r="F28" s="16"/>
      <c r="G28" s="16"/>
      <c r="H28" s="16"/>
      <c r="I28" s="16"/>
      <c r="J28" s="16"/>
      <c r="K28" s="17"/>
      <c r="L28" s="15"/>
      <c r="M28" s="16"/>
      <c r="N28" s="16"/>
      <c r="O28" s="16"/>
      <c r="P28" s="16"/>
      <c r="Q28" s="16"/>
      <c r="R28" s="16"/>
      <c r="S28" s="16"/>
      <c r="T28" s="16"/>
      <c r="U28" s="17">
        <v>1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4"/>
      <c r="AM28" s="5"/>
      <c r="AN28" s="5"/>
      <c r="AO28" s="5"/>
      <c r="AP28" s="5">
        <v>1</v>
      </c>
      <c r="AQ28" s="5"/>
      <c r="AR28" s="5"/>
      <c r="AS28" s="6"/>
      <c r="AT28">
        <f>SUM(C28:AS28)</f>
        <v>2</v>
      </c>
      <c r="AU28">
        <v>2</v>
      </c>
      <c r="AV28">
        <f t="shared" si="1"/>
        <v>8</v>
      </c>
      <c r="AW28">
        <v>8</v>
      </c>
      <c r="AX28">
        <f>SUM(BB7,AT28)</f>
        <v>10</v>
      </c>
    </row>
    <row r="29" spans="1:54" x14ac:dyDescent="0.55000000000000004">
      <c r="A29" s="23"/>
      <c r="B29" s="10" t="s">
        <v>11</v>
      </c>
      <c r="C29" s="15"/>
      <c r="D29" s="16">
        <v>1</v>
      </c>
      <c r="E29" s="16"/>
      <c r="F29" s="16"/>
      <c r="G29" s="16"/>
      <c r="H29" s="16"/>
      <c r="I29" s="16"/>
      <c r="J29" s="16"/>
      <c r="K29" s="17"/>
      <c r="L29" s="15">
        <v>1</v>
      </c>
      <c r="M29" s="16"/>
      <c r="N29" s="16"/>
      <c r="O29" s="16">
        <v>1</v>
      </c>
      <c r="P29" s="16">
        <v>2</v>
      </c>
      <c r="Q29" s="16">
        <v>1</v>
      </c>
      <c r="R29" s="16">
        <v>1</v>
      </c>
      <c r="S29" s="16"/>
      <c r="T29" s="16"/>
      <c r="U29" s="17">
        <v>1</v>
      </c>
      <c r="V29" s="5"/>
      <c r="W29" s="5"/>
      <c r="X29" s="5"/>
      <c r="Y29" s="5"/>
      <c r="Z29" s="5"/>
      <c r="AA29" s="5"/>
      <c r="AB29" s="5">
        <v>1</v>
      </c>
      <c r="AC29" s="5"/>
      <c r="AD29" s="5"/>
      <c r="AE29" s="5"/>
      <c r="AF29" s="5"/>
      <c r="AG29" s="5"/>
      <c r="AH29" s="5"/>
      <c r="AI29" s="5">
        <v>1</v>
      </c>
      <c r="AJ29" s="5"/>
      <c r="AK29" s="6"/>
      <c r="AL29" s="4"/>
      <c r="AM29" s="5"/>
      <c r="AN29" s="5">
        <v>1</v>
      </c>
      <c r="AO29" s="5"/>
      <c r="AP29" s="5"/>
      <c r="AQ29" s="5"/>
      <c r="AR29" s="5"/>
      <c r="AS29" s="6"/>
      <c r="AT29">
        <f>SUM(C29:AS29)</f>
        <v>11</v>
      </c>
      <c r="AU29">
        <v>11</v>
      </c>
      <c r="AV29">
        <f t="shared" si="1"/>
        <v>7</v>
      </c>
      <c r="AW29">
        <v>7</v>
      </c>
      <c r="AX29" s="40">
        <f>SUM(AT29,BB8)</f>
        <v>18</v>
      </c>
    </row>
    <row r="30" spans="1:54" x14ac:dyDescent="0.55000000000000004">
      <c r="A30" s="39" t="s">
        <v>3</v>
      </c>
      <c r="B30" s="10" t="s">
        <v>12</v>
      </c>
      <c r="C30" s="15"/>
      <c r="D30" s="16"/>
      <c r="E30" s="16"/>
      <c r="F30" s="16"/>
      <c r="G30" s="16"/>
      <c r="H30" s="16"/>
      <c r="I30" s="16"/>
      <c r="J30" s="16"/>
      <c r="K30" s="17"/>
      <c r="L30" s="15"/>
      <c r="M30" s="16"/>
      <c r="N30" s="16"/>
      <c r="O30" s="16"/>
      <c r="P30" s="16">
        <v>1</v>
      </c>
      <c r="Q30" s="16"/>
      <c r="R30" s="16"/>
      <c r="S30" s="16"/>
      <c r="T30" s="16"/>
      <c r="U30" s="17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>
        <v>1</v>
      </c>
      <c r="AI30" s="5"/>
      <c r="AJ30" s="5"/>
      <c r="AK30" s="6"/>
      <c r="AL30" s="4"/>
      <c r="AM30" s="5"/>
      <c r="AN30" s="5">
        <v>2</v>
      </c>
      <c r="AO30" s="5"/>
      <c r="AP30" s="5"/>
      <c r="AQ30" s="5"/>
      <c r="AR30" s="5"/>
      <c r="AS30" s="6"/>
      <c r="AT30">
        <f>SUM(C30:AS30)</f>
        <v>4</v>
      </c>
      <c r="AU30">
        <v>4</v>
      </c>
      <c r="AV30">
        <f t="shared" si="1"/>
        <v>9</v>
      </c>
      <c r="AW30">
        <v>9</v>
      </c>
      <c r="AX30">
        <f>SUM(AT30,BB9)</f>
        <v>13</v>
      </c>
    </row>
    <row r="31" spans="1:54" x14ac:dyDescent="0.55000000000000004">
      <c r="A31" s="25"/>
      <c r="B31" s="10" t="s">
        <v>6</v>
      </c>
      <c r="C31" s="15"/>
      <c r="D31" s="16"/>
      <c r="E31" s="16"/>
      <c r="F31" s="16">
        <v>1</v>
      </c>
      <c r="G31" s="16"/>
      <c r="H31" s="16"/>
      <c r="I31" s="16"/>
      <c r="J31" s="16"/>
      <c r="K31" s="17"/>
      <c r="L31" s="15"/>
      <c r="M31" s="16"/>
      <c r="N31" s="16"/>
      <c r="O31" s="16"/>
      <c r="P31" s="16">
        <v>1</v>
      </c>
      <c r="Q31" s="16"/>
      <c r="R31" s="16"/>
      <c r="S31" s="16"/>
      <c r="T31" s="16"/>
      <c r="U31" s="17">
        <v>1</v>
      </c>
      <c r="V31" s="5"/>
      <c r="W31" s="5"/>
      <c r="X31" s="5"/>
      <c r="Y31" s="5"/>
      <c r="Z31" s="5"/>
      <c r="AA31" s="5"/>
      <c r="AB31" s="5">
        <v>1</v>
      </c>
      <c r="AC31" s="5">
        <v>2</v>
      </c>
      <c r="AD31" s="5">
        <v>1</v>
      </c>
      <c r="AE31" s="5">
        <v>1</v>
      </c>
      <c r="AF31" s="5"/>
      <c r="AG31" s="5"/>
      <c r="AH31" s="5"/>
      <c r="AI31" s="5">
        <v>1</v>
      </c>
      <c r="AJ31" s="5"/>
      <c r="AK31" s="6">
        <v>1</v>
      </c>
      <c r="AL31" s="4">
        <v>1</v>
      </c>
      <c r="AM31" s="5">
        <v>1</v>
      </c>
      <c r="AN31" s="5"/>
      <c r="AO31" s="5">
        <v>1</v>
      </c>
      <c r="AP31" s="5">
        <v>1</v>
      </c>
      <c r="AQ31" s="5"/>
      <c r="AR31" s="5"/>
      <c r="AS31" s="6">
        <v>1</v>
      </c>
      <c r="AT31">
        <f>SUM(C31:AS31)</f>
        <v>15</v>
      </c>
      <c r="AU31">
        <v>15</v>
      </c>
      <c r="AV31">
        <f t="shared" si="1"/>
        <v>17</v>
      </c>
      <c r="AW31">
        <v>17</v>
      </c>
      <c r="AX31" s="40">
        <f>SUM(BB10,AT31)</f>
        <v>32</v>
      </c>
    </row>
    <row r="32" spans="1:54" x14ac:dyDescent="0.55000000000000004">
      <c r="A32" s="10" t="s">
        <v>29</v>
      </c>
      <c r="B32" s="10" t="s">
        <v>28</v>
      </c>
      <c r="E32" s="16"/>
      <c r="F32" s="16"/>
      <c r="G32" s="16"/>
      <c r="H32" s="16"/>
      <c r="I32" s="16"/>
      <c r="J32" s="16"/>
      <c r="K32" s="17"/>
      <c r="L32" s="15"/>
      <c r="M32" s="16"/>
      <c r="N32" s="16"/>
      <c r="O32" s="16"/>
      <c r="P32" s="16"/>
      <c r="Q32" s="16"/>
      <c r="R32" s="16"/>
      <c r="S32" s="16"/>
      <c r="T32" s="16"/>
      <c r="U32" s="17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6"/>
      <c r="AL32" s="4"/>
      <c r="AM32" s="5"/>
      <c r="AN32" s="5"/>
      <c r="AO32" s="5"/>
      <c r="AP32" s="5"/>
      <c r="AQ32" s="5"/>
      <c r="AR32" s="5"/>
      <c r="AS32" s="6"/>
      <c r="AT32">
        <v>0</v>
      </c>
      <c r="AU32">
        <v>0</v>
      </c>
      <c r="AV32">
        <f t="shared" si="1"/>
        <v>1</v>
      </c>
      <c r="AW32">
        <v>1</v>
      </c>
      <c r="AX32">
        <f>SUM(BB11,AT32)</f>
        <v>1</v>
      </c>
    </row>
    <row r="33" spans="1:50" x14ac:dyDescent="0.55000000000000004">
      <c r="A33" s="26" t="s">
        <v>7</v>
      </c>
      <c r="B33" s="10" t="s">
        <v>8</v>
      </c>
      <c r="C33" s="15"/>
      <c r="D33" s="16"/>
      <c r="E33" s="16"/>
      <c r="F33" s="16"/>
      <c r="G33" s="16"/>
      <c r="H33" s="16"/>
      <c r="I33" s="16"/>
      <c r="J33" s="16"/>
      <c r="K33" s="17"/>
      <c r="L33" s="15"/>
      <c r="M33" s="16"/>
      <c r="N33" s="16"/>
      <c r="O33" s="16"/>
      <c r="P33" s="16"/>
      <c r="Q33" s="16"/>
      <c r="R33" s="16"/>
      <c r="S33" s="16"/>
      <c r="T33" s="16"/>
      <c r="U33" s="17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6"/>
      <c r="AL33" s="4"/>
      <c r="AM33" s="5"/>
      <c r="AN33" s="5"/>
      <c r="AO33" s="5"/>
      <c r="AP33" s="5"/>
      <c r="AQ33" s="5"/>
      <c r="AR33" s="5"/>
      <c r="AS33" s="6"/>
      <c r="AT33">
        <v>0</v>
      </c>
      <c r="AU33">
        <v>0</v>
      </c>
      <c r="AV33">
        <f t="shared" si="1"/>
        <v>2</v>
      </c>
      <c r="AW33">
        <v>2</v>
      </c>
      <c r="AX33">
        <f>SUM(AT33,BB12)</f>
        <v>2</v>
      </c>
    </row>
    <row r="34" spans="1:50" x14ac:dyDescent="0.55000000000000004">
      <c r="A34" s="27" t="s">
        <v>9</v>
      </c>
      <c r="B34" s="10" t="s">
        <v>10</v>
      </c>
      <c r="C34" s="15">
        <v>1</v>
      </c>
      <c r="D34" s="16"/>
      <c r="E34" s="16"/>
      <c r="F34" s="16"/>
      <c r="G34" s="16"/>
      <c r="H34" s="16"/>
      <c r="I34" s="16"/>
      <c r="J34" s="16"/>
      <c r="K34" s="17">
        <v>1</v>
      </c>
      <c r="L34" s="15">
        <v>1</v>
      </c>
      <c r="M34" s="16"/>
      <c r="N34" s="16"/>
      <c r="O34" s="16"/>
      <c r="P34" s="16">
        <v>2</v>
      </c>
      <c r="Q34" s="16"/>
      <c r="R34" s="16">
        <v>1</v>
      </c>
      <c r="S34" s="16"/>
      <c r="T34" s="16"/>
      <c r="U34" s="17">
        <v>1</v>
      </c>
      <c r="V34" s="5"/>
      <c r="W34" s="5"/>
      <c r="X34" s="5"/>
      <c r="Y34" s="5"/>
      <c r="Z34" s="5"/>
      <c r="AA34" s="5"/>
      <c r="AB34" s="5">
        <v>1</v>
      </c>
      <c r="AC34" s="5"/>
      <c r="AD34" s="5"/>
      <c r="AE34" s="5"/>
      <c r="AF34" s="5"/>
      <c r="AG34" s="5"/>
      <c r="AH34" s="5"/>
      <c r="AI34" s="5"/>
      <c r="AJ34" s="5"/>
      <c r="AK34" s="6"/>
      <c r="AL34" s="4"/>
      <c r="AM34" s="5"/>
      <c r="AN34" s="5"/>
      <c r="AO34" s="5"/>
      <c r="AP34" s="5">
        <v>1</v>
      </c>
      <c r="AQ34" s="5"/>
      <c r="AR34" s="5"/>
      <c r="AS34" s="6"/>
      <c r="AT34">
        <f t="shared" ref="AT34:AT40" si="2">SUM(C34:AS34)</f>
        <v>9</v>
      </c>
      <c r="AU34">
        <v>9</v>
      </c>
      <c r="AV34">
        <f t="shared" si="1"/>
        <v>13</v>
      </c>
      <c r="AW34">
        <v>13</v>
      </c>
      <c r="AX34" s="40">
        <f>SUM(AT34,BB13)</f>
        <v>22</v>
      </c>
    </row>
    <row r="35" spans="1:50" x14ac:dyDescent="0.55000000000000004">
      <c r="A35" s="28" t="s">
        <v>14</v>
      </c>
      <c r="B35" s="10" t="s">
        <v>13</v>
      </c>
      <c r="C35" s="15">
        <v>1</v>
      </c>
      <c r="D35" s="16">
        <v>1</v>
      </c>
      <c r="E35" s="16"/>
      <c r="F35" s="16"/>
      <c r="G35" s="16"/>
      <c r="H35" s="16"/>
      <c r="I35" s="16"/>
      <c r="J35" s="16"/>
      <c r="K35" s="17"/>
      <c r="L35" s="15"/>
      <c r="M35" s="16"/>
      <c r="N35" s="16"/>
      <c r="O35" s="16"/>
      <c r="P35" s="16"/>
      <c r="Q35" s="16"/>
      <c r="R35" s="16"/>
      <c r="S35" s="16"/>
      <c r="T35" s="16"/>
      <c r="U35" s="17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6"/>
      <c r="AL35" s="4"/>
      <c r="AM35" s="5"/>
      <c r="AN35" s="5"/>
      <c r="AO35" s="5"/>
      <c r="AP35" s="5"/>
      <c r="AQ35" s="5"/>
      <c r="AR35" s="5"/>
      <c r="AS35" s="6"/>
      <c r="AT35">
        <f t="shared" si="2"/>
        <v>2</v>
      </c>
      <c r="AU35">
        <v>2</v>
      </c>
      <c r="AV35">
        <f t="shared" si="1"/>
        <v>1</v>
      </c>
      <c r="AW35">
        <v>1</v>
      </c>
      <c r="AX35">
        <f>SUM(BB14,AT35)</f>
        <v>3</v>
      </c>
    </row>
    <row r="36" spans="1:50" x14ac:dyDescent="0.55000000000000004">
      <c r="A36" s="29"/>
      <c r="B36" s="10" t="s">
        <v>19</v>
      </c>
      <c r="C36" s="15">
        <v>1</v>
      </c>
      <c r="D36" s="16"/>
      <c r="E36" s="16"/>
      <c r="F36" s="16"/>
      <c r="G36" s="16"/>
      <c r="H36" s="16"/>
      <c r="I36" s="16"/>
      <c r="J36" s="16"/>
      <c r="K36" s="17"/>
      <c r="L36" s="15"/>
      <c r="M36" s="16"/>
      <c r="N36" s="16"/>
      <c r="O36" s="16">
        <v>1</v>
      </c>
      <c r="P36" s="16">
        <v>1</v>
      </c>
      <c r="Q36" s="16"/>
      <c r="R36" s="16">
        <v>1</v>
      </c>
      <c r="S36" s="16"/>
      <c r="T36" s="16"/>
      <c r="U36" s="17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6"/>
      <c r="AL36" s="4"/>
      <c r="AM36" s="5"/>
      <c r="AN36" s="5"/>
      <c r="AO36" s="5"/>
      <c r="AP36" s="5"/>
      <c r="AQ36" s="5"/>
      <c r="AR36" s="5"/>
      <c r="AS36" s="6"/>
      <c r="AT36">
        <f t="shared" si="2"/>
        <v>4</v>
      </c>
      <c r="AU36">
        <v>4</v>
      </c>
      <c r="AV36">
        <f t="shared" si="1"/>
        <v>5</v>
      </c>
      <c r="AW36">
        <v>5</v>
      </c>
      <c r="AX36">
        <f>SUM(BB15,AT36)</f>
        <v>9</v>
      </c>
    </row>
    <row r="37" spans="1:50" x14ac:dyDescent="0.55000000000000004">
      <c r="A37" s="30" t="s">
        <v>21</v>
      </c>
      <c r="B37" s="10" t="s">
        <v>16</v>
      </c>
      <c r="C37" s="15">
        <v>1</v>
      </c>
      <c r="D37" s="16"/>
      <c r="E37" s="16"/>
      <c r="F37" s="16"/>
      <c r="G37" s="16"/>
      <c r="H37" s="16"/>
      <c r="I37" s="16"/>
      <c r="J37" s="16"/>
      <c r="K37" s="17"/>
      <c r="L37" s="15"/>
      <c r="M37" s="16"/>
      <c r="N37" s="16"/>
      <c r="O37" s="16"/>
      <c r="P37" s="16"/>
      <c r="Q37" s="16"/>
      <c r="R37" s="16"/>
      <c r="S37" s="16"/>
      <c r="T37" s="16"/>
      <c r="U37" s="17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6"/>
      <c r="AL37" s="4"/>
      <c r="AM37" s="5"/>
      <c r="AN37" s="5"/>
      <c r="AO37" s="5"/>
      <c r="AP37" s="5"/>
      <c r="AQ37" s="5"/>
      <c r="AR37" s="5">
        <v>1</v>
      </c>
      <c r="AS37" s="6"/>
      <c r="AT37">
        <f t="shared" si="2"/>
        <v>2</v>
      </c>
      <c r="AU37">
        <v>2</v>
      </c>
      <c r="AV37">
        <f t="shared" si="1"/>
        <v>6</v>
      </c>
      <c r="AW37">
        <v>6</v>
      </c>
      <c r="AX37">
        <f>SUM(AT37,BB16)</f>
        <v>8</v>
      </c>
    </row>
    <row r="38" spans="1:50" x14ac:dyDescent="0.55000000000000004">
      <c r="A38" s="31"/>
      <c r="B38" s="10" t="s">
        <v>18</v>
      </c>
      <c r="C38" s="15"/>
      <c r="D38" s="16"/>
      <c r="E38" s="16"/>
      <c r="F38" s="16"/>
      <c r="G38" s="16"/>
      <c r="H38" s="16"/>
      <c r="I38" s="16"/>
      <c r="J38" s="16"/>
      <c r="K38" s="17"/>
      <c r="L38" s="15"/>
      <c r="M38" s="16"/>
      <c r="N38" s="16"/>
      <c r="O38" s="16"/>
      <c r="P38" s="16"/>
      <c r="Q38" s="16">
        <v>1</v>
      </c>
      <c r="R38" s="16"/>
      <c r="S38" s="16"/>
      <c r="T38" s="16"/>
      <c r="U38" s="17"/>
      <c r="V38" s="5"/>
      <c r="W38" s="5"/>
      <c r="X38" s="5">
        <v>1</v>
      </c>
      <c r="Y38" s="5"/>
      <c r="Z38" s="5">
        <v>1</v>
      </c>
      <c r="AA38" s="5"/>
      <c r="AB38" s="5">
        <v>1</v>
      </c>
      <c r="AC38" s="5"/>
      <c r="AD38" s="5"/>
      <c r="AE38" s="5">
        <v>1</v>
      </c>
      <c r="AF38" s="5">
        <v>1</v>
      </c>
      <c r="AG38" s="5"/>
      <c r="AH38" s="5">
        <v>1</v>
      </c>
      <c r="AI38" s="5">
        <v>1</v>
      </c>
      <c r="AJ38" s="5">
        <v>1</v>
      </c>
      <c r="AK38" s="6"/>
      <c r="AL38" s="4">
        <v>1</v>
      </c>
      <c r="AM38" s="5">
        <v>1</v>
      </c>
      <c r="AN38" s="5">
        <v>1</v>
      </c>
      <c r="AO38" s="5"/>
      <c r="AP38" s="5">
        <v>1</v>
      </c>
      <c r="AQ38" s="5">
        <v>2</v>
      </c>
      <c r="AR38" s="5">
        <v>1</v>
      </c>
      <c r="AS38" s="6"/>
      <c r="AT38">
        <f t="shared" si="2"/>
        <v>16</v>
      </c>
      <c r="AU38">
        <v>16</v>
      </c>
      <c r="AV38">
        <f t="shared" si="1"/>
        <v>4</v>
      </c>
      <c r="AW38">
        <v>4</v>
      </c>
      <c r="AX38" s="40">
        <f>SUM(AT38,BB17)</f>
        <v>20</v>
      </c>
    </row>
    <row r="39" spans="1:50" x14ac:dyDescent="0.55000000000000004">
      <c r="A39" s="32"/>
      <c r="B39" s="10" t="s">
        <v>22</v>
      </c>
      <c r="C39" s="15">
        <v>1</v>
      </c>
      <c r="D39" s="16"/>
      <c r="E39" s="16"/>
      <c r="F39" s="16"/>
      <c r="G39" s="16"/>
      <c r="H39" s="16"/>
      <c r="I39" s="16"/>
      <c r="J39" s="16"/>
      <c r="K39" s="17"/>
      <c r="L39" s="15"/>
      <c r="M39" s="16"/>
      <c r="N39" s="16"/>
      <c r="O39" s="16"/>
      <c r="P39" s="16"/>
      <c r="Q39" s="16"/>
      <c r="R39" s="16"/>
      <c r="S39" s="16"/>
      <c r="T39" s="16"/>
      <c r="U39" s="17"/>
      <c r="V39" s="5"/>
      <c r="W39" s="5"/>
      <c r="X39" s="5"/>
      <c r="Y39" s="5"/>
      <c r="Z39" s="5"/>
      <c r="AA39" s="5"/>
      <c r="AB39" s="5">
        <v>1</v>
      </c>
      <c r="AC39" s="5"/>
      <c r="AD39" s="5"/>
      <c r="AE39" s="5"/>
      <c r="AF39" s="5"/>
      <c r="AG39" s="5"/>
      <c r="AH39" s="5"/>
      <c r="AI39" s="5"/>
      <c r="AJ39" s="5">
        <v>1</v>
      </c>
      <c r="AK39" s="6"/>
      <c r="AL39" s="4"/>
      <c r="AM39" s="5"/>
      <c r="AN39" s="5"/>
      <c r="AO39" s="5"/>
      <c r="AP39" s="5"/>
      <c r="AQ39" s="5"/>
      <c r="AR39" s="5"/>
      <c r="AS39" s="6"/>
      <c r="AT39">
        <f t="shared" si="2"/>
        <v>3</v>
      </c>
      <c r="AU39">
        <v>3</v>
      </c>
      <c r="AV39">
        <f t="shared" si="1"/>
        <v>1</v>
      </c>
      <c r="AW39">
        <v>1</v>
      </c>
      <c r="AX39">
        <f>SUM(BB18,AT39)</f>
        <v>4</v>
      </c>
    </row>
    <row r="40" spans="1:50" x14ac:dyDescent="0.55000000000000004">
      <c r="A40" s="33"/>
      <c r="B40" s="10" t="s">
        <v>23</v>
      </c>
      <c r="C40" s="34">
        <v>1</v>
      </c>
      <c r="D40" s="35">
        <v>1</v>
      </c>
      <c r="E40" s="35">
        <v>1</v>
      </c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5"/>
      <c r="U40" s="36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7"/>
      <c r="AM40" s="8"/>
      <c r="AN40" s="8"/>
      <c r="AO40" s="8"/>
      <c r="AP40" s="8"/>
      <c r="AQ40" s="8"/>
      <c r="AR40" s="8"/>
      <c r="AS40" s="9"/>
      <c r="AT40">
        <f t="shared" si="2"/>
        <v>3</v>
      </c>
      <c r="AU40">
        <v>3</v>
      </c>
      <c r="AV40">
        <f t="shared" si="1"/>
        <v>0</v>
      </c>
      <c r="AW40">
        <v>0</v>
      </c>
      <c r="AX40">
        <f>SUM(BB19,AT40)</f>
        <v>3</v>
      </c>
    </row>
    <row r="41" spans="1:50" x14ac:dyDescent="0.55000000000000004">
      <c r="AT41">
        <f>SUM(AT23:AT40)</f>
        <v>84</v>
      </c>
      <c r="AV41">
        <f>SUM(AV23:AV40)</f>
        <v>109</v>
      </c>
      <c r="AX41">
        <f>SUM(AT41,BB20)</f>
        <v>193</v>
      </c>
    </row>
    <row r="42" spans="1:50" x14ac:dyDescent="0.55000000000000004">
      <c r="C42" s="74" t="s">
        <v>32</v>
      </c>
      <c r="D42" s="75"/>
      <c r="E42" s="75"/>
      <c r="F42" s="76"/>
      <c r="H42" s="74" t="s">
        <v>10</v>
      </c>
      <c r="I42" s="75"/>
      <c r="J42" s="75"/>
      <c r="K42" s="76"/>
      <c r="M42" s="74" t="s">
        <v>18</v>
      </c>
      <c r="N42" s="75"/>
      <c r="O42" s="75"/>
      <c r="P42" s="76"/>
      <c r="R42" s="74" t="s">
        <v>11</v>
      </c>
      <c r="S42" s="75"/>
      <c r="T42" s="75"/>
      <c r="U42" s="76"/>
      <c r="W42" s="74" t="s">
        <v>36</v>
      </c>
      <c r="X42" s="75"/>
      <c r="Y42" s="75"/>
      <c r="Z42" s="76"/>
    </row>
    <row r="43" spans="1:50" x14ac:dyDescent="0.55000000000000004">
      <c r="C43" s="77">
        <v>36</v>
      </c>
      <c r="D43" s="79"/>
      <c r="E43" s="79">
        <v>41</v>
      </c>
      <c r="F43" s="78"/>
      <c r="H43" s="77">
        <v>36</v>
      </c>
      <c r="I43" s="78"/>
      <c r="J43" s="77">
        <v>41</v>
      </c>
      <c r="K43" s="78"/>
      <c r="M43" s="77">
        <v>36</v>
      </c>
      <c r="N43" s="78"/>
      <c r="O43" s="77">
        <v>41</v>
      </c>
      <c r="P43" s="78"/>
      <c r="R43" s="77">
        <v>36</v>
      </c>
      <c r="S43" s="78"/>
      <c r="T43" s="77">
        <v>41</v>
      </c>
      <c r="U43" s="78"/>
      <c r="W43" s="77">
        <v>36</v>
      </c>
      <c r="X43" s="78"/>
      <c r="Y43" s="77">
        <v>41</v>
      </c>
      <c r="Z43" s="78"/>
    </row>
    <row r="44" spans="1:50" x14ac:dyDescent="0.55000000000000004">
      <c r="B44" s="41"/>
      <c r="C44" s="42" t="s">
        <v>34</v>
      </c>
      <c r="D44" s="43" t="s">
        <v>35</v>
      </c>
      <c r="E44" s="43" t="s">
        <v>34</v>
      </c>
      <c r="F44" s="44" t="s">
        <v>35</v>
      </c>
      <c r="H44" s="42" t="s">
        <v>34</v>
      </c>
      <c r="I44" s="43" t="s">
        <v>35</v>
      </c>
      <c r="J44" s="43" t="s">
        <v>34</v>
      </c>
      <c r="K44" s="44" t="s">
        <v>35</v>
      </c>
      <c r="M44" s="42" t="s">
        <v>34</v>
      </c>
      <c r="N44" s="43" t="s">
        <v>35</v>
      </c>
      <c r="O44" s="43" t="s">
        <v>34</v>
      </c>
      <c r="P44" s="44" t="s">
        <v>35</v>
      </c>
      <c r="R44" s="42" t="s">
        <v>34</v>
      </c>
      <c r="S44" s="43" t="s">
        <v>35</v>
      </c>
      <c r="T44" s="43" t="s">
        <v>34</v>
      </c>
      <c r="U44" s="44" t="s">
        <v>35</v>
      </c>
      <c r="W44" s="42" t="s">
        <v>34</v>
      </c>
      <c r="X44" s="43" t="s">
        <v>35</v>
      </c>
      <c r="Y44" s="43" t="s">
        <v>34</v>
      </c>
      <c r="Z44" s="44" t="s">
        <v>35</v>
      </c>
    </row>
    <row r="45" spans="1:50" x14ac:dyDescent="0.55000000000000004">
      <c r="A45" s="14"/>
      <c r="B45" s="45" t="s">
        <v>1</v>
      </c>
      <c r="C45" s="47">
        <v>3</v>
      </c>
      <c r="D45" s="46">
        <v>1</v>
      </c>
      <c r="E45" s="48">
        <v>3</v>
      </c>
      <c r="F45" s="55">
        <v>2</v>
      </c>
      <c r="G45" s="50"/>
      <c r="H45" s="47">
        <v>3</v>
      </c>
      <c r="I45" s="46">
        <v>1</v>
      </c>
      <c r="J45" s="48">
        <v>3</v>
      </c>
      <c r="K45" s="55">
        <v>2</v>
      </c>
      <c r="L45" s="50"/>
      <c r="M45" s="47"/>
      <c r="N45" s="46"/>
      <c r="O45" s="48"/>
      <c r="P45" s="46"/>
      <c r="Q45" s="50"/>
      <c r="R45" s="47"/>
      <c r="S45" s="46"/>
      <c r="T45" s="48">
        <v>3</v>
      </c>
      <c r="U45" s="46">
        <v>1</v>
      </c>
      <c r="V45" s="51"/>
      <c r="W45" s="47">
        <v>3</v>
      </c>
      <c r="X45" s="46">
        <v>1</v>
      </c>
      <c r="Y45" s="48">
        <v>3</v>
      </c>
      <c r="Z45" s="49">
        <v>1</v>
      </c>
    </row>
    <row r="46" spans="1:50" x14ac:dyDescent="0.55000000000000004">
      <c r="A46" s="18"/>
      <c r="B46" s="10" t="s">
        <v>26</v>
      </c>
      <c r="C46" s="4">
        <v>10</v>
      </c>
      <c r="D46" s="17">
        <v>2</v>
      </c>
      <c r="E46" s="5">
        <v>7</v>
      </c>
      <c r="F46" s="17">
        <v>2</v>
      </c>
      <c r="G46" s="50"/>
      <c r="H46" s="4"/>
      <c r="I46" s="17"/>
      <c r="J46" s="5">
        <v>7</v>
      </c>
      <c r="K46" s="17">
        <v>1</v>
      </c>
      <c r="L46" s="50"/>
      <c r="M46" s="4"/>
      <c r="N46" s="17"/>
      <c r="O46" s="5">
        <v>7</v>
      </c>
      <c r="P46" s="17">
        <v>2</v>
      </c>
      <c r="Q46" s="50"/>
      <c r="R46" s="4"/>
      <c r="S46" s="17"/>
      <c r="T46" s="5"/>
      <c r="U46" s="17"/>
      <c r="V46" s="51"/>
      <c r="W46" s="58" t="s">
        <v>37</v>
      </c>
      <c r="X46" s="53" t="s">
        <v>37</v>
      </c>
      <c r="Y46" s="57" t="s">
        <v>37</v>
      </c>
      <c r="Z46" s="54" t="s">
        <v>37</v>
      </c>
    </row>
    <row r="47" spans="1:50" x14ac:dyDescent="0.55000000000000004">
      <c r="A47" s="19"/>
      <c r="B47" s="45" t="s">
        <v>4</v>
      </c>
      <c r="C47" s="47">
        <v>1</v>
      </c>
      <c r="D47" s="46">
        <v>1</v>
      </c>
      <c r="E47" s="48"/>
      <c r="F47" s="46"/>
      <c r="G47" s="50"/>
      <c r="H47" s="47"/>
      <c r="I47" s="46"/>
      <c r="J47" s="48"/>
      <c r="K47" s="46"/>
      <c r="L47" s="50"/>
      <c r="M47" s="47"/>
      <c r="N47" s="46"/>
      <c r="O47" s="48"/>
      <c r="P47" s="46"/>
      <c r="Q47" s="50"/>
      <c r="R47" s="47"/>
      <c r="S47" s="46"/>
      <c r="T47" s="48"/>
      <c r="U47" s="46"/>
      <c r="V47" s="51"/>
      <c r="W47" s="47">
        <v>1</v>
      </c>
      <c r="X47" s="46">
        <v>1</v>
      </c>
      <c r="Y47" s="48"/>
      <c r="Z47" s="49"/>
    </row>
    <row r="48" spans="1:50" x14ac:dyDescent="0.55000000000000004">
      <c r="A48" s="20"/>
      <c r="B48" s="10" t="s">
        <v>2</v>
      </c>
      <c r="C48" s="4"/>
      <c r="D48" s="17"/>
      <c r="E48" s="5"/>
      <c r="F48" s="17"/>
      <c r="G48" s="50"/>
      <c r="H48" s="4"/>
      <c r="I48" s="17"/>
      <c r="J48" s="5"/>
      <c r="K48" s="17"/>
      <c r="L48" s="50"/>
      <c r="M48" s="4"/>
      <c r="N48" s="17"/>
      <c r="O48" s="5"/>
      <c r="P48" s="17"/>
      <c r="Q48" s="50"/>
      <c r="R48" s="4"/>
      <c r="S48" s="17"/>
      <c r="T48" s="5"/>
      <c r="U48" s="17"/>
      <c r="V48" s="51"/>
      <c r="W48" s="4"/>
      <c r="X48" s="17"/>
      <c r="Y48" s="5"/>
      <c r="Z48" s="6"/>
    </row>
    <row r="49" spans="1:32" x14ac:dyDescent="0.55000000000000004">
      <c r="A49" s="21"/>
      <c r="B49" s="45" t="s">
        <v>5</v>
      </c>
      <c r="C49" s="47">
        <v>19</v>
      </c>
      <c r="D49" s="46">
        <v>4</v>
      </c>
      <c r="E49" s="48"/>
      <c r="F49" s="46"/>
      <c r="G49" s="50"/>
      <c r="H49" s="47">
        <v>19</v>
      </c>
      <c r="I49" s="46">
        <v>4</v>
      </c>
      <c r="J49" s="48"/>
      <c r="K49" s="46"/>
      <c r="L49" s="50"/>
      <c r="M49" s="47"/>
      <c r="N49" s="46"/>
      <c r="O49" s="48">
        <v>3</v>
      </c>
      <c r="P49" s="55">
        <v>2</v>
      </c>
      <c r="Q49" s="50"/>
      <c r="R49" s="47">
        <v>19</v>
      </c>
      <c r="S49" s="46">
        <v>4</v>
      </c>
      <c r="T49" s="48"/>
      <c r="U49" s="46"/>
      <c r="V49" s="51"/>
      <c r="W49" s="47">
        <v>19</v>
      </c>
      <c r="X49" s="46">
        <v>2</v>
      </c>
      <c r="Y49" s="48">
        <v>3</v>
      </c>
      <c r="Z49" s="56">
        <v>2</v>
      </c>
    </row>
    <row r="50" spans="1:32" x14ac:dyDescent="0.55000000000000004">
      <c r="A50" s="22"/>
      <c r="B50" s="10" t="s">
        <v>30</v>
      </c>
      <c r="C50" s="4">
        <v>8</v>
      </c>
      <c r="D50" s="55">
        <v>4</v>
      </c>
      <c r="E50" s="5">
        <v>2</v>
      </c>
      <c r="F50" s="55">
        <v>1</v>
      </c>
      <c r="G50" s="50"/>
      <c r="H50" s="4"/>
      <c r="I50" s="17"/>
      <c r="J50" s="5">
        <v>2</v>
      </c>
      <c r="K50" s="17">
        <v>2</v>
      </c>
      <c r="L50" s="50"/>
      <c r="M50" s="4"/>
      <c r="N50" s="17"/>
      <c r="O50" s="5"/>
      <c r="P50" s="17"/>
      <c r="Q50" s="50"/>
      <c r="R50" s="4">
        <v>8</v>
      </c>
      <c r="S50" s="17">
        <v>2</v>
      </c>
      <c r="T50" s="5">
        <v>2</v>
      </c>
      <c r="U50" s="17">
        <v>1</v>
      </c>
      <c r="V50" s="51"/>
      <c r="W50" s="4">
        <v>8</v>
      </c>
      <c r="X50" s="17">
        <v>2</v>
      </c>
      <c r="Y50" s="5"/>
      <c r="Z50" s="6"/>
    </row>
    <row r="51" spans="1:32" x14ac:dyDescent="0.55000000000000004">
      <c r="A51" s="23"/>
      <c r="B51" s="45" t="s">
        <v>11</v>
      </c>
      <c r="C51" s="47">
        <v>7</v>
      </c>
      <c r="D51" s="55">
        <v>3</v>
      </c>
      <c r="E51" s="48">
        <v>11</v>
      </c>
      <c r="F51" s="46">
        <v>3</v>
      </c>
      <c r="G51" s="50"/>
      <c r="H51" s="47">
        <v>7</v>
      </c>
      <c r="I51" s="55">
        <v>3</v>
      </c>
      <c r="J51" s="48">
        <v>11</v>
      </c>
      <c r="K51" s="63">
        <v>6</v>
      </c>
      <c r="L51" s="50"/>
      <c r="M51" s="47"/>
      <c r="N51" s="46"/>
      <c r="O51" s="48">
        <v>11</v>
      </c>
      <c r="P51" s="62">
        <v>3</v>
      </c>
      <c r="Q51" s="50"/>
      <c r="R51" s="60" t="s">
        <v>37</v>
      </c>
      <c r="S51" s="52" t="s">
        <v>37</v>
      </c>
      <c r="T51" s="59" t="s">
        <v>37</v>
      </c>
      <c r="U51" s="52" t="s">
        <v>37</v>
      </c>
      <c r="V51" s="51"/>
      <c r="W51" s="47"/>
      <c r="X51" s="46"/>
      <c r="Y51" s="48"/>
      <c r="Z51" s="49"/>
    </row>
    <row r="52" spans="1:32" x14ac:dyDescent="0.55000000000000004">
      <c r="A52" s="39" t="s">
        <v>3</v>
      </c>
      <c r="B52" s="10" t="s">
        <v>12</v>
      </c>
      <c r="C52" s="4">
        <v>9</v>
      </c>
      <c r="D52" s="17">
        <v>3</v>
      </c>
      <c r="E52" s="5">
        <v>4</v>
      </c>
      <c r="F52" s="17">
        <v>1</v>
      </c>
      <c r="G52" s="50"/>
      <c r="H52" s="4"/>
      <c r="I52" s="17"/>
      <c r="J52" s="5">
        <v>4</v>
      </c>
      <c r="K52" s="55">
        <v>2</v>
      </c>
      <c r="L52" s="50"/>
      <c r="M52" s="4"/>
      <c r="N52" s="17"/>
      <c r="O52" s="5">
        <v>4</v>
      </c>
      <c r="P52" s="55">
        <v>3</v>
      </c>
      <c r="Q52" s="50"/>
      <c r="R52" s="4">
        <v>9</v>
      </c>
      <c r="S52" s="17">
        <v>2</v>
      </c>
      <c r="T52" s="5">
        <v>4</v>
      </c>
      <c r="U52" s="55">
        <v>3</v>
      </c>
      <c r="V52" s="51"/>
      <c r="W52" s="4">
        <v>9</v>
      </c>
      <c r="X52" s="17">
        <v>3</v>
      </c>
      <c r="Y52" s="5"/>
      <c r="Z52" s="6"/>
      <c r="AE52" s="5"/>
    </row>
    <row r="53" spans="1:32" x14ac:dyDescent="0.55000000000000004">
      <c r="A53" s="25"/>
      <c r="B53" s="45" t="s">
        <v>6</v>
      </c>
      <c r="C53" s="59" t="s">
        <v>37</v>
      </c>
      <c r="D53" s="52" t="s">
        <v>37</v>
      </c>
      <c r="E53" s="60" t="s">
        <v>37</v>
      </c>
      <c r="F53" s="52" t="s">
        <v>37</v>
      </c>
      <c r="G53" s="50"/>
      <c r="H53" s="47">
        <v>17</v>
      </c>
      <c r="I53" s="46">
        <v>3</v>
      </c>
      <c r="J53" s="48">
        <v>15</v>
      </c>
      <c r="K53" s="46">
        <v>2</v>
      </c>
      <c r="L53" s="50"/>
      <c r="M53" s="47">
        <v>17</v>
      </c>
      <c r="N53" s="46">
        <v>2</v>
      </c>
      <c r="O53" s="48">
        <v>15</v>
      </c>
      <c r="P53" s="65">
        <v>5</v>
      </c>
      <c r="Q53" s="50"/>
      <c r="R53" s="47">
        <v>17</v>
      </c>
      <c r="S53" s="46">
        <v>3</v>
      </c>
      <c r="T53" s="48"/>
      <c r="U53" s="46"/>
      <c r="V53" s="51"/>
      <c r="W53" s="47">
        <v>17</v>
      </c>
      <c r="X53" s="46">
        <v>2</v>
      </c>
      <c r="Y53" s="48">
        <v>15</v>
      </c>
      <c r="Z53" s="49">
        <v>2</v>
      </c>
    </row>
    <row r="54" spans="1:32" x14ac:dyDescent="0.55000000000000004">
      <c r="A54" s="10" t="s">
        <v>29</v>
      </c>
      <c r="B54" s="10" t="s">
        <v>28</v>
      </c>
      <c r="C54" s="4"/>
      <c r="D54" s="17"/>
      <c r="E54" s="5"/>
      <c r="F54" s="17"/>
      <c r="G54" s="50"/>
      <c r="H54" s="4"/>
      <c r="I54" s="17"/>
      <c r="J54" s="5"/>
      <c r="K54" s="17"/>
      <c r="L54" s="50"/>
      <c r="M54" s="4"/>
      <c r="N54" s="17"/>
      <c r="O54" s="5"/>
      <c r="P54" s="17"/>
      <c r="Q54" s="50"/>
      <c r="R54" s="4"/>
      <c r="S54" s="17"/>
      <c r="T54" s="5"/>
      <c r="U54" s="17"/>
      <c r="V54" s="51"/>
      <c r="W54" s="4">
        <v>1</v>
      </c>
      <c r="X54" s="17">
        <v>1</v>
      </c>
      <c r="Y54" s="5"/>
      <c r="Z54" s="6"/>
    </row>
    <row r="55" spans="1:32" x14ac:dyDescent="0.55000000000000004">
      <c r="A55" s="26" t="s">
        <v>7</v>
      </c>
      <c r="B55" s="45" t="s">
        <v>8</v>
      </c>
      <c r="C55" s="47">
        <v>2</v>
      </c>
      <c r="D55" s="46">
        <v>1</v>
      </c>
      <c r="E55" s="48"/>
      <c r="F55" s="46"/>
      <c r="G55" s="50"/>
      <c r="H55" s="47">
        <v>2</v>
      </c>
      <c r="I55" s="46">
        <v>2</v>
      </c>
      <c r="J55" s="48"/>
      <c r="K55" s="46"/>
      <c r="L55" s="50"/>
      <c r="M55" s="47"/>
      <c r="N55" s="46"/>
      <c r="O55" s="48"/>
      <c r="P55" s="46"/>
      <c r="Q55" s="50"/>
      <c r="R55" s="47"/>
      <c r="S55" s="46"/>
      <c r="T55" s="48"/>
      <c r="U55" s="46"/>
      <c r="V55" s="51"/>
      <c r="W55" s="47"/>
      <c r="X55" s="46"/>
      <c r="Y55" s="48"/>
      <c r="Z55" s="49"/>
      <c r="AF55" s="5"/>
    </row>
    <row r="56" spans="1:32" x14ac:dyDescent="0.55000000000000004">
      <c r="A56" s="27" t="s">
        <v>9</v>
      </c>
      <c r="B56" s="10" t="s">
        <v>10</v>
      </c>
      <c r="C56" s="4">
        <v>13</v>
      </c>
      <c r="D56" s="61">
        <v>3</v>
      </c>
      <c r="E56" s="5">
        <v>9</v>
      </c>
      <c r="F56" s="61">
        <v>2</v>
      </c>
      <c r="G56" s="50"/>
      <c r="H56" s="58" t="s">
        <v>37</v>
      </c>
      <c r="I56" s="53" t="s">
        <v>37</v>
      </c>
      <c r="J56" s="57" t="s">
        <v>37</v>
      </c>
      <c r="K56" s="53" t="s">
        <v>37</v>
      </c>
      <c r="L56" s="50"/>
      <c r="M56" s="4"/>
      <c r="N56" s="17"/>
      <c r="O56" s="5">
        <v>9</v>
      </c>
      <c r="P56" s="62">
        <v>2</v>
      </c>
      <c r="Q56" s="50"/>
      <c r="R56" s="4">
        <v>13</v>
      </c>
      <c r="S56" s="17">
        <v>3</v>
      </c>
      <c r="T56" s="5">
        <v>9</v>
      </c>
      <c r="U56" s="64">
        <v>6</v>
      </c>
      <c r="V56" s="51"/>
      <c r="W56" s="4"/>
      <c r="X56" s="17"/>
      <c r="Y56" s="5">
        <v>9</v>
      </c>
      <c r="Z56" s="6">
        <v>1</v>
      </c>
    </row>
    <row r="57" spans="1:32" x14ac:dyDescent="0.55000000000000004">
      <c r="A57" s="28" t="s">
        <v>14</v>
      </c>
      <c r="B57" s="45" t="s">
        <v>13</v>
      </c>
      <c r="C57" s="47">
        <v>1</v>
      </c>
      <c r="D57" s="46">
        <v>1</v>
      </c>
      <c r="E57" s="48"/>
      <c r="F57" s="46"/>
      <c r="G57" s="50"/>
      <c r="H57" s="47"/>
      <c r="I57" s="46"/>
      <c r="J57" s="48">
        <v>2</v>
      </c>
      <c r="K57" s="46">
        <v>1</v>
      </c>
      <c r="L57" s="50"/>
      <c r="M57" s="47"/>
      <c r="N57" s="46"/>
      <c r="O57" s="48"/>
      <c r="P57" s="46"/>
      <c r="Q57" s="50"/>
      <c r="R57" s="47"/>
      <c r="S57" s="46"/>
      <c r="T57" s="48"/>
      <c r="U57" s="46"/>
      <c r="V57" s="51"/>
      <c r="W57" s="47">
        <v>1</v>
      </c>
      <c r="X57" s="46">
        <v>1</v>
      </c>
      <c r="Y57" s="48"/>
      <c r="Z57" s="49"/>
    </row>
    <row r="58" spans="1:32" x14ac:dyDescent="0.55000000000000004">
      <c r="A58" s="29"/>
      <c r="B58" s="10" t="s">
        <v>19</v>
      </c>
      <c r="C58" s="4"/>
      <c r="D58" s="17"/>
      <c r="E58" s="5">
        <v>4</v>
      </c>
      <c r="F58" s="17">
        <v>2</v>
      </c>
      <c r="G58" s="50"/>
      <c r="H58" s="4">
        <v>5</v>
      </c>
      <c r="I58" s="17">
        <v>1</v>
      </c>
      <c r="J58" s="5">
        <v>4</v>
      </c>
      <c r="K58" s="64">
        <v>4</v>
      </c>
      <c r="L58" s="50"/>
      <c r="M58" s="4"/>
      <c r="N58" s="17"/>
      <c r="O58" s="5"/>
      <c r="P58" s="17"/>
      <c r="Q58" s="50"/>
      <c r="R58" s="4"/>
      <c r="S58" s="17"/>
      <c r="T58" s="5">
        <v>4</v>
      </c>
      <c r="U58" s="64">
        <v>3</v>
      </c>
      <c r="V58" s="51"/>
      <c r="W58" s="4"/>
      <c r="X58" s="17"/>
      <c r="Y58" s="5"/>
      <c r="Z58" s="6"/>
    </row>
    <row r="59" spans="1:32" x14ac:dyDescent="0.55000000000000004">
      <c r="A59" s="30" t="s">
        <v>21</v>
      </c>
      <c r="B59" s="45" t="s">
        <v>16</v>
      </c>
      <c r="C59" s="47">
        <v>6</v>
      </c>
      <c r="D59" s="46">
        <v>2</v>
      </c>
      <c r="E59" s="48"/>
      <c r="F59" s="46"/>
      <c r="G59" s="50"/>
      <c r="H59" s="47">
        <v>6</v>
      </c>
      <c r="I59" s="46">
        <v>1</v>
      </c>
      <c r="J59" s="48">
        <v>2</v>
      </c>
      <c r="K59" s="46">
        <v>1</v>
      </c>
      <c r="L59" s="50"/>
      <c r="M59" s="47"/>
      <c r="N59" s="46"/>
      <c r="O59" s="48">
        <v>2</v>
      </c>
      <c r="P59" s="55">
        <v>2</v>
      </c>
      <c r="Q59" s="50"/>
      <c r="R59" s="47"/>
      <c r="S59" s="46"/>
      <c r="T59" s="48"/>
      <c r="U59" s="46"/>
      <c r="V59" s="51"/>
      <c r="W59" s="47">
        <v>6</v>
      </c>
      <c r="X59" s="55">
        <v>3</v>
      </c>
      <c r="Y59" s="48"/>
      <c r="Z59" s="49"/>
    </row>
    <row r="60" spans="1:32" x14ac:dyDescent="0.55000000000000004">
      <c r="A60" s="31"/>
      <c r="B60" s="10" t="s">
        <v>18</v>
      </c>
      <c r="C60" s="4">
        <v>4</v>
      </c>
      <c r="D60" s="65">
        <v>2</v>
      </c>
      <c r="E60" s="5">
        <v>16</v>
      </c>
      <c r="F60" s="17">
        <v>5</v>
      </c>
      <c r="G60" s="50"/>
      <c r="H60" s="4"/>
      <c r="I60" s="17"/>
      <c r="J60" s="5">
        <v>16</v>
      </c>
      <c r="K60" s="62">
        <v>2</v>
      </c>
      <c r="L60" s="50"/>
      <c r="M60" s="58" t="s">
        <v>37</v>
      </c>
      <c r="N60" s="53" t="s">
        <v>37</v>
      </c>
      <c r="O60" s="57" t="s">
        <v>37</v>
      </c>
      <c r="P60" s="53" t="s">
        <v>37</v>
      </c>
      <c r="Q60" s="50"/>
      <c r="R60" s="4"/>
      <c r="S60" s="17"/>
      <c r="T60" s="5">
        <v>16</v>
      </c>
      <c r="U60" s="62">
        <v>3</v>
      </c>
      <c r="V60" s="51"/>
      <c r="W60" s="4"/>
      <c r="X60" s="17"/>
      <c r="Y60" s="5">
        <v>16</v>
      </c>
      <c r="Z60" s="6">
        <v>2</v>
      </c>
    </row>
    <row r="61" spans="1:32" x14ac:dyDescent="0.55000000000000004">
      <c r="A61" s="32"/>
      <c r="B61" s="45" t="s">
        <v>22</v>
      </c>
      <c r="C61" s="47">
        <v>1</v>
      </c>
      <c r="D61" s="46">
        <v>1</v>
      </c>
      <c r="E61" s="48">
        <v>3</v>
      </c>
      <c r="F61" s="46">
        <v>1</v>
      </c>
      <c r="G61" s="50"/>
      <c r="H61" s="47"/>
      <c r="I61" s="46"/>
      <c r="J61" s="48">
        <v>3</v>
      </c>
      <c r="K61" s="46">
        <v>1</v>
      </c>
      <c r="L61" s="50"/>
      <c r="M61" s="47"/>
      <c r="N61" s="46"/>
      <c r="O61" s="48">
        <v>3</v>
      </c>
      <c r="P61" s="46">
        <v>1</v>
      </c>
      <c r="Q61" s="50"/>
      <c r="R61" s="47"/>
      <c r="S61" s="46"/>
      <c r="T61" s="48"/>
      <c r="U61" s="46"/>
      <c r="V61" s="51"/>
      <c r="W61" s="47"/>
      <c r="X61" s="46"/>
      <c r="Y61" s="48"/>
      <c r="Z61" s="49"/>
    </row>
    <row r="62" spans="1:32" x14ac:dyDescent="0.55000000000000004">
      <c r="A62" s="33"/>
      <c r="B62" s="10" t="s">
        <v>23</v>
      </c>
      <c r="C62" s="7"/>
      <c r="D62" s="36"/>
      <c r="E62" s="8"/>
      <c r="F62" s="36"/>
      <c r="G62" s="50"/>
      <c r="H62" s="7"/>
      <c r="I62" s="36"/>
      <c r="J62" s="8">
        <v>3</v>
      </c>
      <c r="K62" s="36">
        <v>1</v>
      </c>
      <c r="L62" s="50"/>
      <c r="M62" s="7"/>
      <c r="N62" s="36"/>
      <c r="O62" s="8"/>
      <c r="P62" s="36"/>
      <c r="Q62" s="50"/>
      <c r="R62" s="7"/>
      <c r="S62" s="36"/>
      <c r="T62" s="8"/>
      <c r="U62" s="36"/>
      <c r="V62" s="51"/>
      <c r="W62" s="7"/>
      <c r="X62" s="36"/>
      <c r="Y62" s="8"/>
      <c r="Z62" s="9"/>
    </row>
  </sheetData>
  <mergeCells count="15">
    <mergeCell ref="C43:D43"/>
    <mergeCell ref="E43:F43"/>
    <mergeCell ref="C42:F42"/>
    <mergeCell ref="M43:N43"/>
    <mergeCell ref="M42:P42"/>
    <mergeCell ref="O43:P43"/>
    <mergeCell ref="W42:Z42"/>
    <mergeCell ref="W43:X43"/>
    <mergeCell ref="Y43:Z43"/>
    <mergeCell ref="H43:I43"/>
    <mergeCell ref="J43:K43"/>
    <mergeCell ref="H42:K42"/>
    <mergeCell ref="R43:S43"/>
    <mergeCell ref="T43:U43"/>
    <mergeCell ref="R42:U4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8" sqref="A8"/>
    </sheetView>
  </sheetViews>
  <sheetFormatPr baseColWidth="10" defaultRowHeight="14.4" x14ac:dyDescent="0.55000000000000004"/>
  <cols>
    <col min="1" max="1" width="35.1015625" bestFit="1" customWidth="1"/>
    <col min="2" max="3" width="4.7890625" bestFit="1" customWidth="1"/>
  </cols>
  <sheetData>
    <row r="1" spans="1:3" x14ac:dyDescent="0.55000000000000004">
      <c r="B1">
        <v>1936</v>
      </c>
      <c r="C1">
        <v>1941</v>
      </c>
    </row>
    <row r="2" spans="1:3" x14ac:dyDescent="0.55000000000000004">
      <c r="A2" s="10" t="s">
        <v>1</v>
      </c>
      <c r="B2">
        <v>3</v>
      </c>
      <c r="C2">
        <v>3</v>
      </c>
    </row>
    <row r="3" spans="1:3" x14ac:dyDescent="0.55000000000000004">
      <c r="A3" s="10" t="s">
        <v>26</v>
      </c>
      <c r="B3">
        <v>10</v>
      </c>
      <c r="C3">
        <v>7</v>
      </c>
    </row>
    <row r="4" spans="1:3" x14ac:dyDescent="0.55000000000000004">
      <c r="A4" s="10" t="s">
        <v>4</v>
      </c>
      <c r="B4">
        <v>1</v>
      </c>
      <c r="C4">
        <v>0</v>
      </c>
    </row>
    <row r="5" spans="1:3" x14ac:dyDescent="0.55000000000000004">
      <c r="A5" s="10" t="s">
        <v>40</v>
      </c>
      <c r="B5">
        <v>2</v>
      </c>
      <c r="C5">
        <v>0</v>
      </c>
    </row>
    <row r="6" spans="1:3" x14ac:dyDescent="0.55000000000000004">
      <c r="A6" s="10" t="s">
        <v>45</v>
      </c>
      <c r="B6">
        <v>19</v>
      </c>
      <c r="C6">
        <v>3</v>
      </c>
    </row>
    <row r="7" spans="1:3" x14ac:dyDescent="0.55000000000000004">
      <c r="A7" s="10" t="s">
        <v>46</v>
      </c>
      <c r="B7">
        <v>8</v>
      </c>
      <c r="C7">
        <v>2</v>
      </c>
    </row>
    <row r="8" spans="1:3" x14ac:dyDescent="0.55000000000000004">
      <c r="A8" s="10" t="s">
        <v>11</v>
      </c>
      <c r="B8">
        <v>7</v>
      </c>
      <c r="C8">
        <v>11</v>
      </c>
    </row>
    <row r="9" spans="1:3" x14ac:dyDescent="0.55000000000000004">
      <c r="A9" s="10" t="s">
        <v>41</v>
      </c>
      <c r="B9">
        <v>9</v>
      </c>
      <c r="C9">
        <v>4</v>
      </c>
    </row>
    <row r="10" spans="1:3" x14ac:dyDescent="0.55000000000000004">
      <c r="A10" s="10" t="s">
        <v>32</v>
      </c>
      <c r="B10">
        <v>17</v>
      </c>
      <c r="C10">
        <v>15</v>
      </c>
    </row>
    <row r="11" spans="1:3" x14ac:dyDescent="0.55000000000000004">
      <c r="A11" s="10" t="s">
        <v>28</v>
      </c>
      <c r="B11">
        <v>1</v>
      </c>
      <c r="C11">
        <v>0</v>
      </c>
    </row>
    <row r="12" spans="1:3" x14ac:dyDescent="0.55000000000000004">
      <c r="A12" s="10" t="s">
        <v>8</v>
      </c>
      <c r="B12">
        <v>2</v>
      </c>
      <c r="C12">
        <v>0</v>
      </c>
    </row>
    <row r="13" spans="1:3" x14ac:dyDescent="0.55000000000000004">
      <c r="A13" s="10" t="s">
        <v>10</v>
      </c>
      <c r="B13">
        <v>13</v>
      </c>
      <c r="C13">
        <v>9</v>
      </c>
    </row>
    <row r="14" spans="1:3" x14ac:dyDescent="0.55000000000000004">
      <c r="A14" s="10" t="s">
        <v>42</v>
      </c>
      <c r="B14">
        <v>1</v>
      </c>
      <c r="C14">
        <v>2</v>
      </c>
    </row>
    <row r="15" spans="1:3" x14ac:dyDescent="0.55000000000000004">
      <c r="A15" s="10" t="s">
        <v>43</v>
      </c>
      <c r="B15">
        <v>5</v>
      </c>
      <c r="C15">
        <v>4</v>
      </c>
    </row>
    <row r="16" spans="1:3" x14ac:dyDescent="0.55000000000000004">
      <c r="A16" s="10" t="s">
        <v>16</v>
      </c>
      <c r="B16">
        <v>6</v>
      </c>
      <c r="C16">
        <v>2</v>
      </c>
    </row>
    <row r="17" spans="1:3" x14ac:dyDescent="0.55000000000000004">
      <c r="A17" s="10" t="s">
        <v>18</v>
      </c>
      <c r="B17">
        <v>4</v>
      </c>
      <c r="C17">
        <v>16</v>
      </c>
    </row>
    <row r="18" spans="1:3" x14ac:dyDescent="0.55000000000000004">
      <c r="A18" s="10" t="s">
        <v>44</v>
      </c>
      <c r="B18">
        <v>1</v>
      </c>
      <c r="C18">
        <v>3</v>
      </c>
    </row>
    <row r="19" spans="1:3" x14ac:dyDescent="0.55000000000000004">
      <c r="A19" s="10" t="s">
        <v>23</v>
      </c>
      <c r="B19">
        <v>0</v>
      </c>
      <c r="C19">
        <v>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85" zoomScaleNormal="85" workbookViewId="0">
      <selection activeCell="A4" sqref="A4"/>
    </sheetView>
  </sheetViews>
  <sheetFormatPr baseColWidth="10" defaultRowHeight="14.4" x14ac:dyDescent="0.55000000000000004"/>
  <cols>
    <col min="1" max="1" width="35.1015625" bestFit="1" customWidth="1"/>
    <col min="2" max="21" width="4.62890625" customWidth="1"/>
  </cols>
  <sheetData>
    <row r="1" spans="1:21" x14ac:dyDescent="0.55000000000000004">
      <c r="A1" s="72" t="s">
        <v>38</v>
      </c>
      <c r="B1" s="74" t="s">
        <v>32</v>
      </c>
      <c r="C1" s="75"/>
      <c r="D1" s="75"/>
      <c r="E1" s="76"/>
      <c r="F1" s="74" t="s">
        <v>10</v>
      </c>
      <c r="G1" s="75"/>
      <c r="H1" s="75"/>
      <c r="I1" s="76"/>
      <c r="J1" s="74" t="s">
        <v>18</v>
      </c>
      <c r="K1" s="75"/>
      <c r="L1" s="75"/>
      <c r="M1" s="76"/>
      <c r="N1" s="74" t="s">
        <v>11</v>
      </c>
      <c r="O1" s="75"/>
      <c r="P1" s="75"/>
      <c r="Q1" s="76"/>
      <c r="R1" s="74" t="s">
        <v>36</v>
      </c>
      <c r="S1" s="75"/>
      <c r="T1" s="75"/>
      <c r="U1" s="76"/>
    </row>
    <row r="2" spans="1:21" x14ac:dyDescent="0.55000000000000004">
      <c r="A2" s="15"/>
      <c r="B2" s="82">
        <v>36</v>
      </c>
      <c r="C2" s="81"/>
      <c r="D2" s="80">
        <v>41</v>
      </c>
      <c r="E2" s="81"/>
      <c r="F2" s="82">
        <v>36</v>
      </c>
      <c r="G2" s="81"/>
      <c r="H2" s="80">
        <v>41</v>
      </c>
      <c r="I2" s="81"/>
      <c r="J2" s="82">
        <v>36</v>
      </c>
      <c r="K2" s="81"/>
      <c r="L2" s="80">
        <v>41</v>
      </c>
      <c r="M2" s="81"/>
      <c r="N2" s="82">
        <v>36</v>
      </c>
      <c r="O2" s="81"/>
      <c r="P2" s="80">
        <v>41</v>
      </c>
      <c r="Q2" s="81"/>
      <c r="R2" s="82">
        <v>36</v>
      </c>
      <c r="S2" s="81"/>
      <c r="T2" s="80">
        <v>41</v>
      </c>
      <c r="U2" s="81"/>
    </row>
    <row r="3" spans="1:21" x14ac:dyDescent="0.55000000000000004">
      <c r="A3" s="42" t="s">
        <v>39</v>
      </c>
      <c r="B3" s="66" t="s">
        <v>34</v>
      </c>
      <c r="C3" s="67" t="s">
        <v>35</v>
      </c>
      <c r="D3" s="68" t="s">
        <v>34</v>
      </c>
      <c r="E3" s="67" t="s">
        <v>35</v>
      </c>
      <c r="F3" s="66" t="s">
        <v>34</v>
      </c>
      <c r="G3" s="67" t="s">
        <v>35</v>
      </c>
      <c r="H3" s="68" t="s">
        <v>34</v>
      </c>
      <c r="I3" s="67" t="s">
        <v>35</v>
      </c>
      <c r="J3" s="66" t="s">
        <v>34</v>
      </c>
      <c r="K3" s="67" t="s">
        <v>35</v>
      </c>
      <c r="L3" s="68" t="s">
        <v>34</v>
      </c>
      <c r="M3" s="67" t="s">
        <v>35</v>
      </c>
      <c r="N3" s="66" t="s">
        <v>34</v>
      </c>
      <c r="O3" s="67" t="s">
        <v>35</v>
      </c>
      <c r="P3" s="68" t="s">
        <v>34</v>
      </c>
      <c r="Q3" s="67" t="s">
        <v>35</v>
      </c>
      <c r="R3" s="66" t="s">
        <v>34</v>
      </c>
      <c r="S3" s="67" t="s">
        <v>35</v>
      </c>
      <c r="T3" s="68" t="s">
        <v>34</v>
      </c>
      <c r="U3" s="67" t="s">
        <v>35</v>
      </c>
    </row>
    <row r="4" spans="1:21" x14ac:dyDescent="0.55000000000000004">
      <c r="A4" s="70" t="s">
        <v>1</v>
      </c>
      <c r="B4" s="47">
        <v>3</v>
      </c>
      <c r="C4" s="46">
        <v>1</v>
      </c>
      <c r="D4" s="48">
        <v>3</v>
      </c>
      <c r="E4" s="55">
        <v>2</v>
      </c>
      <c r="F4" s="47">
        <v>3</v>
      </c>
      <c r="G4" s="46">
        <v>1</v>
      </c>
      <c r="H4" s="48">
        <v>3</v>
      </c>
      <c r="I4" s="55">
        <v>2</v>
      </c>
      <c r="J4" s="47"/>
      <c r="K4" s="46"/>
      <c r="L4" s="48"/>
      <c r="M4" s="46"/>
      <c r="N4" s="47"/>
      <c r="O4" s="46"/>
      <c r="P4" s="48">
        <v>3</v>
      </c>
      <c r="Q4" s="46">
        <v>1</v>
      </c>
      <c r="R4" s="47">
        <v>3</v>
      </c>
      <c r="S4" s="46">
        <v>1</v>
      </c>
      <c r="T4" s="48">
        <v>3</v>
      </c>
      <c r="U4" s="49">
        <v>1</v>
      </c>
    </row>
    <row r="5" spans="1:21" x14ac:dyDescent="0.55000000000000004">
      <c r="A5" s="69" t="s">
        <v>26</v>
      </c>
      <c r="B5" s="4">
        <v>10</v>
      </c>
      <c r="C5" s="17">
        <v>2</v>
      </c>
      <c r="D5" s="5">
        <v>7</v>
      </c>
      <c r="E5" s="17">
        <v>2</v>
      </c>
      <c r="F5" s="4"/>
      <c r="G5" s="17"/>
      <c r="H5" s="5">
        <v>7</v>
      </c>
      <c r="I5" s="17">
        <v>1</v>
      </c>
      <c r="J5" s="4"/>
      <c r="K5" s="17"/>
      <c r="L5" s="5">
        <v>7</v>
      </c>
      <c r="M5" s="17">
        <v>2</v>
      </c>
      <c r="N5" s="4"/>
      <c r="O5" s="17"/>
      <c r="P5" s="5"/>
      <c r="Q5" s="17"/>
      <c r="R5" s="58" t="s">
        <v>37</v>
      </c>
      <c r="S5" s="53" t="s">
        <v>37</v>
      </c>
      <c r="T5" s="57" t="s">
        <v>37</v>
      </c>
      <c r="U5" s="54" t="s">
        <v>37</v>
      </c>
    </row>
    <row r="6" spans="1:21" x14ac:dyDescent="0.55000000000000004">
      <c r="A6" s="70" t="s">
        <v>4</v>
      </c>
      <c r="B6" s="47">
        <v>1</v>
      </c>
      <c r="C6" s="46">
        <v>1</v>
      </c>
      <c r="D6" s="48"/>
      <c r="E6" s="46"/>
      <c r="F6" s="47"/>
      <c r="G6" s="46"/>
      <c r="H6" s="48"/>
      <c r="I6" s="46"/>
      <c r="J6" s="47"/>
      <c r="K6" s="46"/>
      <c r="L6" s="48"/>
      <c r="M6" s="46"/>
      <c r="N6" s="47"/>
      <c r="O6" s="46"/>
      <c r="P6" s="48"/>
      <c r="Q6" s="46"/>
      <c r="R6" s="47">
        <v>1</v>
      </c>
      <c r="S6" s="46">
        <v>1</v>
      </c>
      <c r="T6" s="48"/>
      <c r="U6" s="49"/>
    </row>
    <row r="7" spans="1:21" x14ac:dyDescent="0.55000000000000004">
      <c r="A7" s="69" t="s">
        <v>2</v>
      </c>
      <c r="B7" s="4"/>
      <c r="C7" s="17"/>
      <c r="D7" s="5"/>
      <c r="E7" s="17"/>
      <c r="F7" s="4"/>
      <c r="G7" s="17"/>
      <c r="H7" s="5"/>
      <c r="I7" s="17"/>
      <c r="J7" s="4"/>
      <c r="K7" s="17"/>
      <c r="L7" s="5"/>
      <c r="M7" s="17"/>
      <c r="N7" s="4"/>
      <c r="O7" s="17"/>
      <c r="P7" s="5"/>
      <c r="Q7" s="17"/>
      <c r="R7" s="4"/>
      <c r="S7" s="17"/>
      <c r="T7" s="5"/>
      <c r="U7" s="6"/>
    </row>
    <row r="8" spans="1:21" x14ac:dyDescent="0.55000000000000004">
      <c r="A8" s="70" t="s">
        <v>5</v>
      </c>
      <c r="B8" s="47">
        <v>19</v>
      </c>
      <c r="C8" s="46">
        <v>4</v>
      </c>
      <c r="D8" s="48"/>
      <c r="E8" s="46"/>
      <c r="F8" s="47">
        <v>19</v>
      </c>
      <c r="G8" s="46">
        <v>4</v>
      </c>
      <c r="H8" s="48"/>
      <c r="I8" s="46"/>
      <c r="J8" s="47"/>
      <c r="K8" s="46"/>
      <c r="L8" s="48">
        <v>3</v>
      </c>
      <c r="M8" s="55">
        <v>2</v>
      </c>
      <c r="N8" s="47">
        <v>19</v>
      </c>
      <c r="O8" s="46">
        <v>4</v>
      </c>
      <c r="P8" s="48"/>
      <c r="Q8" s="46"/>
      <c r="R8" s="47">
        <v>19</v>
      </c>
      <c r="S8" s="46">
        <v>2</v>
      </c>
      <c r="T8" s="48">
        <v>3</v>
      </c>
      <c r="U8" s="56">
        <v>2</v>
      </c>
    </row>
    <row r="9" spans="1:21" x14ac:dyDescent="0.55000000000000004">
      <c r="A9" s="69" t="s">
        <v>30</v>
      </c>
      <c r="B9" s="4">
        <v>8</v>
      </c>
      <c r="C9" s="55">
        <v>4</v>
      </c>
      <c r="D9" s="5">
        <v>2</v>
      </c>
      <c r="E9" s="55">
        <v>1</v>
      </c>
      <c r="F9" s="4"/>
      <c r="G9" s="17"/>
      <c r="H9" s="5">
        <v>2</v>
      </c>
      <c r="I9" s="17">
        <v>2</v>
      </c>
      <c r="J9" s="4"/>
      <c r="K9" s="17"/>
      <c r="L9" s="5"/>
      <c r="M9" s="17"/>
      <c r="N9" s="4">
        <v>8</v>
      </c>
      <c r="O9" s="17">
        <v>2</v>
      </c>
      <c r="P9" s="5">
        <v>2</v>
      </c>
      <c r="Q9" s="17">
        <v>1</v>
      </c>
      <c r="R9" s="4">
        <v>8</v>
      </c>
      <c r="S9" s="17">
        <v>2</v>
      </c>
      <c r="T9" s="5"/>
      <c r="U9" s="6"/>
    </row>
    <row r="10" spans="1:21" x14ac:dyDescent="0.55000000000000004">
      <c r="A10" s="70" t="s">
        <v>11</v>
      </c>
      <c r="B10" s="47">
        <v>7</v>
      </c>
      <c r="C10" s="55">
        <v>3</v>
      </c>
      <c r="D10" s="48">
        <v>11</v>
      </c>
      <c r="E10" s="46">
        <v>3</v>
      </c>
      <c r="F10" s="47">
        <v>7</v>
      </c>
      <c r="G10" s="55">
        <v>3</v>
      </c>
      <c r="H10" s="48">
        <v>11</v>
      </c>
      <c r="I10" s="73">
        <v>6</v>
      </c>
      <c r="J10" s="47"/>
      <c r="K10" s="46"/>
      <c r="L10" s="48">
        <v>11</v>
      </c>
      <c r="M10" s="46">
        <v>3</v>
      </c>
      <c r="N10" s="60" t="s">
        <v>37</v>
      </c>
      <c r="O10" s="52" t="s">
        <v>37</v>
      </c>
      <c r="P10" s="59" t="s">
        <v>37</v>
      </c>
      <c r="Q10" s="52" t="s">
        <v>37</v>
      </c>
      <c r="R10" s="47"/>
      <c r="S10" s="46"/>
      <c r="T10" s="48"/>
      <c r="U10" s="49"/>
    </row>
    <row r="11" spans="1:21" x14ac:dyDescent="0.55000000000000004">
      <c r="A11" s="69" t="s">
        <v>12</v>
      </c>
      <c r="B11" s="4">
        <v>9</v>
      </c>
      <c r="C11" s="17">
        <v>3</v>
      </c>
      <c r="D11" s="5">
        <v>4</v>
      </c>
      <c r="E11" s="17">
        <v>1</v>
      </c>
      <c r="F11" s="4"/>
      <c r="G11" s="17"/>
      <c r="H11" s="5">
        <v>4</v>
      </c>
      <c r="I11" s="55">
        <v>2</v>
      </c>
      <c r="J11" s="4"/>
      <c r="K11" s="17"/>
      <c r="L11" s="5">
        <v>4</v>
      </c>
      <c r="M11" s="55">
        <v>3</v>
      </c>
      <c r="N11" s="4">
        <v>9</v>
      </c>
      <c r="O11" s="17">
        <v>2</v>
      </c>
      <c r="P11" s="5">
        <v>4</v>
      </c>
      <c r="Q11" s="55">
        <v>3</v>
      </c>
      <c r="R11" s="4">
        <v>9</v>
      </c>
      <c r="S11" s="17">
        <v>3</v>
      </c>
      <c r="T11" s="5"/>
      <c r="U11" s="6"/>
    </row>
    <row r="12" spans="1:21" x14ac:dyDescent="0.55000000000000004">
      <c r="A12" s="70" t="s">
        <v>6</v>
      </c>
      <c r="B12" s="59" t="s">
        <v>37</v>
      </c>
      <c r="C12" s="52" t="s">
        <v>37</v>
      </c>
      <c r="D12" s="60" t="s">
        <v>37</v>
      </c>
      <c r="E12" s="52" t="s">
        <v>37</v>
      </c>
      <c r="F12" s="47">
        <v>17</v>
      </c>
      <c r="G12" s="46">
        <v>3</v>
      </c>
      <c r="H12" s="48">
        <v>15</v>
      </c>
      <c r="I12" s="46">
        <v>2</v>
      </c>
      <c r="J12" s="47">
        <v>17</v>
      </c>
      <c r="K12" s="46">
        <v>2</v>
      </c>
      <c r="L12" s="48">
        <v>15</v>
      </c>
      <c r="M12" s="46">
        <v>5</v>
      </c>
      <c r="N12" s="47">
        <v>17</v>
      </c>
      <c r="O12" s="46">
        <v>3</v>
      </c>
      <c r="P12" s="48"/>
      <c r="Q12" s="46"/>
      <c r="R12" s="47">
        <v>17</v>
      </c>
      <c r="S12" s="46">
        <v>2</v>
      </c>
      <c r="T12" s="48">
        <v>15</v>
      </c>
      <c r="U12" s="49">
        <v>2</v>
      </c>
    </row>
    <row r="13" spans="1:21" x14ac:dyDescent="0.55000000000000004">
      <c r="A13" s="69" t="s">
        <v>28</v>
      </c>
      <c r="B13" s="4"/>
      <c r="C13" s="17"/>
      <c r="D13" s="5"/>
      <c r="E13" s="17"/>
      <c r="F13" s="4"/>
      <c r="G13" s="17"/>
      <c r="H13" s="5"/>
      <c r="I13" s="17"/>
      <c r="J13" s="4"/>
      <c r="K13" s="17"/>
      <c r="L13" s="5"/>
      <c r="M13" s="17"/>
      <c r="N13" s="4"/>
      <c r="O13" s="17"/>
      <c r="P13" s="5"/>
      <c r="Q13" s="17"/>
      <c r="R13" s="4">
        <v>1</v>
      </c>
      <c r="S13" s="17">
        <v>1</v>
      </c>
      <c r="T13" s="5"/>
      <c r="U13" s="6"/>
    </row>
    <row r="14" spans="1:21" x14ac:dyDescent="0.55000000000000004">
      <c r="A14" s="70" t="s">
        <v>8</v>
      </c>
      <c r="B14" s="47">
        <v>2</v>
      </c>
      <c r="C14" s="46">
        <v>1</v>
      </c>
      <c r="D14" s="48"/>
      <c r="E14" s="46"/>
      <c r="F14" s="47">
        <v>2</v>
      </c>
      <c r="G14" s="46">
        <v>2</v>
      </c>
      <c r="H14" s="48"/>
      <c r="I14" s="46"/>
      <c r="J14" s="47"/>
      <c r="K14" s="46"/>
      <c r="L14" s="48"/>
      <c r="M14" s="46"/>
      <c r="N14" s="47"/>
      <c r="O14" s="46"/>
      <c r="P14" s="48"/>
      <c r="Q14" s="46"/>
      <c r="R14" s="47"/>
      <c r="S14" s="46"/>
      <c r="T14" s="48"/>
      <c r="U14" s="49"/>
    </row>
    <row r="15" spans="1:21" x14ac:dyDescent="0.55000000000000004">
      <c r="A15" s="69" t="s">
        <v>10</v>
      </c>
      <c r="B15" s="4">
        <v>13</v>
      </c>
      <c r="C15" s="61">
        <v>3</v>
      </c>
      <c r="D15" s="5">
        <v>9</v>
      </c>
      <c r="E15" s="61">
        <v>2</v>
      </c>
      <c r="F15" s="58" t="s">
        <v>37</v>
      </c>
      <c r="G15" s="53" t="s">
        <v>37</v>
      </c>
      <c r="H15" s="57" t="s">
        <v>37</v>
      </c>
      <c r="I15" s="53" t="s">
        <v>37</v>
      </c>
      <c r="J15" s="4"/>
      <c r="K15" s="17"/>
      <c r="L15" s="5">
        <v>9</v>
      </c>
      <c r="M15" s="61">
        <v>2</v>
      </c>
      <c r="N15" s="4">
        <v>13</v>
      </c>
      <c r="O15" s="17">
        <v>3</v>
      </c>
      <c r="P15" s="5">
        <v>9</v>
      </c>
      <c r="Q15" s="55">
        <v>6</v>
      </c>
      <c r="R15" s="4"/>
      <c r="S15" s="17"/>
      <c r="T15" s="5">
        <v>9</v>
      </c>
      <c r="U15" s="6">
        <v>1</v>
      </c>
    </row>
    <row r="16" spans="1:21" x14ac:dyDescent="0.55000000000000004">
      <c r="A16" s="70" t="s">
        <v>13</v>
      </c>
      <c r="B16" s="47">
        <v>1</v>
      </c>
      <c r="C16" s="46">
        <v>1</v>
      </c>
      <c r="D16" s="48"/>
      <c r="E16" s="46"/>
      <c r="F16" s="47"/>
      <c r="G16" s="46"/>
      <c r="H16" s="48">
        <v>2</v>
      </c>
      <c r="I16" s="46">
        <v>1</v>
      </c>
      <c r="J16" s="47"/>
      <c r="K16" s="46"/>
      <c r="L16" s="48"/>
      <c r="M16" s="46"/>
      <c r="N16" s="47"/>
      <c r="O16" s="46"/>
      <c r="P16" s="48"/>
      <c r="Q16" s="46"/>
      <c r="R16" s="47">
        <v>1</v>
      </c>
      <c r="S16" s="46">
        <v>1</v>
      </c>
      <c r="T16" s="48"/>
      <c r="U16" s="49"/>
    </row>
    <row r="17" spans="1:21" x14ac:dyDescent="0.55000000000000004">
      <c r="A17" s="69" t="s">
        <v>19</v>
      </c>
      <c r="B17" s="4"/>
      <c r="C17" s="17"/>
      <c r="D17" s="5">
        <v>4</v>
      </c>
      <c r="E17" s="17">
        <v>2</v>
      </c>
      <c r="F17" s="4">
        <v>5</v>
      </c>
      <c r="G17" s="17">
        <v>1</v>
      </c>
      <c r="H17" s="5">
        <v>4</v>
      </c>
      <c r="I17" s="55">
        <v>4</v>
      </c>
      <c r="J17" s="4"/>
      <c r="K17" s="17"/>
      <c r="L17" s="5"/>
      <c r="M17" s="17"/>
      <c r="N17" s="4"/>
      <c r="O17" s="17"/>
      <c r="P17" s="5">
        <v>4</v>
      </c>
      <c r="Q17" s="55">
        <v>3</v>
      </c>
      <c r="R17" s="4"/>
      <c r="S17" s="17"/>
      <c r="T17" s="5"/>
      <c r="U17" s="6"/>
    </row>
    <row r="18" spans="1:21" x14ac:dyDescent="0.55000000000000004">
      <c r="A18" s="70" t="s">
        <v>16</v>
      </c>
      <c r="B18" s="47">
        <v>6</v>
      </c>
      <c r="C18" s="46">
        <v>2</v>
      </c>
      <c r="D18" s="48"/>
      <c r="E18" s="46"/>
      <c r="F18" s="47">
        <v>6</v>
      </c>
      <c r="G18" s="46">
        <v>1</v>
      </c>
      <c r="H18" s="48">
        <v>2</v>
      </c>
      <c r="I18" s="46">
        <v>1</v>
      </c>
      <c r="J18" s="47"/>
      <c r="K18" s="46"/>
      <c r="L18" s="48">
        <v>2</v>
      </c>
      <c r="M18" s="55">
        <v>2</v>
      </c>
      <c r="N18" s="47"/>
      <c r="O18" s="46"/>
      <c r="P18" s="48"/>
      <c r="Q18" s="46"/>
      <c r="R18" s="47">
        <v>6</v>
      </c>
      <c r="S18" s="55">
        <v>3</v>
      </c>
      <c r="T18" s="48"/>
      <c r="U18" s="49"/>
    </row>
    <row r="19" spans="1:21" x14ac:dyDescent="0.55000000000000004">
      <c r="A19" s="69" t="s">
        <v>18</v>
      </c>
      <c r="B19" s="4">
        <v>4</v>
      </c>
      <c r="C19" s="55">
        <v>2</v>
      </c>
      <c r="D19" s="5">
        <v>16</v>
      </c>
      <c r="E19" s="17">
        <v>5</v>
      </c>
      <c r="F19" s="4"/>
      <c r="G19" s="17"/>
      <c r="H19" s="5">
        <v>16</v>
      </c>
      <c r="I19" s="61">
        <v>2</v>
      </c>
      <c r="J19" s="58" t="s">
        <v>37</v>
      </c>
      <c r="K19" s="53" t="s">
        <v>37</v>
      </c>
      <c r="L19" s="57" t="s">
        <v>37</v>
      </c>
      <c r="M19" s="53" t="s">
        <v>37</v>
      </c>
      <c r="N19" s="4"/>
      <c r="O19" s="17"/>
      <c r="P19" s="5">
        <v>16</v>
      </c>
      <c r="Q19" s="61">
        <v>3</v>
      </c>
      <c r="R19" s="4"/>
      <c r="S19" s="17"/>
      <c r="T19" s="5">
        <v>16</v>
      </c>
      <c r="U19" s="6">
        <v>2</v>
      </c>
    </row>
    <row r="20" spans="1:21" x14ac:dyDescent="0.55000000000000004">
      <c r="A20" s="70" t="s">
        <v>22</v>
      </c>
      <c r="B20" s="47">
        <v>1</v>
      </c>
      <c r="C20" s="46">
        <v>1</v>
      </c>
      <c r="D20" s="48">
        <v>3</v>
      </c>
      <c r="E20" s="46">
        <v>1</v>
      </c>
      <c r="F20" s="47"/>
      <c r="G20" s="46"/>
      <c r="H20" s="48">
        <v>3</v>
      </c>
      <c r="I20" s="46">
        <v>1</v>
      </c>
      <c r="J20" s="47"/>
      <c r="K20" s="46"/>
      <c r="L20" s="48">
        <v>3</v>
      </c>
      <c r="M20" s="46">
        <v>1</v>
      </c>
      <c r="N20" s="47"/>
      <c r="O20" s="46"/>
      <c r="P20" s="48"/>
      <c r="Q20" s="46"/>
      <c r="R20" s="47"/>
      <c r="S20" s="46"/>
      <c r="T20" s="48"/>
      <c r="U20" s="49"/>
    </row>
    <row r="21" spans="1:21" x14ac:dyDescent="0.55000000000000004">
      <c r="A21" s="71" t="s">
        <v>23</v>
      </c>
      <c r="B21" s="7"/>
      <c r="C21" s="36"/>
      <c r="D21" s="8"/>
      <c r="E21" s="36"/>
      <c r="F21" s="7"/>
      <c r="G21" s="36"/>
      <c r="H21" s="8">
        <v>3</v>
      </c>
      <c r="I21" s="36">
        <v>1</v>
      </c>
      <c r="J21" s="7"/>
      <c r="K21" s="36"/>
      <c r="L21" s="8"/>
      <c r="M21" s="36"/>
      <c r="N21" s="7"/>
      <c r="O21" s="36"/>
      <c r="P21" s="8"/>
      <c r="Q21" s="36"/>
      <c r="R21" s="7"/>
      <c r="S21" s="36"/>
      <c r="T21" s="8"/>
      <c r="U21" s="9"/>
    </row>
  </sheetData>
  <mergeCells count="15">
    <mergeCell ref="B2:C2"/>
    <mergeCell ref="D2:E2"/>
    <mergeCell ref="F2:G2"/>
    <mergeCell ref="H2:I2"/>
    <mergeCell ref="J2:K2"/>
    <mergeCell ref="B1:E1"/>
    <mergeCell ref="F1:I1"/>
    <mergeCell ref="J1:M1"/>
    <mergeCell ref="N1:Q1"/>
    <mergeCell ref="R1:U1"/>
    <mergeCell ref="L2:M2"/>
    <mergeCell ref="N2:O2"/>
    <mergeCell ref="P2:Q2"/>
    <mergeCell ref="R2:S2"/>
    <mergeCell ref="T2:U2"/>
  </mergeCells>
  <pageMargins left="0.7" right="0.7" top="0.78740157499999996" bottom="0.78740157499999996" header="0.3" footer="0.3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Diagramme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</dc:creator>
  <cp:lastModifiedBy>Ole</cp:lastModifiedBy>
  <cp:lastPrinted>2016-12-07T15:09:47Z</cp:lastPrinted>
  <dcterms:created xsi:type="dcterms:W3CDTF">2016-11-04T14:50:19Z</dcterms:created>
  <dcterms:modified xsi:type="dcterms:W3CDTF">2016-12-09T16:50:28Z</dcterms:modified>
</cp:coreProperties>
</file>