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llismart\Downloads\"/>
    </mc:Choice>
  </mc:AlternateContent>
  <bookViews>
    <workbookView xWindow="0" yWindow="0" windowWidth="20490" windowHeight="7800"/>
  </bookViews>
  <sheets>
    <sheet name="COA" sheetId="1" r:id="rId1"/>
    <sheet name="Dep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Q42" i="1"/>
  <c r="Q40" i="1"/>
  <c r="Q39" i="1"/>
  <c r="Q38" i="1"/>
</calcChain>
</file>

<file path=xl/sharedStrings.xml><?xml version="1.0" encoding="utf-8"?>
<sst xmlns="http://schemas.openxmlformats.org/spreadsheetml/2006/main" count="876" uniqueCount="506">
  <si>
    <t>INTELLISMART TECHNOLOGY, INC</t>
  </si>
  <si>
    <t>Chart of Accounts</t>
  </si>
  <si>
    <t>ACCOUNT TITLE</t>
  </si>
  <si>
    <t>ACCT. CODE</t>
  </si>
  <si>
    <t>ASSETS</t>
  </si>
  <si>
    <t>Current Assets</t>
  </si>
  <si>
    <t>Cash in Bank</t>
  </si>
  <si>
    <t>Inventory</t>
  </si>
  <si>
    <t>Office Supplies</t>
  </si>
  <si>
    <t>Non Current Assets</t>
  </si>
  <si>
    <t>LIABILITIES</t>
  </si>
  <si>
    <t>Current Liabilities</t>
  </si>
  <si>
    <t>Non Current Liabilities</t>
  </si>
  <si>
    <t>SHAREHOLDERS' EQUITY</t>
  </si>
  <si>
    <t>EXPENSES</t>
  </si>
  <si>
    <t>Salaries Expense</t>
  </si>
  <si>
    <t>Employee Benefits</t>
  </si>
  <si>
    <t>Rent Expense</t>
  </si>
  <si>
    <t>Repairs and Maintenance Expense</t>
  </si>
  <si>
    <t>Utilities Expense</t>
  </si>
  <si>
    <t>Mileage</t>
  </si>
  <si>
    <t>Photocopy/ Printing</t>
  </si>
  <si>
    <t>Taxes &amp; Licenses</t>
  </si>
  <si>
    <t>Insurance Expense</t>
  </si>
  <si>
    <t>Accomodation Expense</t>
  </si>
  <si>
    <t>Travel Expense</t>
  </si>
  <si>
    <t>Outside Services</t>
  </si>
  <si>
    <t>Miscellaneous Expense</t>
  </si>
  <si>
    <t>Depreciation Expense</t>
  </si>
  <si>
    <t>Doubtful Accounts Expense</t>
  </si>
  <si>
    <t>Legend:</t>
  </si>
  <si>
    <t>Liabilities</t>
  </si>
  <si>
    <t>Assets</t>
  </si>
  <si>
    <t>Noncurrent Assets</t>
  </si>
  <si>
    <t>Noncurrent Liabilities</t>
  </si>
  <si>
    <t>Shareholders' Equity</t>
  </si>
  <si>
    <t>Trade Payables</t>
  </si>
  <si>
    <t>Non Trade Payables</t>
  </si>
  <si>
    <t>Sales</t>
  </si>
  <si>
    <t>Cost of Sales</t>
  </si>
  <si>
    <t>Expenses</t>
  </si>
  <si>
    <t>Revenue</t>
  </si>
  <si>
    <t>REVENUE</t>
  </si>
  <si>
    <t>OPERATING EXPENSES</t>
  </si>
  <si>
    <t>Operating Expenses</t>
  </si>
  <si>
    <t>Prepaid Expenses</t>
  </si>
  <si>
    <t>Property, Plant and Equipment</t>
  </si>
  <si>
    <t>Retained Earnings- Appropriated</t>
  </si>
  <si>
    <t>Retained Earnings- Unappropriated</t>
  </si>
  <si>
    <t>Cash and Cash Equivalents</t>
  </si>
  <si>
    <t>Petty Cash Fund- EO</t>
  </si>
  <si>
    <t>Petty Cash Fund- HO</t>
  </si>
  <si>
    <t>Petty Cash Fund- SC</t>
  </si>
  <si>
    <t>Petty Cash Fund- Cebu</t>
  </si>
  <si>
    <t>Accounts Receivable</t>
  </si>
  <si>
    <t>Allowance for Doubtful Accounts</t>
  </si>
  <si>
    <t>Prepaid Rent</t>
  </si>
  <si>
    <t>Prepaid Insurance</t>
  </si>
  <si>
    <t>Land</t>
  </si>
  <si>
    <t>Building</t>
  </si>
  <si>
    <t>Furnitures and Fixtures</t>
  </si>
  <si>
    <t>Leasehold Improvement</t>
  </si>
  <si>
    <t>Accounts Payable</t>
  </si>
  <si>
    <t>Notes Payable</t>
  </si>
  <si>
    <t>Advances to Suppliers</t>
  </si>
  <si>
    <t>Computer Equipment</t>
  </si>
  <si>
    <t>Accrued Liability</t>
  </si>
  <si>
    <t>Due to BIR</t>
  </si>
  <si>
    <t>Due to SSS</t>
  </si>
  <si>
    <t>Due to PhilHealth</t>
  </si>
  <si>
    <t>Due to HDMF</t>
  </si>
  <si>
    <t>114-000</t>
  </si>
  <si>
    <t>116-000</t>
  </si>
  <si>
    <t>214-000</t>
  </si>
  <si>
    <t>Other Trade Receivables</t>
  </si>
  <si>
    <t>Other Prepayments</t>
  </si>
  <si>
    <t>Other Non-Current Assets</t>
  </si>
  <si>
    <t>Loans Payable- Current Portion</t>
  </si>
  <si>
    <t>Income Tax Payable</t>
  </si>
  <si>
    <t>SSS Premium Payable</t>
  </si>
  <si>
    <t>HDMF Fund Payable</t>
  </si>
  <si>
    <t>Loans Payable- Non-Current Portion</t>
  </si>
  <si>
    <t>Bonds Payable- Non-Current Portion</t>
  </si>
  <si>
    <t>Gain/(Loss) on Sale od Asset</t>
  </si>
  <si>
    <t>13th Month Pay</t>
  </si>
  <si>
    <t xml:space="preserve">Overtime </t>
  </si>
  <si>
    <t>Compensation and Benefits</t>
  </si>
  <si>
    <t>SSS Contribution</t>
  </si>
  <si>
    <t>Professional Fees</t>
  </si>
  <si>
    <t>Bank Charges</t>
  </si>
  <si>
    <t>111-100</t>
  </si>
  <si>
    <t>111-200</t>
  </si>
  <si>
    <t>112-200</t>
  </si>
  <si>
    <t>113-400</t>
  </si>
  <si>
    <t>115-100</t>
  </si>
  <si>
    <t>115-200</t>
  </si>
  <si>
    <t>115-300</t>
  </si>
  <si>
    <t>121-200</t>
  </si>
  <si>
    <t>122-100</t>
  </si>
  <si>
    <t>122-200</t>
  </si>
  <si>
    <t>122-300</t>
  </si>
  <si>
    <t>211-100</t>
  </si>
  <si>
    <t>211-200</t>
  </si>
  <si>
    <t>212-100</t>
  </si>
  <si>
    <t>212-200</t>
  </si>
  <si>
    <t>212-300</t>
  </si>
  <si>
    <t>212-201</t>
  </si>
  <si>
    <t>213-100</t>
  </si>
  <si>
    <t>212-301</t>
  </si>
  <si>
    <t>212-302</t>
  </si>
  <si>
    <t>212-400</t>
  </si>
  <si>
    <t>410-000</t>
  </si>
  <si>
    <t>510-000</t>
  </si>
  <si>
    <t>611-100</t>
  </si>
  <si>
    <t>611-200</t>
  </si>
  <si>
    <t>Cash in Bank- BPI</t>
  </si>
  <si>
    <t>Cash in Bank- BDO</t>
  </si>
  <si>
    <t>Cash in Bank- RCBC</t>
  </si>
  <si>
    <t>Cash in Bank- China Bank</t>
  </si>
  <si>
    <t>Clients</t>
  </si>
  <si>
    <t>111-000</t>
  </si>
  <si>
    <t>112-000</t>
  </si>
  <si>
    <t>Debit</t>
  </si>
  <si>
    <t>Credit</t>
  </si>
  <si>
    <t>NORMAL BALANCE</t>
  </si>
  <si>
    <t>115-000</t>
  </si>
  <si>
    <t>120-000</t>
  </si>
  <si>
    <t>110-000</t>
  </si>
  <si>
    <t>121-000</t>
  </si>
  <si>
    <t>210-000</t>
  </si>
  <si>
    <t>211-000</t>
  </si>
  <si>
    <t>212-000</t>
  </si>
  <si>
    <t>220-000</t>
  </si>
  <si>
    <t>213-000</t>
  </si>
  <si>
    <t>Vouchers Payable</t>
  </si>
  <si>
    <t>230-000</t>
  </si>
  <si>
    <t>account classification</t>
  </si>
  <si>
    <t>parent account to be displayed on the financial statements; used for generating reports</t>
  </si>
  <si>
    <t>Subsidiary Account</t>
  </si>
  <si>
    <t>Age</t>
  </si>
  <si>
    <t>Employees</t>
  </si>
  <si>
    <t>Supplier</t>
  </si>
  <si>
    <t>HO/SC/Cebu</t>
  </si>
  <si>
    <t>116-100</t>
  </si>
  <si>
    <t>116-200</t>
  </si>
  <si>
    <t>116-300</t>
  </si>
  <si>
    <t>Banks</t>
  </si>
  <si>
    <t>Output VAT</t>
  </si>
  <si>
    <t>HDMF Loan Payable</t>
  </si>
  <si>
    <t>PhilHealth Premium Payable</t>
  </si>
  <si>
    <t>212-401</t>
  </si>
  <si>
    <t>Updated as of June 22, 2017</t>
  </si>
  <si>
    <t>Petty Cash Fund</t>
  </si>
  <si>
    <t>Cash in Bank- MBTC</t>
  </si>
  <si>
    <t>111-110</t>
  </si>
  <si>
    <t>111-120</t>
  </si>
  <si>
    <t>111-130</t>
  </si>
  <si>
    <t>111-140</t>
  </si>
  <si>
    <t>111-210</t>
  </si>
  <si>
    <t>111-220</t>
  </si>
  <si>
    <t>111-230</t>
  </si>
  <si>
    <t>111-240</t>
  </si>
  <si>
    <t>AR - Trade</t>
  </si>
  <si>
    <t>AR - Installment Receivables</t>
  </si>
  <si>
    <t>AR - Non-Trade</t>
  </si>
  <si>
    <t>Notes Receivables</t>
  </si>
  <si>
    <t>Advances to O/E - Unliquidated per PCF</t>
  </si>
  <si>
    <t>Advances to O/E - Eyeglasses</t>
  </si>
  <si>
    <t>Advances to O/E - Microwave</t>
  </si>
  <si>
    <t>Advances to O/E - Maxicare</t>
  </si>
  <si>
    <t>Advances to O/E - Other Adjustment</t>
  </si>
  <si>
    <t>112-110</t>
  </si>
  <si>
    <t>112-120</t>
  </si>
  <si>
    <t>112-130</t>
  </si>
  <si>
    <t>112-140</t>
  </si>
  <si>
    <t>112-150</t>
  </si>
  <si>
    <t>Advances to O/E - Cash Advance (Checks)</t>
  </si>
  <si>
    <t>Advances to O/E - Cash Advance (Loans)</t>
  </si>
  <si>
    <t>Advances to O/E - Employee (Globe/Smart Billing)</t>
  </si>
  <si>
    <t>Due to/from Related Parties</t>
  </si>
  <si>
    <t>Due to/from GSY</t>
  </si>
  <si>
    <t>Due to/from Intellisearch</t>
  </si>
  <si>
    <t>Due to/from Gigasmart</t>
  </si>
  <si>
    <t>Due to/from Lido</t>
  </si>
  <si>
    <t>Bank / Bank Accounts</t>
  </si>
  <si>
    <t>PCF Custodian</t>
  </si>
  <si>
    <t>Inventory Trade</t>
  </si>
  <si>
    <t>114-100</t>
  </si>
  <si>
    <t>Inventory - AV Solutions</t>
  </si>
  <si>
    <t>Inventory - Dell</t>
  </si>
  <si>
    <t>Inventory - Lighting</t>
  </si>
  <si>
    <t>Inventory - Security Solutions</t>
  </si>
  <si>
    <t>Inventory - Specialty Products</t>
  </si>
  <si>
    <t>Inventory - Others</t>
  </si>
  <si>
    <t>Inventory Non-Trade</t>
  </si>
  <si>
    <t>Inv-Reserve for Obsolescence</t>
  </si>
  <si>
    <t>114-200</t>
  </si>
  <si>
    <t>Spare Parts</t>
  </si>
  <si>
    <t>114-210</t>
  </si>
  <si>
    <t>114-220</t>
  </si>
  <si>
    <t>114-900</t>
  </si>
  <si>
    <t>111-150</t>
  </si>
  <si>
    <t>Rental Deposit</t>
  </si>
  <si>
    <t>Other Current Assets</t>
  </si>
  <si>
    <t>Input Vat</t>
  </si>
  <si>
    <t>Creditable W/Tax</t>
  </si>
  <si>
    <t>Office Equipments</t>
  </si>
  <si>
    <t>Vehicles</t>
  </si>
  <si>
    <t>Tools &amp; Other Installation Equip.</t>
  </si>
  <si>
    <t>Lease to Own</t>
  </si>
  <si>
    <t>121-101</t>
  </si>
  <si>
    <t>121-102</t>
  </si>
  <si>
    <t>121-103</t>
  </si>
  <si>
    <t>121-104</t>
  </si>
  <si>
    <t>121-105</t>
  </si>
  <si>
    <t>121-106</t>
  </si>
  <si>
    <t>121-107</t>
  </si>
  <si>
    <t>121-108</t>
  </si>
  <si>
    <t>121-109</t>
  </si>
  <si>
    <t>Accumulated Depreciation</t>
  </si>
  <si>
    <t>Accum. Depn - Building</t>
  </si>
  <si>
    <t>121-201</t>
  </si>
  <si>
    <t>121-202</t>
  </si>
  <si>
    <t>121-203</t>
  </si>
  <si>
    <t>121-204</t>
  </si>
  <si>
    <t>121-205</t>
  </si>
  <si>
    <t>121-206</t>
  </si>
  <si>
    <t>121-207</t>
  </si>
  <si>
    <t>121-208</t>
  </si>
  <si>
    <t>Accum. Depn - Leasehold Improvements</t>
  </si>
  <si>
    <t>Accum. Depn - Vehicles</t>
  </si>
  <si>
    <t>Accum. Depn - Office Equipments</t>
  </si>
  <si>
    <t>Accum. Depn - Computer Equipments</t>
  </si>
  <si>
    <t>Accum. Depn - Furn. and Fixtures</t>
  </si>
  <si>
    <t>Accum. Depn - Tools &amp; Other Installation Equip.</t>
  </si>
  <si>
    <t>Accum. Depn - Lease to Own</t>
  </si>
  <si>
    <t>112-201</t>
  </si>
  <si>
    <t>112-202</t>
  </si>
  <si>
    <t>112-203</t>
  </si>
  <si>
    <t>112-204</t>
  </si>
  <si>
    <t>112-205</t>
  </si>
  <si>
    <t>112-206</t>
  </si>
  <si>
    <t>112-207</t>
  </si>
  <si>
    <t>112-208</t>
  </si>
  <si>
    <t>122-000</t>
  </si>
  <si>
    <t>122-400</t>
  </si>
  <si>
    <t>123-000</t>
  </si>
  <si>
    <t>212-101</t>
  </si>
  <si>
    <t>212-102</t>
  </si>
  <si>
    <t>SSS Salary Loan Payable</t>
  </si>
  <si>
    <t>W/Taxes Expanded Payable</t>
  </si>
  <si>
    <t>W/Taxes Compensation Payable</t>
  </si>
  <si>
    <t>212-402</t>
  </si>
  <si>
    <t>212-403</t>
  </si>
  <si>
    <t>212-404</t>
  </si>
  <si>
    <t>212-405</t>
  </si>
  <si>
    <t>212-406</t>
  </si>
  <si>
    <t>W/Taxes Final Tax Payable</t>
  </si>
  <si>
    <t>W/Taxes Others Payable</t>
  </si>
  <si>
    <t>VAT Payable</t>
  </si>
  <si>
    <t>Accrued Salaries/AP-Payroll</t>
  </si>
  <si>
    <t>Accrued Compensation &amp; Related Items</t>
  </si>
  <si>
    <t>213-101</t>
  </si>
  <si>
    <t>213-102</t>
  </si>
  <si>
    <t>213-103</t>
  </si>
  <si>
    <t>213-104</t>
  </si>
  <si>
    <t>213-200</t>
  </si>
  <si>
    <t>Other Accrued Expenses</t>
  </si>
  <si>
    <t>Other Current Liabilities</t>
  </si>
  <si>
    <t>Advances from Customers</t>
  </si>
  <si>
    <t>214-100</t>
  </si>
  <si>
    <t>Accrued 13th Month Payable</t>
  </si>
  <si>
    <t>Accrued Last Pay-Resigned Employee (Previous Year)</t>
  </si>
  <si>
    <t>Accrued Last Pay-Resigned Employee (Current Year)</t>
  </si>
  <si>
    <t>Car Loan Payable- Current Portion</t>
  </si>
  <si>
    <t>214-200</t>
  </si>
  <si>
    <t>214-300</t>
  </si>
  <si>
    <t>Car Loan Payable- Non-Current Portion</t>
  </si>
  <si>
    <t>221-100</t>
  </si>
  <si>
    <t>221-200</t>
  </si>
  <si>
    <t>221-300</t>
  </si>
  <si>
    <t>Bonds Payable- Current Portion</t>
  </si>
  <si>
    <t>214-400</t>
  </si>
  <si>
    <t>Capital Stock</t>
  </si>
  <si>
    <t>Paid-In Capital</t>
  </si>
  <si>
    <t>312-100</t>
  </si>
  <si>
    <t>313-100</t>
  </si>
  <si>
    <t>Retained Earnings- Current Year</t>
  </si>
  <si>
    <t>313-200</t>
  </si>
  <si>
    <t>313-300</t>
  </si>
  <si>
    <t>Sales-AV Solutions</t>
  </si>
  <si>
    <t>Sales-Corporate IT Solutions</t>
  </si>
  <si>
    <t>Sales-Dell</t>
  </si>
  <si>
    <t>Sales-Digital Advertising</t>
  </si>
  <si>
    <t>Sales-Lightings</t>
  </si>
  <si>
    <t>Sales-Security Solutions</t>
  </si>
  <si>
    <t>Sales-Specialty Products</t>
  </si>
  <si>
    <t>Sales-Trade Channels</t>
  </si>
  <si>
    <t>Sales Returns &amp; Allowances</t>
  </si>
  <si>
    <t>Sales Discounts</t>
  </si>
  <si>
    <t>Sales Incentives</t>
  </si>
  <si>
    <t>Commissions</t>
  </si>
  <si>
    <t>Interest Income</t>
  </si>
  <si>
    <t>Other Income</t>
  </si>
  <si>
    <t>Sales-Others</t>
  </si>
  <si>
    <t>411-010</t>
  </si>
  <si>
    <t>411-020</t>
  </si>
  <si>
    <t>411-030</t>
  </si>
  <si>
    <t>411-040</t>
  </si>
  <si>
    <t>411-050</t>
  </si>
  <si>
    <t>411-060</t>
  </si>
  <si>
    <t>411-070</t>
  </si>
  <si>
    <t>411-080</t>
  </si>
  <si>
    <t>411-090</t>
  </si>
  <si>
    <t>Sales-Services</t>
  </si>
  <si>
    <t>412-010</t>
  </si>
  <si>
    <t>412-020</t>
  </si>
  <si>
    <t>412-030</t>
  </si>
  <si>
    <t>412-040</t>
  </si>
  <si>
    <t>413-010</t>
  </si>
  <si>
    <t>414-010</t>
  </si>
  <si>
    <t>415-010</t>
  </si>
  <si>
    <t>Freight-In Bound Freight</t>
  </si>
  <si>
    <t>Inventory Adjustment</t>
  </si>
  <si>
    <t>Cost of Sales-AV Solutions</t>
  </si>
  <si>
    <t>Cost of Sales-Corporate IT Solutions</t>
  </si>
  <si>
    <t>Cost of Sales-Dell</t>
  </si>
  <si>
    <t>Cost of Sales-Digital Advertising</t>
  </si>
  <si>
    <t>Cost of Sales-Lightings</t>
  </si>
  <si>
    <t>Cost of Sales-Security Solutions</t>
  </si>
  <si>
    <t>Cost of Sales-Specialty Products</t>
  </si>
  <si>
    <t>Cost of Sales-Trade Channels</t>
  </si>
  <si>
    <t>Cost of Sales-Installation materials</t>
  </si>
  <si>
    <t>Cost of Sales-Sub-contractors</t>
  </si>
  <si>
    <t>Cost of Sales - Software</t>
  </si>
  <si>
    <t>511-100</t>
  </si>
  <si>
    <t>511-010</t>
  </si>
  <si>
    <t>511-020</t>
  </si>
  <si>
    <t>511-030</t>
  </si>
  <si>
    <t>511-040</t>
  </si>
  <si>
    <t>511-050</t>
  </si>
  <si>
    <t>511-060</t>
  </si>
  <si>
    <t>511-070</t>
  </si>
  <si>
    <t>511-080</t>
  </si>
  <si>
    <t>512-010</t>
  </si>
  <si>
    <t>512-020</t>
  </si>
  <si>
    <t>512-030</t>
  </si>
  <si>
    <t>Cost of Sales - Lease to Own</t>
  </si>
  <si>
    <t>Cost of Sales-Inventory Adjustment</t>
  </si>
  <si>
    <t>513-010</t>
  </si>
  <si>
    <t>514-010</t>
  </si>
  <si>
    <t>515-010</t>
  </si>
  <si>
    <t>Executive Office</t>
  </si>
  <si>
    <t>Accounting</t>
  </si>
  <si>
    <t>Systems &amp; Inventory Control / Systems</t>
  </si>
  <si>
    <t>Systems &amp; Inventory Control / IC</t>
  </si>
  <si>
    <t>Systems &amp; Inventory Control / Warehousing</t>
  </si>
  <si>
    <t>Purchasing</t>
  </si>
  <si>
    <t>IT Operations</t>
  </si>
  <si>
    <t>Content Management</t>
  </si>
  <si>
    <t>Creative Services</t>
  </si>
  <si>
    <t>Product Research</t>
  </si>
  <si>
    <t>Project Engineering</t>
  </si>
  <si>
    <t>Project Management</t>
  </si>
  <si>
    <t>Service Delivery</t>
  </si>
  <si>
    <t>Sourcing &amp; Cost Control</t>
  </si>
  <si>
    <t>Department</t>
  </si>
  <si>
    <t>Accrued Rent</t>
  </si>
  <si>
    <t>213-201</t>
  </si>
  <si>
    <t>Philhealth Contribution</t>
  </si>
  <si>
    <t>HDMF Contribution</t>
  </si>
  <si>
    <t>511-090</t>
  </si>
  <si>
    <t>Head Office</t>
  </si>
  <si>
    <t>Cuenco Office</t>
  </si>
  <si>
    <t>Cebu Office</t>
  </si>
  <si>
    <t>Marketing Dept</t>
  </si>
  <si>
    <t>Code</t>
  </si>
  <si>
    <t xml:space="preserve"> AV Solutions</t>
  </si>
  <si>
    <t xml:space="preserve"> Dell</t>
  </si>
  <si>
    <t>Digital Advertising</t>
  </si>
  <si>
    <t>Specialty Products</t>
  </si>
  <si>
    <t>Security Solutions</t>
  </si>
  <si>
    <t>Corporate/IT Solutions</t>
  </si>
  <si>
    <t xml:space="preserve"> Trade Channels</t>
  </si>
  <si>
    <t>Human Resources</t>
  </si>
  <si>
    <t>Administration</t>
  </si>
  <si>
    <t>System Development - Ent. Software</t>
  </si>
  <si>
    <t>Dept/Unit</t>
  </si>
  <si>
    <t>HMO Benefits</t>
  </si>
  <si>
    <t>Contractual</t>
  </si>
  <si>
    <t>Project Based</t>
  </si>
  <si>
    <t>Secutiry Services</t>
  </si>
  <si>
    <t>Outsource Services</t>
  </si>
  <si>
    <t>Electricity</t>
  </si>
  <si>
    <t>Water</t>
  </si>
  <si>
    <t>Frieght Charges</t>
  </si>
  <si>
    <t>Out-Bound Freight</t>
  </si>
  <si>
    <t>In-bound Freight</t>
  </si>
  <si>
    <t>Communication</t>
  </si>
  <si>
    <t>Internet/Telephone</t>
  </si>
  <si>
    <t>Mobile Phone</t>
  </si>
  <si>
    <t>Load</t>
  </si>
  <si>
    <t>Marketing/Events Expenses</t>
  </si>
  <si>
    <t>Advertising Expenses</t>
  </si>
  <si>
    <t>Training and Seminars</t>
  </si>
  <si>
    <t>Accreditations Expenses</t>
  </si>
  <si>
    <t>Motor Vehicle Expenses (company Own)</t>
  </si>
  <si>
    <t>Gasoline Expense</t>
  </si>
  <si>
    <t xml:space="preserve"> Parking Fee</t>
  </si>
  <si>
    <t xml:space="preserve"> Toll Gate</t>
  </si>
  <si>
    <t>Transportation expense</t>
  </si>
  <si>
    <t>Public Transport</t>
  </si>
  <si>
    <t>Representation Expenses</t>
  </si>
  <si>
    <t>Interest Expenses</t>
  </si>
  <si>
    <t>Dues and Subscription</t>
  </si>
  <si>
    <t>Repairs and Maintenance - Vehicle</t>
  </si>
  <si>
    <t>Depn - Tools &amp; Other Installation Equip.</t>
  </si>
  <si>
    <t>Depn - Building</t>
  </si>
  <si>
    <t>Depn - Leasehold Improvements</t>
  </si>
  <si>
    <t>Depn - Vehicles</t>
  </si>
  <si>
    <t>Depn - Office Equipments</t>
  </si>
  <si>
    <t>Depn - Computer Equipments</t>
  </si>
  <si>
    <t>Depn - Furn. and Fixtures</t>
  </si>
  <si>
    <t>Depn - Lease to Own</t>
  </si>
  <si>
    <t>611-010</t>
  </si>
  <si>
    <t>611-011</t>
  </si>
  <si>
    <t>611-012</t>
  </si>
  <si>
    <t>611-013</t>
  </si>
  <si>
    <t>611-014</t>
  </si>
  <si>
    <t>611-015</t>
  </si>
  <si>
    <t>611-016</t>
  </si>
  <si>
    <t>611-017</t>
  </si>
  <si>
    <t>611-018</t>
  </si>
  <si>
    <t>611-020</t>
  </si>
  <si>
    <t>611-021</t>
  </si>
  <si>
    <t>611-022</t>
  </si>
  <si>
    <t>611-023</t>
  </si>
  <si>
    <t>611-030</t>
  </si>
  <si>
    <t>611-031</t>
  </si>
  <si>
    <t>611-032</t>
  </si>
  <si>
    <t>611-040</t>
  </si>
  <si>
    <t>611-041</t>
  </si>
  <si>
    <t>611-042</t>
  </si>
  <si>
    <t>611-043</t>
  </si>
  <si>
    <t>611-044</t>
  </si>
  <si>
    <t>611-050</t>
  </si>
  <si>
    <t>611-051</t>
  </si>
  <si>
    <t>611-052</t>
  </si>
  <si>
    <t>611-053</t>
  </si>
  <si>
    <t>611-054</t>
  </si>
  <si>
    <t>611-060</t>
  </si>
  <si>
    <t>611-070</t>
  </si>
  <si>
    <t>611-080</t>
  </si>
  <si>
    <t>611-090</t>
  </si>
  <si>
    <t>611-110</t>
  </si>
  <si>
    <t>611-120</t>
  </si>
  <si>
    <t>611-130</t>
  </si>
  <si>
    <t>611-140</t>
  </si>
  <si>
    <t>611-141</t>
  </si>
  <si>
    <t>611-142</t>
  </si>
  <si>
    <t>611-143</t>
  </si>
  <si>
    <t>611-150</t>
  </si>
  <si>
    <t>611-151</t>
  </si>
  <si>
    <t>611-152</t>
  </si>
  <si>
    <t>611-160</t>
  </si>
  <si>
    <t>611-170</t>
  </si>
  <si>
    <t>611-180</t>
  </si>
  <si>
    <t>611-190</t>
  </si>
  <si>
    <t>611-210</t>
  </si>
  <si>
    <t>611-220</t>
  </si>
  <si>
    <t>611-230</t>
  </si>
  <si>
    <t>611-240</t>
  </si>
  <si>
    <t>611-250</t>
  </si>
  <si>
    <t>611-260</t>
  </si>
  <si>
    <t>611-270</t>
  </si>
  <si>
    <t>611-271</t>
  </si>
  <si>
    <t>611-272</t>
  </si>
  <si>
    <t>611-273</t>
  </si>
  <si>
    <t>611-274</t>
  </si>
  <si>
    <t>611-275</t>
  </si>
  <si>
    <t>611-276</t>
  </si>
  <si>
    <t>611-277</t>
  </si>
  <si>
    <t>611-278</t>
  </si>
  <si>
    <t>Depreciation</t>
  </si>
  <si>
    <t>214-500</t>
  </si>
  <si>
    <t>Lighting Solutions</t>
  </si>
  <si>
    <t>Location/Branch</t>
  </si>
  <si>
    <t>Cebu Sales Office</t>
  </si>
  <si>
    <t>512-031</t>
  </si>
  <si>
    <t>Cost of Sales - Outside Services</t>
  </si>
  <si>
    <t>Inventory - Served</t>
  </si>
  <si>
    <t>114-800</t>
  </si>
  <si>
    <t>114-190</t>
  </si>
  <si>
    <t>Inventory - Demo/Service Units</t>
  </si>
  <si>
    <t>Inventory - Corporate Ent. Solutions</t>
  </si>
  <si>
    <t>114-111</t>
  </si>
  <si>
    <t>114-112</t>
  </si>
  <si>
    <t>114-113</t>
  </si>
  <si>
    <t>114-114</t>
  </si>
  <si>
    <t>114-115</t>
  </si>
  <si>
    <t>114-116</t>
  </si>
  <si>
    <t>114-121</t>
  </si>
  <si>
    <t>114-131</t>
  </si>
  <si>
    <t>Inventory - On Consignment</t>
  </si>
  <si>
    <t>Account Types</t>
  </si>
  <si>
    <t>610-000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</si>
</sst>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/>
    <xf numFmtId="164" fontId="6" fillId="0" borderId="0" xfId="1" applyFont="1" applyFill="1" applyBorder="1" applyAlignment="1">
      <alignment vertical="top"/>
    </xf>
    <xf numFmtId="164" fontId="7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3" fillId="6" borderId="0" xfId="0" applyFont="1" applyFill="1" applyBorder="1"/>
    <xf numFmtId="1" fontId="3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left" vertical="center" wrapText="1"/>
    </xf>
    <xf numFmtId="0" fontId="3" fillId="4" borderId="0" xfId="0" applyFont="1" applyFill="1" applyBorder="1"/>
    <xf numFmtId="0" fontId="3" fillId="0" borderId="0" xfId="0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Fill="1" applyAlignment="1"/>
    <xf numFmtId="0" fontId="3" fillId="0" borderId="0" xfId="0" applyFont="1" applyFill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3" fillId="8" borderId="0" xfId="0" applyFont="1" applyFill="1" applyBorder="1"/>
    <xf numFmtId="0" fontId="6" fillId="0" borderId="0" xfId="0" applyFont="1" applyFill="1" applyBorder="1" applyAlignment="1"/>
    <xf numFmtId="0" fontId="3" fillId="0" borderId="0" xfId="0" applyFont="1"/>
    <xf numFmtId="0" fontId="3" fillId="0" borderId="0" xfId="0" applyFont="1" applyBorder="1" applyAlignment="1">
      <alignment horizontal="left" vertical="center" wrapText="1"/>
    </xf>
    <xf numFmtId="0" fontId="3" fillId="8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1" applyFont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1" applyFont="1" applyBorder="1" applyAlignment="1">
      <alignment horizontal="left"/>
    </xf>
    <xf numFmtId="0" fontId="0" fillId="0" borderId="1" xfId="0" applyFont="1" applyBorder="1"/>
    <xf numFmtId="164" fontId="0" fillId="0" borderId="1" xfId="1" applyFont="1" applyFill="1" applyBorder="1" applyAlignment="1">
      <alignment horizontal="left"/>
    </xf>
    <xf numFmtId="0" fontId="6" fillId="8" borderId="0" xfId="0" applyFont="1" applyFill="1" applyBorder="1" applyAlignment="1">
      <alignment vertical="top"/>
    </xf>
    <xf numFmtId="0" fontId="5" fillId="8" borderId="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/>
    </xf>
    <xf numFmtId="164" fontId="9" fillId="10" borderId="1" xfId="1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4" borderId="0" xfId="0" applyFont="1" applyFill="1" applyBorder="1"/>
    <xf numFmtId="0" fontId="5" fillId="4" borderId="0" xfId="0" applyFont="1" applyFill="1" applyBorder="1" applyAlignment="1"/>
    <xf numFmtId="0" fontId="4" fillId="2" borderId="0" xfId="0" applyFont="1" applyFill="1" applyBorder="1" applyAlignment="1"/>
    <xf numFmtId="1" fontId="4" fillId="7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/>
    <xf numFmtId="0" fontId="3" fillId="6" borderId="0" xfId="0" applyFont="1" applyFill="1" applyBorder="1" applyAlignment="1"/>
    <xf numFmtId="0" fontId="3" fillId="8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5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topLeftCell="A211" zoomScale="80" zoomScaleNormal="80" workbookViewId="0">
      <selection activeCell="I90" sqref="I90:I91"/>
    </sheetView>
  </sheetViews>
  <sheetFormatPr defaultRowHeight="12.75" x14ac:dyDescent="0.2"/>
  <cols>
    <col min="1" max="4" width="3.140625" style="25" customWidth="1"/>
    <col min="5" max="5" width="50.85546875" style="25" customWidth="1"/>
    <col min="6" max="6" width="12.28515625" style="25" bestFit="1" customWidth="1"/>
    <col min="7" max="8" width="10.7109375" style="11" customWidth="1"/>
    <col min="9" max="9" width="23.5703125" style="16" customWidth="1"/>
    <col min="10" max="10" width="21.5703125" style="18" customWidth="1"/>
    <col min="11" max="11" width="6.85546875" style="18" customWidth="1"/>
    <col min="12" max="16384" width="9.140625" style="29"/>
  </cols>
  <sheetData>
    <row r="1" spans="1:13" ht="19.5" x14ac:dyDescent="0.3">
      <c r="A1" s="56" t="s">
        <v>0</v>
      </c>
      <c r="B1" s="56"/>
      <c r="C1" s="56"/>
      <c r="D1" s="56"/>
      <c r="E1" s="56"/>
      <c r="F1" s="56"/>
      <c r="G1" s="8"/>
      <c r="H1" s="8"/>
    </row>
    <row r="2" spans="1:13" ht="19.5" x14ac:dyDescent="0.3">
      <c r="A2" s="56" t="s">
        <v>1</v>
      </c>
      <c r="B2" s="56"/>
      <c r="C2" s="56"/>
      <c r="D2" s="56"/>
      <c r="E2" s="56"/>
      <c r="F2" s="56"/>
      <c r="G2" s="8"/>
      <c r="H2" s="8"/>
    </row>
    <row r="3" spans="1:13" x14ac:dyDescent="0.2">
      <c r="A3" s="57" t="s">
        <v>151</v>
      </c>
      <c r="B3" s="57"/>
      <c r="C3" s="57"/>
      <c r="D3" s="57"/>
      <c r="E3" s="57"/>
      <c r="F3" s="57"/>
      <c r="G3" s="9"/>
      <c r="H3" s="9"/>
      <c r="L3" s="29" t="s">
        <v>30</v>
      </c>
    </row>
    <row r="4" spans="1:13" x14ac:dyDescent="0.2">
      <c r="A4" s="29"/>
      <c r="B4" s="29"/>
      <c r="C4" s="29"/>
      <c r="D4" s="29"/>
      <c r="E4" s="29"/>
      <c r="F4" s="29"/>
      <c r="G4" s="9"/>
      <c r="H4" s="9"/>
      <c r="L4" s="29">
        <v>1</v>
      </c>
      <c r="M4" s="29" t="s">
        <v>32</v>
      </c>
    </row>
    <row r="5" spans="1:13" x14ac:dyDescent="0.2">
      <c r="A5" s="50" t="s">
        <v>2</v>
      </c>
      <c r="B5" s="50"/>
      <c r="C5" s="50"/>
      <c r="D5" s="50"/>
      <c r="E5" s="50"/>
      <c r="F5" s="1" t="s">
        <v>3</v>
      </c>
      <c r="G5" s="51" t="s">
        <v>124</v>
      </c>
      <c r="H5" s="51"/>
      <c r="I5" s="17" t="s">
        <v>138</v>
      </c>
      <c r="J5" s="19" t="s">
        <v>504</v>
      </c>
      <c r="K5" s="19"/>
      <c r="L5" s="29">
        <v>11</v>
      </c>
      <c r="M5" s="29" t="s">
        <v>5</v>
      </c>
    </row>
    <row r="6" spans="1:13" x14ac:dyDescent="0.2">
      <c r="A6" s="52" t="s">
        <v>4</v>
      </c>
      <c r="B6" s="52"/>
      <c r="C6" s="52"/>
      <c r="D6" s="52"/>
      <c r="E6" s="52"/>
      <c r="F6" s="52"/>
      <c r="G6" s="10" t="s">
        <v>122</v>
      </c>
      <c r="H6" s="10" t="s">
        <v>123</v>
      </c>
      <c r="L6" s="29">
        <v>12</v>
      </c>
      <c r="M6" s="29" t="s">
        <v>33</v>
      </c>
    </row>
    <row r="7" spans="1:13" x14ac:dyDescent="0.2">
      <c r="A7" s="49" t="s">
        <v>5</v>
      </c>
      <c r="B7" s="49"/>
      <c r="C7" s="49"/>
      <c r="D7" s="49"/>
      <c r="E7" s="49"/>
      <c r="F7" s="48" t="s">
        <v>127</v>
      </c>
      <c r="L7" s="29">
        <v>2</v>
      </c>
      <c r="M7" s="29" t="s">
        <v>31</v>
      </c>
    </row>
    <row r="8" spans="1:13" x14ac:dyDescent="0.2">
      <c r="A8" s="2"/>
      <c r="B8" s="53" t="s">
        <v>49</v>
      </c>
      <c r="C8" s="53"/>
      <c r="D8" s="53"/>
      <c r="E8" s="53"/>
      <c r="F8" s="6" t="s">
        <v>120</v>
      </c>
      <c r="J8" s="18" t="s">
        <v>5</v>
      </c>
      <c r="L8" s="29">
        <v>21</v>
      </c>
      <c r="M8" s="29" t="s">
        <v>11</v>
      </c>
    </row>
    <row r="9" spans="1:13" x14ac:dyDescent="0.2">
      <c r="A9" s="2"/>
      <c r="B9" s="45"/>
      <c r="C9" s="54" t="s">
        <v>6</v>
      </c>
      <c r="D9" s="54"/>
      <c r="E9" s="54"/>
      <c r="F9" s="27" t="s">
        <v>90</v>
      </c>
      <c r="G9" s="12"/>
      <c r="J9" s="18" t="s">
        <v>5</v>
      </c>
      <c r="L9" s="29">
        <v>22</v>
      </c>
      <c r="M9" s="29" t="s">
        <v>34</v>
      </c>
    </row>
    <row r="10" spans="1:13" ht="12.75" customHeight="1" x14ac:dyDescent="0.2">
      <c r="A10" s="2"/>
      <c r="B10" s="45"/>
      <c r="C10" s="45"/>
      <c r="D10" s="2" t="s">
        <v>116</v>
      </c>
      <c r="E10" s="2"/>
      <c r="F10" s="25" t="s">
        <v>154</v>
      </c>
      <c r="G10" s="11">
        <v>0</v>
      </c>
      <c r="I10" s="16" t="s">
        <v>184</v>
      </c>
      <c r="J10" s="18" t="s">
        <v>5</v>
      </c>
      <c r="L10" s="29">
        <v>3</v>
      </c>
      <c r="M10" s="29" t="s">
        <v>35</v>
      </c>
    </row>
    <row r="11" spans="1:13" x14ac:dyDescent="0.2">
      <c r="A11" s="2"/>
      <c r="B11" s="45"/>
      <c r="C11" s="45"/>
      <c r="D11" s="2" t="s">
        <v>153</v>
      </c>
      <c r="E11" s="2"/>
      <c r="F11" s="25" t="s">
        <v>155</v>
      </c>
      <c r="G11" s="11">
        <v>0</v>
      </c>
      <c r="I11" s="16" t="s">
        <v>184</v>
      </c>
      <c r="J11" s="18" t="s">
        <v>5</v>
      </c>
      <c r="L11" s="29">
        <v>4</v>
      </c>
      <c r="M11" s="29" t="s">
        <v>41</v>
      </c>
    </row>
    <row r="12" spans="1:13" x14ac:dyDescent="0.2">
      <c r="A12" s="2"/>
      <c r="B12" s="45"/>
      <c r="C12" s="45"/>
      <c r="D12" s="2" t="s">
        <v>115</v>
      </c>
      <c r="E12" s="2"/>
      <c r="F12" s="25" t="s">
        <v>156</v>
      </c>
      <c r="G12" s="11">
        <v>0</v>
      </c>
      <c r="I12" s="16" t="s">
        <v>184</v>
      </c>
      <c r="J12" s="18" t="s">
        <v>5</v>
      </c>
      <c r="L12" s="29">
        <v>5</v>
      </c>
      <c r="M12" s="29" t="s">
        <v>40</v>
      </c>
    </row>
    <row r="13" spans="1:13" ht="13.5" customHeight="1" x14ac:dyDescent="0.2">
      <c r="A13" s="2"/>
      <c r="B13" s="45"/>
      <c r="C13" s="45"/>
      <c r="D13" s="45" t="s">
        <v>117</v>
      </c>
      <c r="E13" s="45"/>
      <c r="F13" s="25" t="s">
        <v>157</v>
      </c>
      <c r="G13" s="11">
        <v>0</v>
      </c>
      <c r="I13" s="16" t="s">
        <v>184</v>
      </c>
      <c r="J13" s="18" t="s">
        <v>5</v>
      </c>
      <c r="L13" s="29">
        <v>51</v>
      </c>
      <c r="M13" s="29" t="s">
        <v>39</v>
      </c>
    </row>
    <row r="14" spans="1:13" x14ac:dyDescent="0.2">
      <c r="A14" s="2"/>
      <c r="B14" s="45"/>
      <c r="C14" s="45"/>
      <c r="D14" s="45" t="s">
        <v>118</v>
      </c>
      <c r="E14" s="45"/>
      <c r="F14" s="25" t="s">
        <v>201</v>
      </c>
      <c r="G14" s="11">
        <v>0</v>
      </c>
      <c r="I14" s="16" t="s">
        <v>184</v>
      </c>
      <c r="J14" s="18" t="s">
        <v>5</v>
      </c>
      <c r="L14" s="29">
        <v>6</v>
      </c>
      <c r="M14" s="29" t="s">
        <v>44</v>
      </c>
    </row>
    <row r="15" spans="1:13" x14ac:dyDescent="0.2">
      <c r="A15" s="2"/>
      <c r="B15" s="45"/>
      <c r="C15" s="54" t="s">
        <v>152</v>
      </c>
      <c r="D15" s="54"/>
      <c r="E15" s="54"/>
      <c r="F15" s="27" t="s">
        <v>91</v>
      </c>
      <c r="J15" s="18" t="s">
        <v>5</v>
      </c>
    </row>
    <row r="16" spans="1:13" x14ac:dyDescent="0.2">
      <c r="A16" s="2"/>
      <c r="B16" s="45"/>
      <c r="D16" s="25" t="s">
        <v>50</v>
      </c>
      <c r="F16" s="25" t="s">
        <v>158</v>
      </c>
      <c r="G16" s="11">
        <v>0</v>
      </c>
      <c r="I16" s="16" t="s">
        <v>185</v>
      </c>
      <c r="J16" s="18" t="s">
        <v>5</v>
      </c>
      <c r="L16" s="6"/>
      <c r="M16" s="29" t="s">
        <v>137</v>
      </c>
    </row>
    <row r="17" spans="1:13" x14ac:dyDescent="0.2">
      <c r="A17" s="2"/>
      <c r="B17" s="45"/>
      <c r="C17" s="47"/>
      <c r="D17" s="47" t="s">
        <v>51</v>
      </c>
      <c r="E17" s="47"/>
      <c r="F17" s="25" t="s">
        <v>159</v>
      </c>
      <c r="G17" s="11">
        <v>0</v>
      </c>
      <c r="I17" s="16" t="s">
        <v>185</v>
      </c>
      <c r="J17" s="18" t="s">
        <v>5</v>
      </c>
      <c r="L17" s="48"/>
      <c r="M17" s="29" t="s">
        <v>136</v>
      </c>
    </row>
    <row r="18" spans="1:13" x14ac:dyDescent="0.2">
      <c r="A18" s="2"/>
      <c r="B18" s="45"/>
      <c r="C18" s="47"/>
      <c r="D18" s="47" t="s">
        <v>52</v>
      </c>
      <c r="E18" s="47"/>
      <c r="F18" s="25" t="s">
        <v>160</v>
      </c>
      <c r="G18" s="11">
        <v>0</v>
      </c>
      <c r="I18" s="16" t="s">
        <v>185</v>
      </c>
      <c r="J18" s="18" t="s">
        <v>5</v>
      </c>
    </row>
    <row r="19" spans="1:13" x14ac:dyDescent="0.2">
      <c r="A19" s="2"/>
      <c r="B19" s="45"/>
      <c r="C19" s="47"/>
      <c r="D19" s="47" t="s">
        <v>53</v>
      </c>
      <c r="E19" s="47"/>
      <c r="F19" s="25" t="s">
        <v>161</v>
      </c>
      <c r="G19" s="11">
        <v>0</v>
      </c>
      <c r="I19" s="16" t="s">
        <v>185</v>
      </c>
      <c r="J19" s="18" t="s">
        <v>5</v>
      </c>
    </row>
    <row r="20" spans="1:13" x14ac:dyDescent="0.2">
      <c r="A20" s="2"/>
      <c r="B20" s="53" t="s">
        <v>54</v>
      </c>
      <c r="C20" s="53"/>
      <c r="D20" s="53"/>
      <c r="E20" s="53"/>
      <c r="F20" s="6" t="s">
        <v>121</v>
      </c>
      <c r="J20" s="18" t="s">
        <v>5</v>
      </c>
    </row>
    <row r="21" spans="1:13" x14ac:dyDescent="0.2">
      <c r="A21" s="2"/>
      <c r="B21" s="47"/>
      <c r="C21" s="55" t="s">
        <v>162</v>
      </c>
      <c r="D21" s="55"/>
      <c r="E21" s="55"/>
      <c r="F21" s="25" t="s">
        <v>171</v>
      </c>
      <c r="G21" s="11">
        <v>0</v>
      </c>
      <c r="I21" s="16" t="s">
        <v>119</v>
      </c>
      <c r="J21" s="18" t="s">
        <v>5</v>
      </c>
    </row>
    <row r="22" spans="1:13" x14ac:dyDescent="0.2">
      <c r="A22" s="2"/>
      <c r="B22" s="47"/>
      <c r="C22" s="55" t="s">
        <v>163</v>
      </c>
      <c r="D22" s="55"/>
      <c r="E22" s="55"/>
      <c r="F22" s="25" t="s">
        <v>172</v>
      </c>
      <c r="G22" s="11">
        <v>0</v>
      </c>
      <c r="I22" s="16" t="s">
        <v>119</v>
      </c>
      <c r="J22" s="18" t="s">
        <v>5</v>
      </c>
    </row>
    <row r="23" spans="1:13" x14ac:dyDescent="0.2">
      <c r="A23" s="2"/>
      <c r="B23" s="47"/>
      <c r="C23" s="55" t="s">
        <v>165</v>
      </c>
      <c r="D23" s="55"/>
      <c r="E23" s="55"/>
      <c r="F23" s="25" t="s">
        <v>173</v>
      </c>
      <c r="G23" s="11">
        <v>0</v>
      </c>
      <c r="I23" s="16" t="s">
        <v>119</v>
      </c>
      <c r="J23" s="18" t="s">
        <v>5</v>
      </c>
    </row>
    <row r="24" spans="1:13" x14ac:dyDescent="0.2">
      <c r="A24" s="2"/>
      <c r="B24" s="47"/>
      <c r="C24" s="55" t="s">
        <v>74</v>
      </c>
      <c r="D24" s="55"/>
      <c r="E24" s="55"/>
      <c r="F24" s="25" t="s">
        <v>174</v>
      </c>
      <c r="G24" s="11">
        <v>0</v>
      </c>
      <c r="I24" s="16" t="s">
        <v>119</v>
      </c>
      <c r="J24" s="18" t="s">
        <v>5</v>
      </c>
    </row>
    <row r="25" spans="1:13" x14ac:dyDescent="0.2">
      <c r="A25" s="2"/>
      <c r="B25" s="47"/>
      <c r="C25" s="55" t="s">
        <v>55</v>
      </c>
      <c r="D25" s="55"/>
      <c r="E25" s="55"/>
      <c r="F25" s="25" t="s">
        <v>175</v>
      </c>
      <c r="H25" s="11">
        <v>0</v>
      </c>
      <c r="I25" s="16" t="s">
        <v>139</v>
      </c>
      <c r="J25" s="18" t="s">
        <v>5</v>
      </c>
    </row>
    <row r="26" spans="1:13" ht="12.75" customHeight="1" x14ac:dyDescent="0.2">
      <c r="A26" s="2"/>
      <c r="B26" s="47"/>
      <c r="C26" s="54" t="s">
        <v>164</v>
      </c>
      <c r="D26" s="54"/>
      <c r="E26" s="54"/>
      <c r="F26" s="27" t="s">
        <v>92</v>
      </c>
      <c r="J26" s="18" t="s">
        <v>5</v>
      </c>
    </row>
    <row r="27" spans="1:13" ht="12.75" customHeight="1" x14ac:dyDescent="0.2">
      <c r="A27" s="2"/>
      <c r="B27" s="47"/>
      <c r="C27" s="47"/>
      <c r="D27" s="21" t="s">
        <v>176</v>
      </c>
      <c r="E27" s="21"/>
      <c r="F27" s="25" t="s">
        <v>236</v>
      </c>
      <c r="G27" s="11">
        <v>0</v>
      </c>
      <c r="I27" s="16" t="s">
        <v>140</v>
      </c>
      <c r="J27" s="18" t="s">
        <v>5</v>
      </c>
    </row>
    <row r="28" spans="1:13" ht="12.75" customHeight="1" x14ac:dyDescent="0.2">
      <c r="A28" s="2"/>
      <c r="B28" s="47"/>
      <c r="C28" s="47"/>
      <c r="D28" s="21" t="s">
        <v>177</v>
      </c>
      <c r="E28" s="21"/>
      <c r="F28" s="25" t="s">
        <v>237</v>
      </c>
      <c r="G28" s="11">
        <v>0</v>
      </c>
      <c r="I28" s="16" t="s">
        <v>140</v>
      </c>
      <c r="J28" s="18" t="s">
        <v>5</v>
      </c>
    </row>
    <row r="29" spans="1:13" ht="12.75" customHeight="1" x14ac:dyDescent="0.2">
      <c r="A29" s="2"/>
      <c r="B29" s="47"/>
      <c r="C29" s="47"/>
      <c r="D29" s="21" t="s">
        <v>178</v>
      </c>
      <c r="E29" s="21"/>
      <c r="F29" s="25" t="s">
        <v>238</v>
      </c>
      <c r="G29" s="11">
        <v>0</v>
      </c>
      <c r="I29" s="16" t="s">
        <v>140</v>
      </c>
      <c r="J29" s="18" t="s">
        <v>5</v>
      </c>
    </row>
    <row r="30" spans="1:13" ht="12.75" customHeight="1" x14ac:dyDescent="0.2">
      <c r="A30" s="2"/>
      <c r="B30" s="47"/>
      <c r="C30" s="47"/>
      <c r="D30" s="21" t="s">
        <v>166</v>
      </c>
      <c r="E30" s="21"/>
      <c r="F30" s="25" t="s">
        <v>239</v>
      </c>
      <c r="G30" s="11">
        <v>0</v>
      </c>
      <c r="I30" s="16" t="s">
        <v>140</v>
      </c>
      <c r="J30" s="18" t="s">
        <v>5</v>
      </c>
    </row>
    <row r="31" spans="1:13" ht="12.75" customHeight="1" x14ac:dyDescent="0.2">
      <c r="A31" s="2"/>
      <c r="B31" s="47"/>
      <c r="C31" s="47"/>
      <c r="D31" s="21" t="s">
        <v>167</v>
      </c>
      <c r="E31" s="21"/>
      <c r="F31" s="25" t="s">
        <v>240</v>
      </c>
      <c r="G31" s="11">
        <v>0</v>
      </c>
      <c r="I31" s="16" t="s">
        <v>140</v>
      </c>
      <c r="J31" s="18" t="s">
        <v>5</v>
      </c>
    </row>
    <row r="32" spans="1:13" ht="12.75" customHeight="1" x14ac:dyDescent="0.2">
      <c r="A32" s="2"/>
      <c r="B32" s="47"/>
      <c r="C32" s="47"/>
      <c r="D32" s="22" t="s">
        <v>168</v>
      </c>
      <c r="E32" s="22"/>
      <c r="F32" s="25" t="s">
        <v>241</v>
      </c>
      <c r="G32" s="11">
        <v>0</v>
      </c>
      <c r="I32" s="16" t="s">
        <v>140</v>
      </c>
      <c r="J32" s="18" t="s">
        <v>5</v>
      </c>
    </row>
    <row r="33" spans="1:17" ht="12.75" customHeight="1" x14ac:dyDescent="0.2">
      <c r="A33" s="2"/>
      <c r="B33" s="47"/>
      <c r="C33" s="47"/>
      <c r="D33" s="22" t="s">
        <v>169</v>
      </c>
      <c r="E33" s="22"/>
      <c r="F33" s="25" t="s">
        <v>242</v>
      </c>
      <c r="G33" s="11">
        <v>0</v>
      </c>
      <c r="I33" s="16" t="s">
        <v>140</v>
      </c>
      <c r="J33" s="18" t="s">
        <v>5</v>
      </c>
    </row>
    <row r="34" spans="1:17" ht="12.75" customHeight="1" x14ac:dyDescent="0.2">
      <c r="A34" s="2"/>
      <c r="B34" s="47"/>
      <c r="C34" s="47"/>
      <c r="D34" s="22" t="s">
        <v>170</v>
      </c>
      <c r="E34" s="22"/>
      <c r="F34" s="25" t="s">
        <v>243</v>
      </c>
      <c r="G34" s="11">
        <v>0</v>
      </c>
      <c r="I34" s="16" t="s">
        <v>140</v>
      </c>
      <c r="J34" s="18" t="s">
        <v>5</v>
      </c>
    </row>
    <row r="35" spans="1:17" x14ac:dyDescent="0.2">
      <c r="A35" s="2"/>
      <c r="B35" s="47"/>
      <c r="C35" s="47"/>
      <c r="D35" s="47" t="s">
        <v>64</v>
      </c>
      <c r="E35" s="47"/>
      <c r="F35" s="25" t="s">
        <v>93</v>
      </c>
      <c r="G35" s="11">
        <v>0</v>
      </c>
      <c r="I35" s="16" t="s">
        <v>141</v>
      </c>
      <c r="J35" s="18" t="s">
        <v>5</v>
      </c>
      <c r="L35" s="47"/>
      <c r="M35" s="47"/>
      <c r="N35" s="47"/>
    </row>
    <row r="36" spans="1:17" x14ac:dyDescent="0.2">
      <c r="A36" s="2"/>
      <c r="B36" s="54" t="s">
        <v>7</v>
      </c>
      <c r="C36" s="54"/>
      <c r="D36" s="54"/>
      <c r="E36" s="54"/>
      <c r="F36" s="27" t="s">
        <v>71</v>
      </c>
      <c r="J36" s="18" t="s">
        <v>5</v>
      </c>
    </row>
    <row r="37" spans="1:17" x14ac:dyDescent="0.2">
      <c r="A37" s="2"/>
      <c r="B37" s="45"/>
      <c r="C37" s="46" t="s">
        <v>186</v>
      </c>
      <c r="D37" s="46"/>
      <c r="E37" s="46"/>
      <c r="F37" s="27" t="s">
        <v>187</v>
      </c>
      <c r="J37" s="18" t="s">
        <v>5</v>
      </c>
    </row>
    <row r="38" spans="1:17" ht="12.75" customHeight="1" x14ac:dyDescent="0.2">
      <c r="A38" s="2"/>
      <c r="B38" s="45"/>
      <c r="C38" s="22"/>
      <c r="D38" s="22" t="s">
        <v>188</v>
      </c>
      <c r="E38" s="22"/>
      <c r="F38" s="30" t="s">
        <v>495</v>
      </c>
      <c r="G38" s="11">
        <v>0</v>
      </c>
      <c r="I38" s="16" t="s">
        <v>7</v>
      </c>
      <c r="J38" s="18" t="s">
        <v>5</v>
      </c>
      <c r="Q38" s="29">
        <f>9000/11</f>
        <v>818.18181818181813</v>
      </c>
    </row>
    <row r="39" spans="1:17" x14ac:dyDescent="0.2">
      <c r="A39" s="2"/>
      <c r="B39" s="45"/>
      <c r="C39" s="22"/>
      <c r="D39" s="22" t="s">
        <v>189</v>
      </c>
      <c r="E39" s="22"/>
      <c r="F39" s="30" t="s">
        <v>496</v>
      </c>
      <c r="G39" s="11">
        <v>0</v>
      </c>
      <c r="I39" s="16" t="s">
        <v>7</v>
      </c>
      <c r="J39" s="18" t="s">
        <v>5</v>
      </c>
      <c r="Q39" s="29">
        <f>Q38/9</f>
        <v>90.909090909090907</v>
      </c>
    </row>
    <row r="40" spans="1:17" x14ac:dyDescent="0.2">
      <c r="A40" s="2"/>
      <c r="B40" s="45"/>
      <c r="C40" s="22"/>
      <c r="D40" s="22" t="s">
        <v>190</v>
      </c>
      <c r="E40" s="22"/>
      <c r="F40" s="30" t="s">
        <v>497</v>
      </c>
      <c r="G40" s="11">
        <v>0</v>
      </c>
      <c r="I40" s="16" t="s">
        <v>7</v>
      </c>
      <c r="J40" s="18" t="s">
        <v>5</v>
      </c>
      <c r="Q40" s="29">
        <f>Q39*7</f>
        <v>636.36363636363637</v>
      </c>
    </row>
    <row r="41" spans="1:17" x14ac:dyDescent="0.2">
      <c r="A41" s="2"/>
      <c r="B41" s="45"/>
      <c r="C41" s="22"/>
      <c r="D41" s="22" t="s">
        <v>191</v>
      </c>
      <c r="E41" s="22"/>
      <c r="F41" s="30" t="s">
        <v>498</v>
      </c>
      <c r="G41" s="11">
        <v>0</v>
      </c>
      <c r="I41" s="16" t="s">
        <v>7</v>
      </c>
      <c r="J41" s="18" t="s">
        <v>5</v>
      </c>
    </row>
    <row r="42" spans="1:17" x14ac:dyDescent="0.2">
      <c r="A42" s="2"/>
      <c r="B42" s="45"/>
      <c r="C42" s="22"/>
      <c r="D42" s="22" t="s">
        <v>192</v>
      </c>
      <c r="E42" s="22"/>
      <c r="F42" s="30" t="s">
        <v>499</v>
      </c>
      <c r="G42" s="11">
        <v>0</v>
      </c>
      <c r="I42" s="16" t="s">
        <v>7</v>
      </c>
      <c r="J42" s="18" t="s">
        <v>5</v>
      </c>
      <c r="Q42" s="29">
        <f>9000-310-430-421</f>
        <v>7839</v>
      </c>
    </row>
    <row r="43" spans="1:17" x14ac:dyDescent="0.2">
      <c r="A43" s="2"/>
      <c r="B43" s="45"/>
      <c r="C43" s="22"/>
      <c r="D43" s="22" t="s">
        <v>494</v>
      </c>
      <c r="E43" s="22"/>
      <c r="F43" s="30" t="s">
        <v>500</v>
      </c>
      <c r="G43" s="11">
        <v>0</v>
      </c>
      <c r="I43" s="16" t="s">
        <v>7</v>
      </c>
      <c r="J43" s="18" t="s">
        <v>5</v>
      </c>
      <c r="Q43" s="29">
        <f>Q42+Q40+70</f>
        <v>8545.363636363636</v>
      </c>
    </row>
    <row r="44" spans="1:17" x14ac:dyDescent="0.2">
      <c r="A44" s="2"/>
      <c r="B44" s="45"/>
      <c r="C44" s="22"/>
      <c r="D44" s="22" t="s">
        <v>503</v>
      </c>
      <c r="E44" s="22"/>
      <c r="F44" s="30" t="s">
        <v>501</v>
      </c>
      <c r="G44" s="11">
        <v>0</v>
      </c>
      <c r="I44" s="16" t="s">
        <v>7</v>
      </c>
      <c r="J44" s="18" t="s">
        <v>5</v>
      </c>
    </row>
    <row r="45" spans="1:17" x14ac:dyDescent="0.2">
      <c r="A45" s="2"/>
      <c r="B45" s="45"/>
      <c r="C45" s="22"/>
      <c r="D45" s="22" t="s">
        <v>493</v>
      </c>
      <c r="E45" s="22"/>
      <c r="F45" s="30" t="s">
        <v>502</v>
      </c>
      <c r="G45" s="11">
        <v>0</v>
      </c>
      <c r="I45" s="16" t="s">
        <v>7</v>
      </c>
      <c r="J45" s="18" t="s">
        <v>5</v>
      </c>
    </row>
    <row r="46" spans="1:17" x14ac:dyDescent="0.2">
      <c r="A46" s="2"/>
      <c r="B46" s="45"/>
      <c r="C46" s="22"/>
      <c r="D46" s="22" t="s">
        <v>193</v>
      </c>
      <c r="E46" s="22"/>
      <c r="F46" s="30" t="s">
        <v>492</v>
      </c>
      <c r="G46" s="11">
        <v>0</v>
      </c>
      <c r="I46" s="16" t="s">
        <v>7</v>
      </c>
      <c r="J46" s="18" t="s">
        <v>5</v>
      </c>
    </row>
    <row r="47" spans="1:17" x14ac:dyDescent="0.2">
      <c r="A47" s="2"/>
      <c r="B47" s="45"/>
      <c r="C47" s="31" t="s">
        <v>194</v>
      </c>
      <c r="D47" s="31"/>
      <c r="E47" s="31"/>
      <c r="F47" s="14" t="s">
        <v>196</v>
      </c>
      <c r="J47" s="18" t="s">
        <v>5</v>
      </c>
    </row>
    <row r="48" spans="1:17" x14ac:dyDescent="0.2">
      <c r="A48" s="2"/>
      <c r="B48" s="45"/>
      <c r="C48" s="22"/>
      <c r="D48" s="22" t="s">
        <v>8</v>
      </c>
      <c r="E48" s="22"/>
      <c r="F48" s="30" t="s">
        <v>198</v>
      </c>
      <c r="G48" s="11">
        <v>0</v>
      </c>
      <c r="I48" s="16" t="s">
        <v>7</v>
      </c>
      <c r="J48" s="18" t="s">
        <v>5</v>
      </c>
    </row>
    <row r="49" spans="1:10" x14ac:dyDescent="0.2">
      <c r="A49" s="2"/>
      <c r="B49" s="45"/>
      <c r="C49" s="22"/>
      <c r="D49" s="22" t="s">
        <v>197</v>
      </c>
      <c r="E49" s="22"/>
      <c r="F49" s="30" t="s">
        <v>199</v>
      </c>
      <c r="G49" s="11">
        <v>0</v>
      </c>
      <c r="I49" s="16" t="s">
        <v>7</v>
      </c>
      <c r="J49" s="18" t="s">
        <v>5</v>
      </c>
    </row>
    <row r="50" spans="1:10" x14ac:dyDescent="0.2">
      <c r="A50" s="2"/>
      <c r="B50" s="45"/>
      <c r="C50" s="22" t="s">
        <v>490</v>
      </c>
      <c r="D50" s="22"/>
      <c r="E50" s="22"/>
      <c r="F50" s="44" t="s">
        <v>491</v>
      </c>
      <c r="G50" s="11">
        <v>0</v>
      </c>
      <c r="I50" s="16" t="s">
        <v>7</v>
      </c>
      <c r="J50" s="18" t="s">
        <v>5</v>
      </c>
    </row>
    <row r="51" spans="1:10" x14ac:dyDescent="0.2">
      <c r="A51" s="2"/>
      <c r="B51" s="45"/>
      <c r="C51" s="22" t="s">
        <v>195</v>
      </c>
      <c r="D51" s="22"/>
      <c r="E51" s="22"/>
      <c r="F51" s="30" t="s">
        <v>200</v>
      </c>
      <c r="G51" s="11">
        <v>0</v>
      </c>
      <c r="I51" s="16" t="s">
        <v>7</v>
      </c>
      <c r="J51" s="18" t="s">
        <v>5</v>
      </c>
    </row>
    <row r="52" spans="1:10" x14ac:dyDescent="0.2">
      <c r="A52" s="2"/>
      <c r="B52" s="54" t="s">
        <v>45</v>
      </c>
      <c r="C52" s="54"/>
      <c r="D52" s="54"/>
      <c r="E52" s="54"/>
      <c r="F52" s="14" t="s">
        <v>125</v>
      </c>
      <c r="J52" s="18" t="s">
        <v>5</v>
      </c>
    </row>
    <row r="53" spans="1:10" x14ac:dyDescent="0.2">
      <c r="A53" s="2"/>
      <c r="B53" s="45"/>
      <c r="C53" s="45" t="s">
        <v>56</v>
      </c>
      <c r="D53" s="45"/>
      <c r="E53" s="45"/>
      <c r="F53" s="25" t="s">
        <v>94</v>
      </c>
      <c r="G53" s="11">
        <v>0</v>
      </c>
      <c r="I53" s="16" t="s">
        <v>142</v>
      </c>
      <c r="J53" s="18" t="s">
        <v>5</v>
      </c>
    </row>
    <row r="54" spans="1:10" x14ac:dyDescent="0.2">
      <c r="A54" s="2"/>
      <c r="B54" s="45"/>
      <c r="C54" s="45" t="s">
        <v>57</v>
      </c>
      <c r="D54" s="45"/>
      <c r="E54" s="45"/>
      <c r="F54" s="25" t="s">
        <v>95</v>
      </c>
      <c r="G54" s="11">
        <v>0</v>
      </c>
      <c r="I54" s="16" t="s">
        <v>142</v>
      </c>
      <c r="J54" s="18" t="s">
        <v>5</v>
      </c>
    </row>
    <row r="55" spans="1:10" x14ac:dyDescent="0.2">
      <c r="A55" s="2"/>
      <c r="B55" s="45"/>
      <c r="C55" s="2" t="s">
        <v>75</v>
      </c>
      <c r="D55" s="2"/>
      <c r="E55" s="2"/>
      <c r="F55" s="25" t="s">
        <v>96</v>
      </c>
      <c r="G55" s="11">
        <v>0</v>
      </c>
      <c r="I55" s="16" t="s">
        <v>142</v>
      </c>
      <c r="J55" s="18" t="s">
        <v>5</v>
      </c>
    </row>
    <row r="56" spans="1:10" x14ac:dyDescent="0.2">
      <c r="A56" s="2"/>
      <c r="B56" s="54" t="s">
        <v>203</v>
      </c>
      <c r="C56" s="54"/>
      <c r="D56" s="54"/>
      <c r="E56" s="54"/>
      <c r="F56" s="27" t="s">
        <v>72</v>
      </c>
      <c r="J56" s="18" t="s">
        <v>5</v>
      </c>
    </row>
    <row r="57" spans="1:10" x14ac:dyDescent="0.2">
      <c r="A57" s="2"/>
      <c r="B57" s="47"/>
      <c r="C57" s="47" t="s">
        <v>202</v>
      </c>
      <c r="D57" s="47"/>
      <c r="E57" s="47"/>
      <c r="F57" s="26" t="s">
        <v>143</v>
      </c>
      <c r="G57" s="11">
        <v>0</v>
      </c>
      <c r="I57" s="16" t="s">
        <v>142</v>
      </c>
      <c r="J57" s="18" t="s">
        <v>5</v>
      </c>
    </row>
    <row r="58" spans="1:10" x14ac:dyDescent="0.2">
      <c r="A58" s="2"/>
      <c r="B58" s="47"/>
      <c r="C58" s="47" t="s">
        <v>204</v>
      </c>
      <c r="D58" s="47"/>
      <c r="E58" s="47"/>
      <c r="F58" s="26" t="s">
        <v>144</v>
      </c>
      <c r="G58" s="11">
        <v>0</v>
      </c>
      <c r="J58" s="18" t="s">
        <v>5</v>
      </c>
    </row>
    <row r="59" spans="1:10" x14ac:dyDescent="0.2">
      <c r="A59" s="2"/>
      <c r="B59" s="47"/>
      <c r="C59" s="47" t="s">
        <v>205</v>
      </c>
      <c r="D59" s="47"/>
      <c r="E59" s="47"/>
      <c r="F59" s="26" t="s">
        <v>145</v>
      </c>
      <c r="G59" s="11">
        <v>0</v>
      </c>
      <c r="J59" s="18" t="s">
        <v>5</v>
      </c>
    </row>
    <row r="60" spans="1:10" x14ac:dyDescent="0.2">
      <c r="A60" s="49" t="s">
        <v>9</v>
      </c>
      <c r="B60" s="49"/>
      <c r="C60" s="49"/>
      <c r="D60" s="49"/>
      <c r="E60" s="49"/>
      <c r="F60" s="48" t="s">
        <v>126</v>
      </c>
      <c r="J60" s="29" t="s">
        <v>33</v>
      </c>
    </row>
    <row r="61" spans="1:10" x14ac:dyDescent="0.2">
      <c r="B61" s="46" t="s">
        <v>46</v>
      </c>
      <c r="C61" s="46"/>
      <c r="D61" s="46"/>
      <c r="E61" s="46"/>
      <c r="F61" s="27" t="s">
        <v>128</v>
      </c>
      <c r="J61" s="29" t="s">
        <v>33</v>
      </c>
    </row>
    <row r="62" spans="1:10" x14ac:dyDescent="0.2">
      <c r="B62" s="45"/>
      <c r="C62" s="45" t="s">
        <v>58</v>
      </c>
      <c r="D62" s="45"/>
      <c r="E62" s="45"/>
      <c r="F62" s="25" t="s">
        <v>210</v>
      </c>
      <c r="G62" s="11">
        <v>0</v>
      </c>
      <c r="I62" s="16" t="s">
        <v>142</v>
      </c>
      <c r="J62" s="29" t="s">
        <v>33</v>
      </c>
    </row>
    <row r="63" spans="1:10" x14ac:dyDescent="0.2">
      <c r="B63" s="45"/>
      <c r="C63" s="45" t="s">
        <v>59</v>
      </c>
      <c r="D63" s="45"/>
      <c r="E63" s="45"/>
      <c r="F63" s="25" t="s">
        <v>211</v>
      </c>
      <c r="G63" s="11">
        <v>0</v>
      </c>
      <c r="I63" s="16" t="s">
        <v>142</v>
      </c>
      <c r="J63" s="29" t="s">
        <v>33</v>
      </c>
    </row>
    <row r="64" spans="1:10" x14ac:dyDescent="0.2">
      <c r="B64" s="45"/>
      <c r="C64" s="45" t="s">
        <v>61</v>
      </c>
      <c r="D64" s="45"/>
      <c r="E64" s="45"/>
      <c r="F64" s="25" t="s">
        <v>212</v>
      </c>
      <c r="G64" s="11">
        <v>0</v>
      </c>
      <c r="I64" s="16" t="s">
        <v>142</v>
      </c>
      <c r="J64" s="29" t="s">
        <v>33</v>
      </c>
    </row>
    <row r="65" spans="1:10" x14ac:dyDescent="0.2">
      <c r="B65" s="45"/>
      <c r="C65" s="45" t="s">
        <v>207</v>
      </c>
      <c r="D65" s="45"/>
      <c r="E65" s="45"/>
      <c r="F65" s="25" t="s">
        <v>213</v>
      </c>
      <c r="G65" s="11">
        <v>0</v>
      </c>
      <c r="H65" s="10"/>
      <c r="I65" s="16" t="s">
        <v>142</v>
      </c>
      <c r="J65" s="29" t="s">
        <v>33</v>
      </c>
    </row>
    <row r="66" spans="1:10" x14ac:dyDescent="0.2">
      <c r="B66" s="45"/>
      <c r="C66" s="45" t="s">
        <v>206</v>
      </c>
      <c r="D66" s="45"/>
      <c r="E66" s="45"/>
      <c r="F66" s="25" t="s">
        <v>214</v>
      </c>
      <c r="G66" s="11">
        <v>0</v>
      </c>
      <c r="I66" s="16" t="s">
        <v>142</v>
      </c>
      <c r="J66" s="29" t="s">
        <v>33</v>
      </c>
    </row>
    <row r="67" spans="1:10" x14ac:dyDescent="0.2">
      <c r="B67" s="45"/>
      <c r="C67" s="45" t="s">
        <v>65</v>
      </c>
      <c r="D67" s="45"/>
      <c r="E67" s="45"/>
      <c r="F67" s="25" t="s">
        <v>215</v>
      </c>
      <c r="G67" s="11">
        <v>0</v>
      </c>
      <c r="H67" s="10"/>
      <c r="I67" s="16" t="s">
        <v>142</v>
      </c>
      <c r="J67" s="29" t="s">
        <v>33</v>
      </c>
    </row>
    <row r="68" spans="1:10" x14ac:dyDescent="0.2">
      <c r="B68" s="45"/>
      <c r="C68" s="45" t="s">
        <v>60</v>
      </c>
      <c r="D68" s="45"/>
      <c r="E68" s="45"/>
      <c r="F68" s="25" t="s">
        <v>216</v>
      </c>
      <c r="G68" s="11">
        <v>0</v>
      </c>
      <c r="I68" s="16" t="s">
        <v>142</v>
      </c>
      <c r="J68" s="29" t="s">
        <v>33</v>
      </c>
    </row>
    <row r="69" spans="1:10" x14ac:dyDescent="0.2">
      <c r="B69" s="45"/>
      <c r="C69" s="45" t="s">
        <v>208</v>
      </c>
      <c r="D69" s="45"/>
      <c r="E69" s="45"/>
      <c r="F69" s="25" t="s">
        <v>217</v>
      </c>
      <c r="G69" s="11">
        <v>0</v>
      </c>
      <c r="I69" s="16" t="s">
        <v>142</v>
      </c>
      <c r="J69" s="29" t="s">
        <v>33</v>
      </c>
    </row>
    <row r="70" spans="1:10" x14ac:dyDescent="0.2">
      <c r="B70" s="45"/>
      <c r="C70" s="45" t="s">
        <v>209</v>
      </c>
      <c r="D70" s="45"/>
      <c r="E70" s="45"/>
      <c r="F70" s="25" t="s">
        <v>218</v>
      </c>
      <c r="G70" s="11">
        <v>0</v>
      </c>
      <c r="I70" s="16" t="s">
        <v>119</v>
      </c>
      <c r="J70" s="29" t="s">
        <v>33</v>
      </c>
    </row>
    <row r="71" spans="1:10" x14ac:dyDescent="0.2">
      <c r="B71" s="46" t="s">
        <v>219</v>
      </c>
      <c r="C71" s="46"/>
      <c r="D71" s="46"/>
      <c r="E71" s="46"/>
      <c r="F71" s="27" t="s">
        <v>97</v>
      </c>
      <c r="J71" s="29" t="s">
        <v>33</v>
      </c>
    </row>
    <row r="72" spans="1:10" x14ac:dyDescent="0.2">
      <c r="B72" s="45"/>
      <c r="C72" s="45" t="s">
        <v>220</v>
      </c>
      <c r="D72" s="45"/>
      <c r="E72" s="45"/>
      <c r="F72" s="25" t="s">
        <v>221</v>
      </c>
      <c r="G72" s="10"/>
      <c r="H72" s="11">
        <v>0</v>
      </c>
      <c r="I72" s="16" t="s">
        <v>483</v>
      </c>
      <c r="J72" s="29" t="s">
        <v>33</v>
      </c>
    </row>
    <row r="73" spans="1:10" x14ac:dyDescent="0.2">
      <c r="B73" s="45"/>
      <c r="C73" s="45" t="s">
        <v>229</v>
      </c>
      <c r="D73" s="45"/>
      <c r="E73" s="45"/>
      <c r="F73" s="25" t="s">
        <v>222</v>
      </c>
      <c r="H73" s="11">
        <v>0</v>
      </c>
      <c r="I73" s="16" t="s">
        <v>483</v>
      </c>
      <c r="J73" s="29" t="s">
        <v>33</v>
      </c>
    </row>
    <row r="74" spans="1:10" x14ac:dyDescent="0.2">
      <c r="B74" s="45"/>
      <c r="C74" s="45" t="s">
        <v>230</v>
      </c>
      <c r="D74" s="45"/>
      <c r="E74" s="45"/>
      <c r="F74" s="25" t="s">
        <v>223</v>
      </c>
      <c r="H74" s="11">
        <v>0</v>
      </c>
      <c r="I74" s="16" t="s">
        <v>483</v>
      </c>
      <c r="J74" s="29" t="s">
        <v>33</v>
      </c>
    </row>
    <row r="75" spans="1:10" x14ac:dyDescent="0.2">
      <c r="B75" s="45"/>
      <c r="C75" s="45" t="s">
        <v>231</v>
      </c>
      <c r="D75" s="45"/>
      <c r="E75" s="45"/>
      <c r="F75" s="25" t="s">
        <v>224</v>
      </c>
      <c r="H75" s="11">
        <v>0</v>
      </c>
      <c r="I75" s="16" t="s">
        <v>483</v>
      </c>
      <c r="J75" s="29" t="s">
        <v>33</v>
      </c>
    </row>
    <row r="76" spans="1:10" x14ac:dyDescent="0.2">
      <c r="B76" s="45"/>
      <c r="C76" s="45" t="s">
        <v>232</v>
      </c>
      <c r="D76" s="45"/>
      <c r="E76" s="45"/>
      <c r="F76" s="25" t="s">
        <v>225</v>
      </c>
      <c r="H76" s="11">
        <v>0</v>
      </c>
      <c r="I76" s="16" t="s">
        <v>483</v>
      </c>
      <c r="J76" s="29" t="s">
        <v>33</v>
      </c>
    </row>
    <row r="77" spans="1:10" x14ac:dyDescent="0.2">
      <c r="B77" s="45"/>
      <c r="C77" s="45" t="s">
        <v>233</v>
      </c>
      <c r="D77" s="45"/>
      <c r="E77" s="45"/>
      <c r="F77" s="25" t="s">
        <v>226</v>
      </c>
      <c r="H77" s="11">
        <v>0</v>
      </c>
      <c r="I77" s="16" t="s">
        <v>483</v>
      </c>
      <c r="J77" s="29" t="s">
        <v>33</v>
      </c>
    </row>
    <row r="78" spans="1:10" x14ac:dyDescent="0.2">
      <c r="B78" s="45"/>
      <c r="C78" s="45" t="s">
        <v>234</v>
      </c>
      <c r="D78" s="45"/>
      <c r="E78" s="45"/>
      <c r="F78" s="25" t="s">
        <v>227</v>
      </c>
      <c r="H78" s="11">
        <v>0</v>
      </c>
      <c r="I78" s="16" t="s">
        <v>483</v>
      </c>
      <c r="J78" s="29" t="s">
        <v>33</v>
      </c>
    </row>
    <row r="79" spans="1:10" x14ac:dyDescent="0.2">
      <c r="B79" s="45"/>
      <c r="C79" s="45" t="s">
        <v>235</v>
      </c>
      <c r="D79" s="45"/>
      <c r="E79" s="45"/>
      <c r="F79" s="25" t="s">
        <v>228</v>
      </c>
      <c r="H79" s="11">
        <v>0</v>
      </c>
      <c r="I79" s="16" t="s">
        <v>483</v>
      </c>
      <c r="J79" s="29" t="s">
        <v>33</v>
      </c>
    </row>
    <row r="80" spans="1:10" ht="12.75" customHeight="1" x14ac:dyDescent="0.2">
      <c r="A80" s="2"/>
      <c r="B80" s="46" t="s">
        <v>179</v>
      </c>
      <c r="C80" s="46"/>
      <c r="D80" s="46"/>
      <c r="E80" s="46"/>
      <c r="F80" s="27" t="s">
        <v>244</v>
      </c>
      <c r="J80" s="29" t="s">
        <v>33</v>
      </c>
    </row>
    <row r="81" spans="1:10" x14ac:dyDescent="0.2">
      <c r="A81" s="2"/>
      <c r="B81" s="47"/>
      <c r="C81" s="47" t="s">
        <v>180</v>
      </c>
      <c r="D81" s="29"/>
      <c r="E81" s="47"/>
      <c r="F81" s="25" t="s">
        <v>98</v>
      </c>
      <c r="G81" s="11">
        <v>0</v>
      </c>
      <c r="J81" s="29" t="s">
        <v>33</v>
      </c>
    </row>
    <row r="82" spans="1:10" x14ac:dyDescent="0.2">
      <c r="A82" s="2"/>
      <c r="B82" s="47"/>
      <c r="C82" s="47" t="s">
        <v>181</v>
      </c>
      <c r="D82" s="29"/>
      <c r="E82" s="47"/>
      <c r="F82" s="25" t="s">
        <v>99</v>
      </c>
      <c r="G82" s="11">
        <v>0</v>
      </c>
      <c r="J82" s="29" t="s">
        <v>33</v>
      </c>
    </row>
    <row r="83" spans="1:10" x14ac:dyDescent="0.2">
      <c r="A83" s="2"/>
      <c r="B83" s="47"/>
      <c r="C83" s="47" t="s">
        <v>182</v>
      </c>
      <c r="D83" s="29"/>
      <c r="E83" s="47"/>
      <c r="F83" s="25" t="s">
        <v>100</v>
      </c>
      <c r="G83" s="11">
        <v>0</v>
      </c>
      <c r="J83" s="29" t="s">
        <v>33</v>
      </c>
    </row>
    <row r="84" spans="1:10" x14ac:dyDescent="0.2">
      <c r="A84" s="2"/>
      <c r="B84" s="47"/>
      <c r="C84" s="47" t="s">
        <v>183</v>
      </c>
      <c r="D84" s="29"/>
      <c r="E84" s="47"/>
      <c r="F84" s="25" t="s">
        <v>245</v>
      </c>
      <c r="G84" s="11">
        <v>0</v>
      </c>
      <c r="J84" s="29" t="s">
        <v>33</v>
      </c>
    </row>
    <row r="85" spans="1:10" x14ac:dyDescent="0.2">
      <c r="A85" s="29"/>
      <c r="B85" s="27" t="s">
        <v>76</v>
      </c>
      <c r="C85" s="27"/>
      <c r="D85" s="27"/>
      <c r="E85" s="27"/>
      <c r="F85" s="27" t="s">
        <v>246</v>
      </c>
      <c r="J85" s="29" t="s">
        <v>33</v>
      </c>
    </row>
    <row r="87" spans="1:10" x14ac:dyDescent="0.2">
      <c r="A87" s="52" t="s">
        <v>10</v>
      </c>
      <c r="B87" s="52"/>
      <c r="C87" s="52"/>
      <c r="D87" s="52"/>
      <c r="E87" s="52"/>
      <c r="F87" s="52"/>
    </row>
    <row r="88" spans="1:10" x14ac:dyDescent="0.2">
      <c r="A88" s="49" t="s">
        <v>11</v>
      </c>
      <c r="B88" s="49"/>
      <c r="C88" s="49"/>
      <c r="D88" s="49"/>
      <c r="E88" s="49"/>
      <c r="F88" s="48" t="s">
        <v>129</v>
      </c>
      <c r="J88" s="29" t="s">
        <v>11</v>
      </c>
    </row>
    <row r="89" spans="1:10" x14ac:dyDescent="0.2">
      <c r="B89" s="54" t="s">
        <v>36</v>
      </c>
      <c r="C89" s="54"/>
      <c r="D89" s="54"/>
      <c r="E89" s="54"/>
      <c r="F89" s="27" t="s">
        <v>130</v>
      </c>
      <c r="J89" s="29" t="s">
        <v>11</v>
      </c>
    </row>
    <row r="90" spans="1:10" x14ac:dyDescent="0.2">
      <c r="B90" s="45"/>
      <c r="C90" s="2" t="s">
        <v>62</v>
      </c>
      <c r="D90" s="2"/>
      <c r="E90" s="2"/>
      <c r="F90" s="25" t="s">
        <v>101</v>
      </c>
      <c r="H90" s="11">
        <v>0</v>
      </c>
      <c r="I90" s="16" t="s">
        <v>141</v>
      </c>
      <c r="J90" s="29" t="s">
        <v>11</v>
      </c>
    </row>
    <row r="91" spans="1:10" x14ac:dyDescent="0.2">
      <c r="B91" s="45"/>
      <c r="C91" s="2" t="s">
        <v>63</v>
      </c>
      <c r="D91" s="2"/>
      <c r="E91" s="2"/>
      <c r="F91" s="25" t="s">
        <v>102</v>
      </c>
      <c r="H91" s="11">
        <v>0</v>
      </c>
      <c r="I91" s="16" t="s">
        <v>141</v>
      </c>
      <c r="J91" s="29" t="s">
        <v>11</v>
      </c>
    </row>
    <row r="92" spans="1:10" x14ac:dyDescent="0.2">
      <c r="B92" s="54" t="s">
        <v>37</v>
      </c>
      <c r="C92" s="54"/>
      <c r="D92" s="54"/>
      <c r="E92" s="54"/>
      <c r="F92" s="27" t="s">
        <v>131</v>
      </c>
      <c r="J92" s="29" t="s">
        <v>11</v>
      </c>
    </row>
    <row r="93" spans="1:10" x14ac:dyDescent="0.2">
      <c r="B93" s="45"/>
      <c r="C93" s="54" t="s">
        <v>68</v>
      </c>
      <c r="D93" s="54"/>
      <c r="E93" s="54"/>
      <c r="F93" s="27" t="s">
        <v>103</v>
      </c>
      <c r="J93" s="29" t="s">
        <v>11</v>
      </c>
    </row>
    <row r="94" spans="1:10" x14ac:dyDescent="0.2">
      <c r="B94" s="45"/>
      <c r="C94" s="45"/>
      <c r="D94" s="2" t="s">
        <v>79</v>
      </c>
      <c r="E94" s="2"/>
      <c r="F94" s="25" t="s">
        <v>247</v>
      </c>
      <c r="H94" s="11">
        <v>0</v>
      </c>
      <c r="J94" s="29" t="s">
        <v>11</v>
      </c>
    </row>
    <row r="95" spans="1:10" x14ac:dyDescent="0.2">
      <c r="B95" s="45"/>
      <c r="C95" s="45"/>
      <c r="D95" s="2" t="s">
        <v>249</v>
      </c>
      <c r="E95" s="2"/>
      <c r="F95" s="25" t="s">
        <v>248</v>
      </c>
      <c r="H95" s="11">
        <v>0</v>
      </c>
      <c r="J95" s="29" t="s">
        <v>11</v>
      </c>
    </row>
    <row r="96" spans="1:10" x14ac:dyDescent="0.2">
      <c r="B96" s="45"/>
      <c r="C96" s="54" t="s">
        <v>69</v>
      </c>
      <c r="D96" s="54"/>
      <c r="E96" s="54"/>
      <c r="F96" s="27" t="s">
        <v>104</v>
      </c>
      <c r="J96" s="29" t="s">
        <v>11</v>
      </c>
    </row>
    <row r="97" spans="2:11" x14ac:dyDescent="0.2">
      <c r="B97" s="45"/>
      <c r="C97" s="47"/>
      <c r="D97" s="47" t="s">
        <v>149</v>
      </c>
      <c r="E97" s="47"/>
      <c r="F97" s="26" t="s">
        <v>106</v>
      </c>
      <c r="H97" s="11">
        <v>0</v>
      </c>
      <c r="J97" s="29" t="s">
        <v>11</v>
      </c>
    </row>
    <row r="98" spans="2:11" x14ac:dyDescent="0.2">
      <c r="B98" s="45"/>
      <c r="C98" s="54" t="s">
        <v>70</v>
      </c>
      <c r="D98" s="54"/>
      <c r="E98" s="54"/>
      <c r="F98" s="27" t="s">
        <v>105</v>
      </c>
      <c r="J98" s="29" t="s">
        <v>11</v>
      </c>
    </row>
    <row r="99" spans="2:11" x14ac:dyDescent="0.2">
      <c r="B99" s="45"/>
      <c r="C99" s="47"/>
      <c r="D99" s="55" t="s">
        <v>80</v>
      </c>
      <c r="E99" s="55"/>
      <c r="F99" s="26" t="s">
        <v>108</v>
      </c>
      <c r="H99" s="11">
        <v>0</v>
      </c>
      <c r="J99" s="29" t="s">
        <v>11</v>
      </c>
    </row>
    <row r="100" spans="2:11" x14ac:dyDescent="0.2">
      <c r="B100" s="45"/>
      <c r="C100" s="47"/>
      <c r="D100" s="55" t="s">
        <v>148</v>
      </c>
      <c r="E100" s="55"/>
      <c r="F100" s="26" t="s">
        <v>109</v>
      </c>
      <c r="H100" s="11">
        <v>0</v>
      </c>
      <c r="J100" s="29" t="s">
        <v>11</v>
      </c>
    </row>
    <row r="101" spans="2:11" x14ac:dyDescent="0.2">
      <c r="B101" s="45"/>
      <c r="C101" s="54" t="s">
        <v>67</v>
      </c>
      <c r="D101" s="54"/>
      <c r="E101" s="54"/>
      <c r="F101" s="27" t="s">
        <v>110</v>
      </c>
      <c r="J101" s="29" t="s">
        <v>11</v>
      </c>
    </row>
    <row r="102" spans="2:11" x14ac:dyDescent="0.2">
      <c r="B102" s="45"/>
      <c r="C102" s="45"/>
      <c r="D102" s="45" t="s">
        <v>78</v>
      </c>
      <c r="E102" s="45"/>
      <c r="F102" s="25" t="s">
        <v>150</v>
      </c>
      <c r="H102" s="11">
        <v>0</v>
      </c>
      <c r="J102" s="29" t="s">
        <v>11</v>
      </c>
    </row>
    <row r="103" spans="2:11" x14ac:dyDescent="0.2">
      <c r="B103" s="45"/>
      <c r="C103" s="45"/>
      <c r="D103" s="45" t="s">
        <v>251</v>
      </c>
      <c r="E103" s="45"/>
      <c r="F103" s="25" t="s">
        <v>252</v>
      </c>
      <c r="H103" s="11">
        <v>0</v>
      </c>
      <c r="J103" s="29" t="s">
        <v>11</v>
      </c>
    </row>
    <row r="104" spans="2:11" x14ac:dyDescent="0.2">
      <c r="B104" s="45"/>
      <c r="C104" s="45"/>
      <c r="D104" s="45" t="s">
        <v>250</v>
      </c>
      <c r="E104" s="45"/>
      <c r="F104" s="25" t="s">
        <v>253</v>
      </c>
      <c r="H104" s="11">
        <v>0</v>
      </c>
      <c r="J104" s="29" t="s">
        <v>11</v>
      </c>
    </row>
    <row r="105" spans="2:11" x14ac:dyDescent="0.2">
      <c r="B105" s="45"/>
      <c r="C105" s="45"/>
      <c r="D105" s="45" t="s">
        <v>257</v>
      </c>
      <c r="E105" s="45"/>
      <c r="F105" s="25" t="s">
        <v>254</v>
      </c>
      <c r="H105" s="11">
        <v>0</v>
      </c>
      <c r="J105" s="29" t="s">
        <v>11</v>
      </c>
    </row>
    <row r="106" spans="2:11" x14ac:dyDescent="0.2">
      <c r="B106" s="45"/>
      <c r="C106" s="45"/>
      <c r="D106" s="45" t="s">
        <v>258</v>
      </c>
      <c r="E106" s="45"/>
      <c r="F106" s="25" t="s">
        <v>255</v>
      </c>
      <c r="H106" s="11">
        <v>0</v>
      </c>
      <c r="J106" s="29" t="s">
        <v>11</v>
      </c>
    </row>
    <row r="107" spans="2:11" x14ac:dyDescent="0.2">
      <c r="B107" s="45"/>
      <c r="C107" s="45"/>
      <c r="D107" s="45" t="s">
        <v>259</v>
      </c>
      <c r="E107" s="45"/>
      <c r="F107" s="25" t="s">
        <v>256</v>
      </c>
      <c r="H107" s="11">
        <v>0</v>
      </c>
      <c r="J107" s="29" t="s">
        <v>11</v>
      </c>
      <c r="K107" s="45"/>
    </row>
    <row r="108" spans="2:11" x14ac:dyDescent="0.2">
      <c r="B108" s="54" t="s">
        <v>66</v>
      </c>
      <c r="C108" s="54"/>
      <c r="D108" s="54"/>
      <c r="E108" s="54"/>
      <c r="F108" s="27" t="s">
        <v>133</v>
      </c>
      <c r="J108" s="29" t="s">
        <v>11</v>
      </c>
    </row>
    <row r="109" spans="2:11" x14ac:dyDescent="0.2">
      <c r="B109" s="45"/>
      <c r="C109" s="46" t="s">
        <v>261</v>
      </c>
      <c r="D109" s="46"/>
      <c r="E109" s="46"/>
      <c r="F109" s="27" t="s">
        <v>107</v>
      </c>
      <c r="J109" s="29" t="s">
        <v>11</v>
      </c>
    </row>
    <row r="110" spans="2:11" x14ac:dyDescent="0.2">
      <c r="B110" s="45"/>
      <c r="C110" s="45"/>
      <c r="D110" s="45" t="s">
        <v>260</v>
      </c>
      <c r="E110" s="45"/>
      <c r="F110" s="25" t="s">
        <v>262</v>
      </c>
      <c r="H110" s="11">
        <v>0</v>
      </c>
      <c r="J110" s="29" t="s">
        <v>11</v>
      </c>
    </row>
    <row r="111" spans="2:11" x14ac:dyDescent="0.2">
      <c r="B111" s="45"/>
      <c r="C111" s="45"/>
      <c r="D111" s="45" t="s">
        <v>271</v>
      </c>
      <c r="E111" s="45"/>
      <c r="F111" s="25" t="s">
        <v>263</v>
      </c>
      <c r="H111" s="11">
        <v>0</v>
      </c>
      <c r="J111" s="29" t="s">
        <v>11</v>
      </c>
    </row>
    <row r="112" spans="2:11" x14ac:dyDescent="0.2">
      <c r="B112" s="45"/>
      <c r="C112" s="45"/>
      <c r="D112" s="45" t="s">
        <v>272</v>
      </c>
      <c r="E112" s="45"/>
      <c r="F112" s="25" t="s">
        <v>264</v>
      </c>
      <c r="H112" s="11">
        <v>0</v>
      </c>
      <c r="J112" s="29" t="s">
        <v>11</v>
      </c>
    </row>
    <row r="113" spans="1:10" x14ac:dyDescent="0.2">
      <c r="B113" s="45"/>
      <c r="C113" s="45"/>
      <c r="D113" s="45" t="s">
        <v>273</v>
      </c>
      <c r="E113" s="45"/>
      <c r="F113" s="25" t="s">
        <v>265</v>
      </c>
      <c r="H113" s="11">
        <v>0</v>
      </c>
      <c r="J113" s="29" t="s">
        <v>11</v>
      </c>
    </row>
    <row r="114" spans="1:10" x14ac:dyDescent="0.2">
      <c r="B114" s="45"/>
      <c r="C114" s="46" t="s">
        <v>267</v>
      </c>
      <c r="D114" s="46"/>
      <c r="E114" s="46"/>
      <c r="F114" s="27" t="s">
        <v>266</v>
      </c>
      <c r="J114" s="29" t="s">
        <v>11</v>
      </c>
    </row>
    <row r="115" spans="1:10" x14ac:dyDescent="0.2">
      <c r="B115" s="45"/>
      <c r="C115" s="45"/>
      <c r="D115" s="45" t="s">
        <v>367</v>
      </c>
      <c r="E115" s="45"/>
      <c r="F115" s="45" t="s">
        <v>368</v>
      </c>
      <c r="G115" s="45"/>
      <c r="H115" s="11">
        <v>0</v>
      </c>
      <c r="I115" s="16" t="s">
        <v>142</v>
      </c>
      <c r="J115" s="29" t="s">
        <v>11</v>
      </c>
    </row>
    <row r="116" spans="1:10" x14ac:dyDescent="0.2">
      <c r="B116" s="46" t="s">
        <v>268</v>
      </c>
      <c r="C116" s="46"/>
      <c r="D116" s="46"/>
      <c r="E116" s="46"/>
      <c r="F116" s="27" t="s">
        <v>73</v>
      </c>
      <c r="J116" s="29" t="s">
        <v>11</v>
      </c>
    </row>
    <row r="117" spans="1:10" x14ac:dyDescent="0.2">
      <c r="B117" s="45"/>
      <c r="C117" s="2" t="s">
        <v>147</v>
      </c>
      <c r="D117" s="2"/>
      <c r="E117" s="2"/>
      <c r="F117" s="25" t="s">
        <v>270</v>
      </c>
      <c r="H117" s="11">
        <v>0</v>
      </c>
      <c r="J117" s="29" t="s">
        <v>11</v>
      </c>
    </row>
    <row r="118" spans="1:10" x14ac:dyDescent="0.2">
      <c r="B118" s="45"/>
      <c r="C118" s="2" t="s">
        <v>269</v>
      </c>
      <c r="D118" s="2"/>
      <c r="E118" s="2"/>
      <c r="F118" s="25" t="s">
        <v>275</v>
      </c>
      <c r="H118" s="11">
        <v>0</v>
      </c>
      <c r="I118" s="16" t="s">
        <v>119</v>
      </c>
      <c r="J118" s="29" t="s">
        <v>11</v>
      </c>
    </row>
    <row r="119" spans="1:10" x14ac:dyDescent="0.2">
      <c r="B119" s="45"/>
      <c r="C119" s="45" t="s">
        <v>77</v>
      </c>
      <c r="D119" s="45"/>
      <c r="E119" s="45"/>
      <c r="F119" s="25" t="s">
        <v>276</v>
      </c>
      <c r="H119" s="11">
        <v>0</v>
      </c>
      <c r="I119" s="16" t="s">
        <v>146</v>
      </c>
      <c r="J119" s="29" t="s">
        <v>11</v>
      </c>
    </row>
    <row r="120" spans="1:10" x14ac:dyDescent="0.2">
      <c r="B120" s="45"/>
      <c r="C120" s="45" t="s">
        <v>281</v>
      </c>
      <c r="D120" s="45"/>
      <c r="E120" s="45"/>
      <c r="F120" s="25" t="s">
        <v>282</v>
      </c>
      <c r="H120" s="11">
        <v>0</v>
      </c>
      <c r="I120" s="16" t="s">
        <v>146</v>
      </c>
      <c r="J120" s="29" t="s">
        <v>11</v>
      </c>
    </row>
    <row r="121" spans="1:10" x14ac:dyDescent="0.2">
      <c r="B121" s="45"/>
      <c r="C121" s="2" t="s">
        <v>274</v>
      </c>
      <c r="D121" s="2"/>
      <c r="E121" s="2"/>
      <c r="F121" s="25" t="s">
        <v>484</v>
      </c>
      <c r="H121" s="11">
        <v>0</v>
      </c>
      <c r="I121" s="16" t="s">
        <v>146</v>
      </c>
      <c r="J121" s="29" t="s">
        <v>11</v>
      </c>
    </row>
    <row r="122" spans="1:10" x14ac:dyDescent="0.2">
      <c r="A122" s="49" t="s">
        <v>12</v>
      </c>
      <c r="B122" s="49"/>
      <c r="C122" s="49"/>
      <c r="D122" s="49"/>
      <c r="E122" s="49"/>
      <c r="F122" s="48" t="s">
        <v>132</v>
      </c>
      <c r="J122" s="29" t="s">
        <v>34</v>
      </c>
    </row>
    <row r="123" spans="1:10" x14ac:dyDescent="0.2">
      <c r="B123" s="55" t="s">
        <v>81</v>
      </c>
      <c r="C123" s="55"/>
      <c r="D123" s="55"/>
      <c r="E123" s="55"/>
      <c r="F123" s="25" t="s">
        <v>278</v>
      </c>
      <c r="H123" s="11">
        <v>0</v>
      </c>
      <c r="I123" s="16" t="s">
        <v>146</v>
      </c>
      <c r="J123" s="29" t="s">
        <v>34</v>
      </c>
    </row>
    <row r="124" spans="1:10" x14ac:dyDescent="0.2">
      <c r="B124" s="55" t="s">
        <v>82</v>
      </c>
      <c r="C124" s="55"/>
      <c r="D124" s="55"/>
      <c r="E124" s="55"/>
      <c r="F124" s="25" t="s">
        <v>279</v>
      </c>
      <c r="H124" s="11">
        <v>0</v>
      </c>
      <c r="I124" s="16" t="s">
        <v>146</v>
      </c>
      <c r="J124" s="29" t="s">
        <v>34</v>
      </c>
    </row>
    <row r="125" spans="1:10" x14ac:dyDescent="0.2">
      <c r="B125" s="55" t="s">
        <v>277</v>
      </c>
      <c r="C125" s="55"/>
      <c r="D125" s="55"/>
      <c r="E125" s="55"/>
      <c r="F125" s="25" t="s">
        <v>280</v>
      </c>
      <c r="H125" s="11">
        <v>0</v>
      </c>
      <c r="I125" s="16" t="s">
        <v>146</v>
      </c>
      <c r="J125" s="29" t="s">
        <v>34</v>
      </c>
    </row>
    <row r="126" spans="1:10" x14ac:dyDescent="0.2">
      <c r="A126" s="49" t="s">
        <v>134</v>
      </c>
      <c r="B126" s="49"/>
      <c r="C126" s="49"/>
      <c r="D126" s="49"/>
      <c r="E126" s="49"/>
      <c r="F126" s="15" t="s">
        <v>135</v>
      </c>
      <c r="H126" s="11">
        <v>0</v>
      </c>
      <c r="J126" s="29" t="s">
        <v>34</v>
      </c>
    </row>
    <row r="128" spans="1:10" x14ac:dyDescent="0.2">
      <c r="A128" s="52" t="s">
        <v>13</v>
      </c>
      <c r="B128" s="52"/>
      <c r="C128" s="52"/>
      <c r="D128" s="52"/>
      <c r="E128" s="52"/>
      <c r="F128" s="52"/>
    </row>
    <row r="129" spans="1:12" x14ac:dyDescent="0.2">
      <c r="A129" s="2" t="s">
        <v>283</v>
      </c>
      <c r="B129" s="2"/>
      <c r="C129" s="2"/>
      <c r="D129" s="2"/>
      <c r="E129" s="2"/>
      <c r="F129" s="25">
        <v>9</v>
      </c>
      <c r="H129" s="11">
        <v>0</v>
      </c>
      <c r="J129" s="29" t="s">
        <v>35</v>
      </c>
    </row>
    <row r="130" spans="1:12" x14ac:dyDescent="0.2">
      <c r="A130" s="2" t="s">
        <v>284</v>
      </c>
      <c r="B130" s="2"/>
      <c r="C130" s="2"/>
      <c r="D130" s="2"/>
      <c r="E130" s="2"/>
      <c r="F130" s="25" t="s">
        <v>285</v>
      </c>
      <c r="H130" s="11">
        <v>0</v>
      </c>
      <c r="J130" s="29" t="s">
        <v>35</v>
      </c>
    </row>
    <row r="131" spans="1:12" x14ac:dyDescent="0.2">
      <c r="A131" s="2" t="s">
        <v>47</v>
      </c>
      <c r="B131" s="2"/>
      <c r="C131" s="2"/>
      <c r="D131" s="2"/>
      <c r="E131" s="2"/>
      <c r="F131" s="25" t="s">
        <v>286</v>
      </c>
      <c r="H131" s="11">
        <v>0</v>
      </c>
      <c r="J131" s="29" t="s">
        <v>35</v>
      </c>
    </row>
    <row r="132" spans="1:12" x14ac:dyDescent="0.2">
      <c r="A132" s="2" t="s">
        <v>48</v>
      </c>
      <c r="B132" s="2"/>
      <c r="C132" s="2"/>
      <c r="D132" s="2"/>
      <c r="E132" s="2"/>
      <c r="F132" s="25" t="s">
        <v>288</v>
      </c>
      <c r="H132" s="11">
        <v>0</v>
      </c>
      <c r="J132" s="29" t="s">
        <v>35</v>
      </c>
    </row>
    <row r="133" spans="1:12" x14ac:dyDescent="0.2">
      <c r="A133" s="2" t="s">
        <v>287</v>
      </c>
      <c r="B133" s="2"/>
      <c r="C133" s="2"/>
      <c r="D133" s="2"/>
      <c r="E133" s="2"/>
      <c r="F133" s="25" t="s">
        <v>289</v>
      </c>
      <c r="H133" s="11">
        <v>0</v>
      </c>
      <c r="J133" s="29" t="s">
        <v>35</v>
      </c>
    </row>
    <row r="134" spans="1:12" x14ac:dyDescent="0.2">
      <c r="J134" s="29" t="s">
        <v>35</v>
      </c>
    </row>
    <row r="135" spans="1:12" x14ac:dyDescent="0.2">
      <c r="A135" s="58" t="s">
        <v>42</v>
      </c>
      <c r="B135" s="58"/>
      <c r="C135" s="58"/>
      <c r="D135" s="58"/>
      <c r="E135" s="58"/>
      <c r="F135" s="58"/>
    </row>
    <row r="136" spans="1:12" x14ac:dyDescent="0.2">
      <c r="A136" s="54" t="s">
        <v>38</v>
      </c>
      <c r="B136" s="54"/>
      <c r="C136" s="54"/>
      <c r="D136" s="54"/>
      <c r="E136" s="54"/>
      <c r="F136" s="27" t="s">
        <v>111</v>
      </c>
      <c r="J136" s="29" t="s">
        <v>41</v>
      </c>
    </row>
    <row r="137" spans="1:12" x14ac:dyDescent="0.2">
      <c r="A137" s="47"/>
      <c r="B137" s="47" t="s">
        <v>290</v>
      </c>
      <c r="C137" s="47"/>
      <c r="D137" s="47"/>
      <c r="E137" s="47"/>
      <c r="F137" s="26" t="s">
        <v>305</v>
      </c>
      <c r="H137" s="11">
        <v>0</v>
      </c>
      <c r="I137" s="16" t="s">
        <v>366</v>
      </c>
      <c r="J137" s="29" t="s">
        <v>41</v>
      </c>
    </row>
    <row r="138" spans="1:12" x14ac:dyDescent="0.2">
      <c r="A138" s="47"/>
      <c r="B138" s="47" t="s">
        <v>291</v>
      </c>
      <c r="C138" s="47"/>
      <c r="D138" s="47"/>
      <c r="E138" s="47"/>
      <c r="F138" s="26" t="s">
        <v>306</v>
      </c>
      <c r="H138" s="11">
        <v>0</v>
      </c>
      <c r="I138" s="16" t="s">
        <v>366</v>
      </c>
      <c r="J138" s="29" t="s">
        <v>41</v>
      </c>
    </row>
    <row r="139" spans="1:12" x14ac:dyDescent="0.2">
      <c r="A139" s="47"/>
      <c r="B139" s="47" t="s">
        <v>292</v>
      </c>
      <c r="C139" s="47"/>
      <c r="D139" s="47"/>
      <c r="E139" s="47"/>
      <c r="F139" s="26" t="s">
        <v>307</v>
      </c>
      <c r="H139" s="11">
        <v>0</v>
      </c>
      <c r="I139" s="16" t="s">
        <v>366</v>
      </c>
      <c r="J139" s="29" t="s">
        <v>41</v>
      </c>
    </row>
    <row r="140" spans="1:12" x14ac:dyDescent="0.2">
      <c r="A140" s="47"/>
      <c r="B140" s="47" t="s">
        <v>293</v>
      </c>
      <c r="C140" s="47"/>
      <c r="D140" s="47"/>
      <c r="E140" s="47"/>
      <c r="F140" s="26" t="s">
        <v>308</v>
      </c>
      <c r="H140" s="11">
        <v>0</v>
      </c>
      <c r="I140" s="16" t="s">
        <v>366</v>
      </c>
      <c r="J140" s="29" t="s">
        <v>41</v>
      </c>
    </row>
    <row r="141" spans="1:12" x14ac:dyDescent="0.2">
      <c r="A141" s="47"/>
      <c r="B141" s="47" t="s">
        <v>294</v>
      </c>
      <c r="C141" s="47"/>
      <c r="D141" s="47"/>
      <c r="E141" s="47"/>
      <c r="F141" s="26" t="s">
        <v>309</v>
      </c>
      <c r="H141" s="11">
        <v>0</v>
      </c>
      <c r="I141" s="16" t="s">
        <v>366</v>
      </c>
      <c r="J141" s="29" t="s">
        <v>41</v>
      </c>
    </row>
    <row r="142" spans="1:12" ht="12.75" customHeight="1" x14ac:dyDescent="0.2">
      <c r="A142" s="45"/>
      <c r="B142" s="47" t="s">
        <v>295</v>
      </c>
      <c r="C142" s="47"/>
      <c r="D142" s="47"/>
      <c r="E142" s="47"/>
      <c r="F142" s="26" t="s">
        <v>310</v>
      </c>
      <c r="H142" s="11">
        <v>0</v>
      </c>
      <c r="I142" s="16" t="s">
        <v>366</v>
      </c>
      <c r="J142" s="29" t="s">
        <v>41</v>
      </c>
      <c r="L142" s="47"/>
    </row>
    <row r="143" spans="1:12" x14ac:dyDescent="0.2">
      <c r="A143" s="45"/>
      <c r="B143" s="47" t="s">
        <v>296</v>
      </c>
      <c r="C143" s="47"/>
      <c r="D143" s="47"/>
      <c r="E143" s="47"/>
      <c r="F143" s="26" t="s">
        <v>311</v>
      </c>
      <c r="H143" s="11">
        <v>0</v>
      </c>
      <c r="I143" s="16" t="s">
        <v>366</v>
      </c>
      <c r="J143" s="29" t="s">
        <v>41</v>
      </c>
      <c r="L143" s="47"/>
    </row>
    <row r="144" spans="1:12" x14ac:dyDescent="0.2">
      <c r="A144" s="45"/>
      <c r="B144" s="47" t="s">
        <v>297</v>
      </c>
      <c r="C144" s="47"/>
      <c r="D144" s="47"/>
      <c r="E144" s="47"/>
      <c r="F144" s="26" t="s">
        <v>312</v>
      </c>
      <c r="G144" s="13"/>
      <c r="H144" s="13">
        <v>0</v>
      </c>
      <c r="I144" s="16" t="s">
        <v>366</v>
      </c>
      <c r="J144" s="29" t="s">
        <v>41</v>
      </c>
      <c r="L144" s="47"/>
    </row>
    <row r="145" spans="1:13" x14ac:dyDescent="0.2">
      <c r="A145" s="45"/>
      <c r="B145" s="47" t="s">
        <v>314</v>
      </c>
      <c r="C145" s="47"/>
      <c r="D145" s="47"/>
      <c r="E145" s="47"/>
      <c r="F145" s="26" t="s">
        <v>313</v>
      </c>
      <c r="G145" s="13"/>
      <c r="H145" s="13">
        <v>0</v>
      </c>
      <c r="I145" s="16" t="s">
        <v>366</v>
      </c>
      <c r="J145" s="29" t="s">
        <v>41</v>
      </c>
      <c r="L145" s="47"/>
    </row>
    <row r="146" spans="1:13" x14ac:dyDescent="0.2">
      <c r="A146" s="45"/>
      <c r="B146" s="47" t="s">
        <v>304</v>
      </c>
      <c r="C146" s="47"/>
      <c r="D146" s="47"/>
      <c r="E146" s="47"/>
      <c r="F146" s="26" t="s">
        <v>313</v>
      </c>
      <c r="G146" s="13"/>
      <c r="H146" s="13">
        <v>0</v>
      </c>
      <c r="I146" s="16" t="s">
        <v>366</v>
      </c>
      <c r="J146" s="29" t="s">
        <v>41</v>
      </c>
      <c r="L146" s="47"/>
    </row>
    <row r="147" spans="1:13" x14ac:dyDescent="0.2">
      <c r="A147" s="45"/>
      <c r="B147" s="47" t="s">
        <v>298</v>
      </c>
      <c r="C147" s="47"/>
      <c r="D147" s="47"/>
      <c r="E147" s="47"/>
      <c r="F147" s="26" t="s">
        <v>315</v>
      </c>
      <c r="G147" s="13"/>
      <c r="H147" s="13">
        <v>0</v>
      </c>
      <c r="I147" s="16" t="s">
        <v>366</v>
      </c>
      <c r="J147" s="29" t="s">
        <v>41</v>
      </c>
      <c r="L147" s="47"/>
    </row>
    <row r="148" spans="1:13" x14ac:dyDescent="0.2">
      <c r="A148" s="45"/>
      <c r="B148" s="47" t="s">
        <v>299</v>
      </c>
      <c r="C148" s="47"/>
      <c r="D148" s="47"/>
      <c r="E148" s="47"/>
      <c r="F148" s="26" t="s">
        <v>316</v>
      </c>
      <c r="G148" s="13"/>
      <c r="H148" s="13">
        <v>0</v>
      </c>
      <c r="I148" s="16" t="s">
        <v>366</v>
      </c>
      <c r="J148" s="29" t="s">
        <v>41</v>
      </c>
      <c r="L148" s="47"/>
    </row>
    <row r="149" spans="1:13" x14ac:dyDescent="0.2">
      <c r="A149" s="45"/>
      <c r="B149" s="47" t="s">
        <v>300</v>
      </c>
      <c r="C149" s="47"/>
      <c r="D149" s="47"/>
      <c r="E149" s="47"/>
      <c r="F149" s="26" t="s">
        <v>317</v>
      </c>
      <c r="G149" s="13"/>
      <c r="H149" s="13">
        <v>0</v>
      </c>
      <c r="I149" s="16" t="s">
        <v>366</v>
      </c>
      <c r="J149" s="29" t="s">
        <v>41</v>
      </c>
      <c r="L149" s="47"/>
    </row>
    <row r="150" spans="1:13" x14ac:dyDescent="0.2">
      <c r="A150" s="45"/>
      <c r="B150" s="47" t="s">
        <v>301</v>
      </c>
      <c r="C150" s="47"/>
      <c r="D150" s="47"/>
      <c r="E150" s="47"/>
      <c r="F150" s="26" t="s">
        <v>318</v>
      </c>
      <c r="G150" s="13"/>
      <c r="H150" s="13">
        <v>0</v>
      </c>
      <c r="I150" s="16" t="s">
        <v>366</v>
      </c>
      <c r="J150" s="29" t="s">
        <v>41</v>
      </c>
      <c r="L150" s="47"/>
    </row>
    <row r="151" spans="1:13" x14ac:dyDescent="0.2">
      <c r="A151" s="45"/>
      <c r="B151" s="47" t="s">
        <v>302</v>
      </c>
      <c r="C151" s="47"/>
      <c r="D151" s="47"/>
      <c r="E151" s="47"/>
      <c r="F151" s="26" t="s">
        <v>319</v>
      </c>
      <c r="G151" s="13"/>
      <c r="H151" s="13">
        <v>0</v>
      </c>
      <c r="I151" s="16" t="s">
        <v>366</v>
      </c>
      <c r="J151" s="29" t="s">
        <v>41</v>
      </c>
      <c r="L151" s="47"/>
    </row>
    <row r="152" spans="1:13" x14ac:dyDescent="0.2">
      <c r="A152" s="45"/>
      <c r="B152" s="47" t="s">
        <v>303</v>
      </c>
      <c r="C152" s="47"/>
      <c r="D152" s="47"/>
      <c r="E152" s="47"/>
      <c r="F152" s="26" t="s">
        <v>320</v>
      </c>
      <c r="G152" s="13"/>
      <c r="H152" s="13">
        <v>0</v>
      </c>
      <c r="I152" s="16" t="s">
        <v>366</v>
      </c>
      <c r="J152" s="29" t="s">
        <v>41</v>
      </c>
      <c r="L152" s="47"/>
    </row>
    <row r="153" spans="1:13" x14ac:dyDescent="0.2">
      <c r="A153" s="47"/>
      <c r="B153" s="47" t="s">
        <v>83</v>
      </c>
      <c r="C153" s="47"/>
      <c r="D153" s="47"/>
      <c r="E153" s="47"/>
      <c r="F153" s="26" t="s">
        <v>321</v>
      </c>
      <c r="G153" s="11">
        <v>0</v>
      </c>
      <c r="H153" s="11">
        <v>0</v>
      </c>
      <c r="I153" s="16" t="s">
        <v>366</v>
      </c>
      <c r="J153" s="29" t="s">
        <v>41</v>
      </c>
    </row>
    <row r="154" spans="1:13" x14ac:dyDescent="0.2">
      <c r="A154" s="58" t="s">
        <v>14</v>
      </c>
      <c r="B154" s="58"/>
      <c r="C154" s="58"/>
      <c r="D154" s="58"/>
      <c r="E154" s="58"/>
      <c r="F154" s="58"/>
    </row>
    <row r="155" spans="1:13" x14ac:dyDescent="0.2">
      <c r="A155" s="54" t="s">
        <v>39</v>
      </c>
      <c r="B155" s="54"/>
      <c r="C155" s="54"/>
      <c r="D155" s="54"/>
      <c r="E155" s="54"/>
      <c r="F155" s="27" t="s">
        <v>112</v>
      </c>
    </row>
    <row r="156" spans="1:13" ht="12.75" customHeight="1" x14ac:dyDescent="0.2">
      <c r="A156" s="45"/>
      <c r="B156" s="47" t="s">
        <v>324</v>
      </c>
      <c r="C156" s="47"/>
      <c r="D156" s="47"/>
      <c r="E156" s="47"/>
      <c r="F156" s="26" t="s">
        <v>336</v>
      </c>
      <c r="G156" s="11">
        <v>0</v>
      </c>
      <c r="I156" s="16" t="s">
        <v>366</v>
      </c>
      <c r="J156" s="29" t="s">
        <v>39</v>
      </c>
      <c r="M156" s="47"/>
    </row>
    <row r="157" spans="1:13" x14ac:dyDescent="0.2">
      <c r="A157" s="45"/>
      <c r="B157" s="47" t="s">
        <v>325</v>
      </c>
      <c r="C157" s="47"/>
      <c r="D157" s="47"/>
      <c r="E157" s="47"/>
      <c r="F157" s="26" t="s">
        <v>337</v>
      </c>
      <c r="G157" s="11">
        <v>0</v>
      </c>
      <c r="I157" s="16" t="s">
        <v>366</v>
      </c>
      <c r="J157" s="29" t="s">
        <v>39</v>
      </c>
      <c r="M157" s="47"/>
    </row>
    <row r="158" spans="1:13" x14ac:dyDescent="0.2">
      <c r="A158" s="45"/>
      <c r="B158" s="47" t="s">
        <v>326</v>
      </c>
      <c r="C158" s="47"/>
      <c r="D158" s="47"/>
      <c r="E158" s="47"/>
      <c r="F158" s="26" t="s">
        <v>338</v>
      </c>
      <c r="G158" s="11">
        <v>0</v>
      </c>
      <c r="I158" s="16" t="s">
        <v>366</v>
      </c>
      <c r="J158" s="29" t="s">
        <v>39</v>
      </c>
      <c r="M158" s="47"/>
    </row>
    <row r="159" spans="1:13" x14ac:dyDescent="0.2">
      <c r="A159" s="45"/>
      <c r="B159" s="47" t="s">
        <v>327</v>
      </c>
      <c r="C159" s="47"/>
      <c r="D159" s="47"/>
      <c r="E159" s="47"/>
      <c r="F159" s="26" t="s">
        <v>339</v>
      </c>
      <c r="G159" s="11">
        <v>0</v>
      </c>
      <c r="I159" s="16" t="s">
        <v>366</v>
      </c>
      <c r="J159" s="29" t="s">
        <v>39</v>
      </c>
      <c r="M159" s="47"/>
    </row>
    <row r="160" spans="1:13" x14ac:dyDescent="0.2">
      <c r="A160" s="45"/>
      <c r="B160" s="47" t="s">
        <v>328</v>
      </c>
      <c r="C160" s="47"/>
      <c r="D160" s="47"/>
      <c r="E160" s="47"/>
      <c r="F160" s="26" t="s">
        <v>340</v>
      </c>
      <c r="G160" s="11">
        <v>0</v>
      </c>
      <c r="I160" s="16" t="s">
        <v>366</v>
      </c>
      <c r="J160" s="29" t="s">
        <v>39</v>
      </c>
      <c r="M160" s="47"/>
    </row>
    <row r="161" spans="1:13" x14ac:dyDescent="0.2">
      <c r="A161" s="45"/>
      <c r="B161" s="47" t="s">
        <v>329</v>
      </c>
      <c r="C161" s="47"/>
      <c r="D161" s="47"/>
      <c r="E161" s="47"/>
      <c r="F161" s="26" t="s">
        <v>341</v>
      </c>
      <c r="G161" s="11">
        <v>0</v>
      </c>
      <c r="I161" s="16" t="s">
        <v>366</v>
      </c>
      <c r="J161" s="29" t="s">
        <v>39</v>
      </c>
      <c r="M161" s="47"/>
    </row>
    <row r="162" spans="1:13" x14ac:dyDescent="0.2">
      <c r="A162" s="45"/>
      <c r="B162" s="47" t="s">
        <v>330</v>
      </c>
      <c r="C162" s="47"/>
      <c r="D162" s="47"/>
      <c r="E162" s="47"/>
      <c r="F162" s="26" t="s">
        <v>342</v>
      </c>
      <c r="G162" s="11">
        <v>0</v>
      </c>
      <c r="I162" s="16" t="s">
        <v>366</v>
      </c>
      <c r="J162" s="29" t="s">
        <v>39</v>
      </c>
      <c r="M162" s="47"/>
    </row>
    <row r="163" spans="1:13" x14ac:dyDescent="0.2">
      <c r="A163" s="45"/>
      <c r="B163" s="47" t="s">
        <v>331</v>
      </c>
      <c r="C163" s="47"/>
      <c r="D163" s="47"/>
      <c r="E163" s="47"/>
      <c r="F163" s="26" t="s">
        <v>343</v>
      </c>
      <c r="G163" s="11">
        <v>0</v>
      </c>
      <c r="I163" s="16" t="s">
        <v>366</v>
      </c>
      <c r="J163" s="29" t="s">
        <v>39</v>
      </c>
      <c r="M163" s="47"/>
    </row>
    <row r="164" spans="1:13" x14ac:dyDescent="0.2">
      <c r="A164" s="45"/>
      <c r="B164" s="24" t="s">
        <v>347</v>
      </c>
      <c r="C164" s="24"/>
      <c r="D164" s="24"/>
      <c r="E164" s="24"/>
      <c r="F164" s="26" t="s">
        <v>371</v>
      </c>
      <c r="G164" s="11">
        <v>0</v>
      </c>
      <c r="I164" s="16" t="s">
        <v>366</v>
      </c>
      <c r="J164" s="29" t="s">
        <v>39</v>
      </c>
      <c r="M164" s="24"/>
    </row>
    <row r="165" spans="1:13" x14ac:dyDescent="0.2">
      <c r="A165" s="45"/>
      <c r="B165" s="24" t="s">
        <v>334</v>
      </c>
      <c r="C165" s="24"/>
      <c r="D165" s="24"/>
      <c r="E165" s="24"/>
      <c r="F165" s="26" t="s">
        <v>335</v>
      </c>
      <c r="G165" s="11">
        <v>0</v>
      </c>
      <c r="I165" s="16" t="s">
        <v>366</v>
      </c>
      <c r="J165" s="29" t="s">
        <v>39</v>
      </c>
      <c r="M165" s="24"/>
    </row>
    <row r="166" spans="1:13" x14ac:dyDescent="0.2">
      <c r="A166" s="45"/>
      <c r="B166" s="24" t="s">
        <v>332</v>
      </c>
      <c r="C166" s="24"/>
      <c r="D166" s="24"/>
      <c r="E166" s="24"/>
      <c r="F166" s="26" t="s">
        <v>344</v>
      </c>
      <c r="G166" s="11">
        <v>0</v>
      </c>
      <c r="I166" s="16" t="s">
        <v>366</v>
      </c>
      <c r="J166" s="29" t="s">
        <v>39</v>
      </c>
      <c r="M166" s="24"/>
    </row>
    <row r="167" spans="1:13" x14ac:dyDescent="0.2">
      <c r="A167" s="45"/>
      <c r="B167" s="24" t="s">
        <v>333</v>
      </c>
      <c r="C167" s="24"/>
      <c r="D167" s="24"/>
      <c r="E167" s="24"/>
      <c r="F167" s="26" t="s">
        <v>345</v>
      </c>
      <c r="G167" s="11">
        <v>0</v>
      </c>
      <c r="I167" s="16" t="s">
        <v>366</v>
      </c>
      <c r="J167" s="29" t="s">
        <v>39</v>
      </c>
      <c r="M167" s="24"/>
    </row>
    <row r="168" spans="1:13" x14ac:dyDescent="0.2">
      <c r="A168" s="45"/>
      <c r="B168" s="31" t="s">
        <v>489</v>
      </c>
      <c r="C168" s="39"/>
      <c r="D168" s="39"/>
      <c r="E168" s="43"/>
      <c r="F168" s="27" t="s">
        <v>346</v>
      </c>
      <c r="J168" s="29" t="s">
        <v>39</v>
      </c>
      <c r="M168" s="24"/>
    </row>
    <row r="169" spans="1:13" x14ac:dyDescent="0.2">
      <c r="B169" s="29"/>
      <c r="C169" s="23" t="s">
        <v>390</v>
      </c>
      <c r="D169" s="23"/>
      <c r="E169" s="23"/>
      <c r="F169" s="26" t="s">
        <v>488</v>
      </c>
      <c r="G169" s="11">
        <v>0</v>
      </c>
      <c r="H169" s="7"/>
      <c r="I169" s="16" t="s">
        <v>366</v>
      </c>
      <c r="J169" s="29" t="s">
        <v>39</v>
      </c>
    </row>
    <row r="170" spans="1:13" x14ac:dyDescent="0.2">
      <c r="A170" s="45"/>
      <c r="B170" s="24" t="s">
        <v>322</v>
      </c>
      <c r="C170" s="24"/>
      <c r="D170" s="24"/>
      <c r="E170" s="24"/>
      <c r="F170" s="26" t="s">
        <v>349</v>
      </c>
      <c r="G170" s="11">
        <v>0</v>
      </c>
      <c r="I170" s="16" t="s">
        <v>366</v>
      </c>
      <c r="J170" s="29" t="s">
        <v>39</v>
      </c>
      <c r="M170" s="24"/>
    </row>
    <row r="171" spans="1:13" x14ac:dyDescent="0.2">
      <c r="A171" s="45"/>
      <c r="B171" s="24" t="s">
        <v>348</v>
      </c>
      <c r="C171" s="24"/>
      <c r="D171" s="24"/>
      <c r="E171" s="24"/>
      <c r="F171" s="26" t="s">
        <v>350</v>
      </c>
      <c r="G171" s="11">
        <v>0</v>
      </c>
      <c r="I171" s="16" t="s">
        <v>366</v>
      </c>
      <c r="J171" s="29" t="s">
        <v>39</v>
      </c>
      <c r="L171" s="24"/>
      <c r="M171" s="24"/>
    </row>
    <row r="172" spans="1:13" x14ac:dyDescent="0.2">
      <c r="A172" s="45"/>
      <c r="B172" s="24" t="s">
        <v>323</v>
      </c>
      <c r="C172" s="24"/>
      <c r="D172" s="24"/>
      <c r="E172" s="24"/>
      <c r="F172" s="26" t="s">
        <v>351</v>
      </c>
      <c r="G172" s="11">
        <v>0</v>
      </c>
      <c r="I172" s="16" t="s">
        <v>366</v>
      </c>
      <c r="J172" s="29" t="s">
        <v>39</v>
      </c>
      <c r="M172" s="24"/>
    </row>
    <row r="173" spans="1:13" ht="13.5" customHeight="1" x14ac:dyDescent="0.2">
      <c r="A173" s="49" t="s">
        <v>43</v>
      </c>
      <c r="B173" s="49"/>
      <c r="C173" s="49"/>
      <c r="D173" s="49"/>
      <c r="E173" s="49"/>
      <c r="F173" s="27" t="s">
        <v>505</v>
      </c>
    </row>
    <row r="174" spans="1:13" ht="12.75" customHeight="1" x14ac:dyDescent="0.2">
      <c r="A174" s="5"/>
      <c r="B174" s="46" t="s">
        <v>86</v>
      </c>
      <c r="C174" s="40"/>
      <c r="D174" s="40"/>
      <c r="E174" s="40"/>
      <c r="F174" s="27" t="s">
        <v>424</v>
      </c>
      <c r="H174" s="7"/>
      <c r="I174" s="20"/>
      <c r="J174" s="29" t="s">
        <v>44</v>
      </c>
    </row>
    <row r="175" spans="1:13" x14ac:dyDescent="0.2">
      <c r="A175" s="45"/>
      <c r="B175" s="29"/>
      <c r="C175" s="24" t="s">
        <v>15</v>
      </c>
      <c r="D175" s="24"/>
      <c r="E175" s="24"/>
      <c r="F175" s="26" t="s">
        <v>425</v>
      </c>
      <c r="G175" s="11">
        <v>0</v>
      </c>
      <c r="H175" s="7"/>
      <c r="I175" s="16" t="s">
        <v>366</v>
      </c>
      <c r="J175" s="29" t="s">
        <v>44</v>
      </c>
    </row>
    <row r="176" spans="1:13" x14ac:dyDescent="0.2">
      <c r="B176" s="29"/>
      <c r="C176" s="23" t="s">
        <v>85</v>
      </c>
      <c r="D176" s="23"/>
      <c r="E176" s="23"/>
      <c r="F176" s="26" t="s">
        <v>426</v>
      </c>
      <c r="G176" s="11">
        <v>0</v>
      </c>
      <c r="H176" s="7"/>
      <c r="I176" s="16" t="s">
        <v>366</v>
      </c>
      <c r="J176" s="29" t="s">
        <v>44</v>
      </c>
    </row>
    <row r="177" spans="1:10" x14ac:dyDescent="0.2">
      <c r="B177" s="29"/>
      <c r="C177" s="23" t="s">
        <v>84</v>
      </c>
      <c r="D177" s="23"/>
      <c r="E177" s="23"/>
      <c r="F177" s="26" t="s">
        <v>427</v>
      </c>
      <c r="G177" s="11">
        <v>0</v>
      </c>
      <c r="H177" s="7"/>
      <c r="I177" s="16" t="s">
        <v>366</v>
      </c>
      <c r="J177" s="29" t="s">
        <v>44</v>
      </c>
    </row>
    <row r="178" spans="1:10" x14ac:dyDescent="0.2">
      <c r="B178" s="29"/>
      <c r="C178" s="23" t="s">
        <v>16</v>
      </c>
      <c r="D178" s="23"/>
      <c r="E178" s="23"/>
      <c r="F178" s="26" t="s">
        <v>428</v>
      </c>
      <c r="G178" s="11">
        <v>0</v>
      </c>
      <c r="H178" s="7"/>
      <c r="I178" s="16" t="s">
        <v>366</v>
      </c>
      <c r="J178" s="29" t="s">
        <v>44</v>
      </c>
    </row>
    <row r="179" spans="1:10" x14ac:dyDescent="0.2">
      <c r="B179" s="29"/>
      <c r="C179" s="28" t="s">
        <v>87</v>
      </c>
      <c r="D179" s="28"/>
      <c r="E179" s="28"/>
      <c r="F179" s="26" t="s">
        <v>429</v>
      </c>
      <c r="G179" s="11">
        <v>0</v>
      </c>
      <c r="H179" s="7"/>
      <c r="I179" s="16" t="s">
        <v>366</v>
      </c>
      <c r="J179" s="29" t="s">
        <v>44</v>
      </c>
    </row>
    <row r="180" spans="1:10" x14ac:dyDescent="0.2">
      <c r="B180" s="29"/>
      <c r="C180" s="23" t="s">
        <v>369</v>
      </c>
      <c r="D180" s="23"/>
      <c r="E180" s="23"/>
      <c r="F180" s="26" t="s">
        <v>430</v>
      </c>
      <c r="G180" s="11">
        <v>0</v>
      </c>
      <c r="H180" s="7"/>
      <c r="I180" s="16" t="s">
        <v>366</v>
      </c>
      <c r="J180" s="29" t="s">
        <v>44</v>
      </c>
    </row>
    <row r="181" spans="1:10" x14ac:dyDescent="0.2">
      <c r="B181" s="29"/>
      <c r="C181" s="23" t="s">
        <v>370</v>
      </c>
      <c r="D181" s="23"/>
      <c r="E181" s="23"/>
      <c r="F181" s="26" t="s">
        <v>431</v>
      </c>
      <c r="G181" s="11">
        <v>0</v>
      </c>
      <c r="H181" s="7"/>
      <c r="I181" s="16" t="s">
        <v>366</v>
      </c>
      <c r="J181" s="29" t="s">
        <v>44</v>
      </c>
    </row>
    <row r="182" spans="1:10" x14ac:dyDescent="0.2">
      <c r="B182" s="29"/>
      <c r="C182" s="23" t="s">
        <v>388</v>
      </c>
      <c r="D182" s="23"/>
      <c r="E182" s="23"/>
      <c r="F182" s="26" t="s">
        <v>432</v>
      </c>
      <c r="G182" s="11">
        <v>0</v>
      </c>
      <c r="H182" s="7"/>
      <c r="I182" s="16" t="s">
        <v>366</v>
      </c>
      <c r="J182" s="29" t="s">
        <v>44</v>
      </c>
    </row>
    <row r="183" spans="1:10" x14ac:dyDescent="0.2">
      <c r="A183" s="23"/>
      <c r="B183" s="39" t="s">
        <v>398</v>
      </c>
      <c r="C183" s="39"/>
      <c r="D183" s="39"/>
      <c r="E183" s="39"/>
      <c r="F183" s="27" t="s">
        <v>433</v>
      </c>
      <c r="H183" s="7"/>
      <c r="I183" s="20"/>
      <c r="J183" s="29" t="s">
        <v>44</v>
      </c>
    </row>
    <row r="184" spans="1:10" x14ac:dyDescent="0.2">
      <c r="A184" s="23"/>
      <c r="B184" s="23"/>
      <c r="C184" s="23" t="s">
        <v>399</v>
      </c>
      <c r="D184" s="23"/>
      <c r="E184" s="23"/>
      <c r="F184" s="23" t="s">
        <v>434</v>
      </c>
      <c r="G184" s="11">
        <v>0</v>
      </c>
      <c r="H184" s="7"/>
      <c r="I184" s="16" t="s">
        <v>366</v>
      </c>
      <c r="J184" s="29" t="s">
        <v>44</v>
      </c>
    </row>
    <row r="185" spans="1:10" x14ac:dyDescent="0.2">
      <c r="A185" s="23"/>
      <c r="B185" s="23"/>
      <c r="C185" s="23" t="s">
        <v>400</v>
      </c>
      <c r="D185" s="23"/>
      <c r="E185" s="23"/>
      <c r="F185" s="23" t="s">
        <v>435</v>
      </c>
      <c r="G185" s="11">
        <v>0</v>
      </c>
      <c r="H185" s="7"/>
      <c r="I185" s="16" t="s">
        <v>366</v>
      </c>
      <c r="J185" s="29" t="s">
        <v>44</v>
      </c>
    </row>
    <row r="186" spans="1:10" x14ac:dyDescent="0.2">
      <c r="A186" s="23"/>
      <c r="B186" s="23"/>
      <c r="C186" s="23" t="s">
        <v>401</v>
      </c>
      <c r="D186" s="23"/>
      <c r="E186" s="23"/>
      <c r="F186" s="23" t="s">
        <v>436</v>
      </c>
      <c r="G186" s="11">
        <v>0</v>
      </c>
      <c r="H186" s="7"/>
      <c r="I186" s="16" t="s">
        <v>366</v>
      </c>
      <c r="J186" s="29" t="s">
        <v>44</v>
      </c>
    </row>
    <row r="187" spans="1:10" x14ac:dyDescent="0.2">
      <c r="A187" s="23"/>
      <c r="B187" s="39" t="s">
        <v>19</v>
      </c>
      <c r="C187" s="39"/>
      <c r="D187" s="39"/>
      <c r="E187" s="39"/>
      <c r="F187" s="27" t="s">
        <v>437</v>
      </c>
      <c r="H187" s="7"/>
      <c r="I187" s="20"/>
      <c r="J187" s="29" t="s">
        <v>44</v>
      </c>
    </row>
    <row r="188" spans="1:10" x14ac:dyDescent="0.2">
      <c r="A188" s="23"/>
      <c r="B188" s="23"/>
      <c r="C188" s="23" t="s">
        <v>393</v>
      </c>
      <c r="D188" s="23"/>
      <c r="E188" s="23"/>
      <c r="F188" s="23" t="s">
        <v>438</v>
      </c>
      <c r="G188" s="11">
        <v>0</v>
      </c>
      <c r="H188" s="7"/>
      <c r="I188" s="16" t="s">
        <v>366</v>
      </c>
      <c r="J188" s="29" t="s">
        <v>44</v>
      </c>
    </row>
    <row r="189" spans="1:10" x14ac:dyDescent="0.2">
      <c r="A189" s="23"/>
      <c r="B189" s="23"/>
      <c r="C189" s="23" t="s">
        <v>394</v>
      </c>
      <c r="D189" s="23"/>
      <c r="E189" s="23"/>
      <c r="F189" s="23" t="s">
        <v>439</v>
      </c>
      <c r="G189" s="11">
        <v>0</v>
      </c>
      <c r="H189" s="7"/>
      <c r="I189" s="16" t="s">
        <v>366</v>
      </c>
      <c r="J189" s="29" t="s">
        <v>44</v>
      </c>
    </row>
    <row r="190" spans="1:10" x14ac:dyDescent="0.2">
      <c r="A190" s="23"/>
      <c r="B190" s="39" t="s">
        <v>406</v>
      </c>
      <c r="C190" s="39"/>
      <c r="D190" s="39"/>
      <c r="E190" s="39"/>
      <c r="F190" s="27" t="s">
        <v>440</v>
      </c>
      <c r="H190" s="7"/>
      <c r="I190" s="20"/>
      <c r="J190" s="29" t="s">
        <v>44</v>
      </c>
    </row>
    <row r="191" spans="1:10" x14ac:dyDescent="0.2">
      <c r="A191" s="23"/>
      <c r="B191" s="23"/>
      <c r="C191" s="23" t="s">
        <v>407</v>
      </c>
      <c r="D191" s="23"/>
      <c r="E191" s="23"/>
      <c r="F191" s="23" t="s">
        <v>441</v>
      </c>
      <c r="G191" s="11">
        <v>0</v>
      </c>
      <c r="H191" s="7"/>
      <c r="I191" s="16" t="s">
        <v>366</v>
      </c>
      <c r="J191" s="29" t="s">
        <v>44</v>
      </c>
    </row>
    <row r="192" spans="1:10" x14ac:dyDescent="0.2">
      <c r="A192" s="23"/>
      <c r="B192" s="23"/>
      <c r="C192" s="23" t="s">
        <v>408</v>
      </c>
      <c r="D192" s="23"/>
      <c r="E192" s="23"/>
      <c r="F192" s="23" t="s">
        <v>442</v>
      </c>
      <c r="G192" s="11">
        <v>0</v>
      </c>
      <c r="H192" s="7"/>
      <c r="I192" s="16" t="s">
        <v>366</v>
      </c>
      <c r="J192" s="29" t="s">
        <v>44</v>
      </c>
    </row>
    <row r="193" spans="1:10" x14ac:dyDescent="0.2">
      <c r="A193" s="23"/>
      <c r="B193" s="23"/>
      <c r="C193" s="23" t="s">
        <v>409</v>
      </c>
      <c r="D193" s="23"/>
      <c r="E193" s="23"/>
      <c r="F193" s="23" t="s">
        <v>443</v>
      </c>
      <c r="G193" s="11">
        <v>0</v>
      </c>
      <c r="H193" s="7"/>
      <c r="I193" s="16" t="s">
        <v>366</v>
      </c>
      <c r="J193" s="29" t="s">
        <v>44</v>
      </c>
    </row>
    <row r="194" spans="1:10" x14ac:dyDescent="0.2">
      <c r="A194" s="23"/>
      <c r="B194" s="23"/>
      <c r="C194" s="23" t="s">
        <v>415</v>
      </c>
      <c r="D194" s="23"/>
      <c r="E194" s="23"/>
      <c r="F194" s="23" t="s">
        <v>444</v>
      </c>
      <c r="G194" s="11">
        <v>0</v>
      </c>
      <c r="H194" s="7"/>
      <c r="I194" s="16" t="s">
        <v>366</v>
      </c>
      <c r="J194" s="29" t="s">
        <v>44</v>
      </c>
    </row>
    <row r="195" spans="1:10" x14ac:dyDescent="0.2">
      <c r="A195" s="23"/>
      <c r="B195" s="39" t="s">
        <v>410</v>
      </c>
      <c r="C195" s="39"/>
      <c r="D195" s="39"/>
      <c r="E195" s="39"/>
      <c r="F195" s="27" t="s">
        <v>445</v>
      </c>
      <c r="H195" s="7"/>
      <c r="I195" s="20"/>
      <c r="J195" s="29" t="s">
        <v>44</v>
      </c>
    </row>
    <row r="196" spans="1:10" x14ac:dyDescent="0.2">
      <c r="A196" s="23"/>
      <c r="B196" s="23"/>
      <c r="C196" s="23" t="s">
        <v>411</v>
      </c>
      <c r="D196" s="23"/>
      <c r="E196" s="23"/>
      <c r="F196" s="23" t="s">
        <v>446</v>
      </c>
      <c r="G196" s="11">
        <v>0</v>
      </c>
      <c r="H196" s="7"/>
      <c r="I196" s="16" t="s">
        <v>366</v>
      </c>
      <c r="J196" s="29" t="s">
        <v>44</v>
      </c>
    </row>
    <row r="197" spans="1:10" x14ac:dyDescent="0.2">
      <c r="A197" s="23"/>
      <c r="B197" s="23"/>
      <c r="C197" s="23" t="s">
        <v>20</v>
      </c>
      <c r="D197" s="23"/>
      <c r="E197" s="23"/>
      <c r="F197" s="23" t="s">
        <v>447</v>
      </c>
      <c r="G197" s="11">
        <v>0</v>
      </c>
      <c r="H197" s="7"/>
      <c r="I197" s="16" t="s">
        <v>366</v>
      </c>
      <c r="J197" s="29" t="s">
        <v>44</v>
      </c>
    </row>
    <row r="198" spans="1:10" x14ac:dyDescent="0.2">
      <c r="A198" s="23"/>
      <c r="B198" s="23"/>
      <c r="C198" s="23" t="s">
        <v>408</v>
      </c>
      <c r="D198" s="23"/>
      <c r="E198" s="23"/>
      <c r="F198" s="23" t="s">
        <v>448</v>
      </c>
      <c r="G198" s="11">
        <v>0</v>
      </c>
      <c r="H198" s="7"/>
      <c r="I198" s="16" t="s">
        <v>366</v>
      </c>
      <c r="J198" s="29" t="s">
        <v>44</v>
      </c>
    </row>
    <row r="199" spans="1:10" x14ac:dyDescent="0.2">
      <c r="A199" s="23"/>
      <c r="B199" s="23"/>
      <c r="C199" s="23" t="s">
        <v>409</v>
      </c>
      <c r="D199" s="23"/>
      <c r="E199" s="23"/>
      <c r="F199" s="23" t="s">
        <v>449</v>
      </c>
      <c r="G199" s="11">
        <v>0</v>
      </c>
      <c r="H199" s="7"/>
      <c r="I199" s="16" t="s">
        <v>366</v>
      </c>
      <c r="J199" s="29" t="s">
        <v>44</v>
      </c>
    </row>
    <row r="200" spans="1:10" x14ac:dyDescent="0.2">
      <c r="A200" s="23"/>
      <c r="B200" s="23" t="s">
        <v>8</v>
      </c>
      <c r="C200" s="23"/>
      <c r="D200" s="23"/>
      <c r="E200" s="23"/>
      <c r="F200" s="23" t="s">
        <v>450</v>
      </c>
      <c r="G200" s="11">
        <v>0</v>
      </c>
      <c r="H200" s="7"/>
      <c r="I200" s="16" t="s">
        <v>366</v>
      </c>
      <c r="J200" s="29" t="s">
        <v>44</v>
      </c>
    </row>
    <row r="201" spans="1:10" x14ac:dyDescent="0.2">
      <c r="A201" s="23"/>
      <c r="B201" s="23" t="s">
        <v>21</v>
      </c>
      <c r="C201" s="23"/>
      <c r="D201" s="23"/>
      <c r="E201" s="23"/>
      <c r="F201" s="23" t="s">
        <v>451</v>
      </c>
      <c r="G201" s="11">
        <v>0</v>
      </c>
      <c r="H201" s="7"/>
      <c r="I201" s="16" t="s">
        <v>366</v>
      </c>
      <c r="J201" s="29" t="s">
        <v>44</v>
      </c>
    </row>
    <row r="202" spans="1:10" x14ac:dyDescent="0.2">
      <c r="B202" s="25" t="s">
        <v>414</v>
      </c>
      <c r="F202" s="23" t="s">
        <v>452</v>
      </c>
      <c r="G202" s="11">
        <v>0</v>
      </c>
      <c r="H202" s="7"/>
      <c r="I202" s="16" t="s">
        <v>366</v>
      </c>
      <c r="J202" s="29" t="s">
        <v>44</v>
      </c>
    </row>
    <row r="203" spans="1:10" x14ac:dyDescent="0.2">
      <c r="B203" s="25" t="s">
        <v>18</v>
      </c>
      <c r="F203" s="23" t="s">
        <v>453</v>
      </c>
      <c r="G203" s="11">
        <v>0</v>
      </c>
      <c r="H203" s="7"/>
      <c r="I203" s="16" t="s">
        <v>366</v>
      </c>
      <c r="J203" s="29" t="s">
        <v>44</v>
      </c>
    </row>
    <row r="204" spans="1:10" x14ac:dyDescent="0.2">
      <c r="A204" s="23"/>
      <c r="B204" s="23" t="s">
        <v>402</v>
      </c>
      <c r="C204" s="23"/>
      <c r="D204" s="23"/>
      <c r="E204" s="23"/>
      <c r="F204" s="23" t="s">
        <v>113</v>
      </c>
      <c r="G204" s="11">
        <v>0</v>
      </c>
      <c r="H204" s="7"/>
      <c r="I204" s="16" t="s">
        <v>366</v>
      </c>
      <c r="J204" s="29" t="s">
        <v>44</v>
      </c>
    </row>
    <row r="205" spans="1:10" x14ac:dyDescent="0.2">
      <c r="A205" s="23"/>
      <c r="B205" s="23" t="s">
        <v>403</v>
      </c>
      <c r="C205" s="23"/>
      <c r="D205" s="23"/>
      <c r="E205" s="23"/>
      <c r="F205" s="23" t="s">
        <v>454</v>
      </c>
      <c r="G205" s="11">
        <v>0</v>
      </c>
      <c r="H205" s="7"/>
      <c r="I205" s="16" t="s">
        <v>366</v>
      </c>
      <c r="J205" s="29" t="s">
        <v>44</v>
      </c>
    </row>
    <row r="206" spans="1:10" x14ac:dyDescent="0.2">
      <c r="A206" s="23"/>
      <c r="B206" s="23" t="s">
        <v>404</v>
      </c>
      <c r="C206" s="23"/>
      <c r="D206" s="23"/>
      <c r="E206" s="23"/>
      <c r="F206" s="23" t="s">
        <v>455</v>
      </c>
      <c r="G206" s="11">
        <v>0</v>
      </c>
      <c r="H206" s="7"/>
      <c r="I206" s="16" t="s">
        <v>366</v>
      </c>
      <c r="J206" s="29" t="s">
        <v>44</v>
      </c>
    </row>
    <row r="207" spans="1:10" x14ac:dyDescent="0.2">
      <c r="A207" s="23"/>
      <c r="B207" s="23" t="s">
        <v>405</v>
      </c>
      <c r="C207" s="23"/>
      <c r="D207" s="23"/>
      <c r="E207" s="23"/>
      <c r="F207" s="23" t="s">
        <v>456</v>
      </c>
      <c r="G207" s="11">
        <v>0</v>
      </c>
      <c r="H207" s="7"/>
      <c r="I207" s="16" t="s">
        <v>366</v>
      </c>
      <c r="J207" s="29" t="s">
        <v>44</v>
      </c>
    </row>
    <row r="208" spans="1:10" x14ac:dyDescent="0.2">
      <c r="B208" s="31" t="s">
        <v>26</v>
      </c>
      <c r="C208" s="39"/>
      <c r="D208" s="39"/>
      <c r="E208" s="39"/>
      <c r="F208" s="27" t="s">
        <v>457</v>
      </c>
      <c r="H208" s="7"/>
      <c r="I208" s="20"/>
      <c r="J208" s="29" t="s">
        <v>44</v>
      </c>
    </row>
    <row r="209" spans="1:10" x14ac:dyDescent="0.2">
      <c r="B209" s="29"/>
      <c r="C209" s="23" t="s">
        <v>389</v>
      </c>
      <c r="D209" s="23"/>
      <c r="E209" s="23"/>
      <c r="F209" s="26" t="s">
        <v>458</v>
      </c>
      <c r="G209" s="11">
        <v>0</v>
      </c>
      <c r="H209" s="7"/>
      <c r="I209" s="16" t="s">
        <v>366</v>
      </c>
      <c r="J209" s="29" t="s">
        <v>44</v>
      </c>
    </row>
    <row r="210" spans="1:10" x14ac:dyDescent="0.2">
      <c r="B210" s="29"/>
      <c r="C210" s="23" t="s">
        <v>391</v>
      </c>
      <c r="D210" s="23"/>
      <c r="E210" s="23"/>
      <c r="F210" s="26" t="s">
        <v>459</v>
      </c>
      <c r="G210" s="11">
        <v>0</v>
      </c>
      <c r="H210" s="7"/>
      <c r="I210" s="16" t="s">
        <v>366</v>
      </c>
      <c r="J210" s="29" t="s">
        <v>44</v>
      </c>
    </row>
    <row r="211" spans="1:10" x14ac:dyDescent="0.2">
      <c r="B211" s="29"/>
      <c r="C211" s="23" t="s">
        <v>392</v>
      </c>
      <c r="D211" s="23"/>
      <c r="E211" s="23"/>
      <c r="F211" s="26" t="s">
        <v>460</v>
      </c>
      <c r="G211" s="11">
        <v>0</v>
      </c>
      <c r="H211" s="7"/>
      <c r="I211" s="16" t="s">
        <v>366</v>
      </c>
      <c r="J211" s="29" t="s">
        <v>44</v>
      </c>
    </row>
    <row r="212" spans="1:10" x14ac:dyDescent="0.2">
      <c r="A212" s="23"/>
      <c r="B212" s="39" t="s">
        <v>395</v>
      </c>
      <c r="C212" s="39"/>
      <c r="D212" s="39"/>
      <c r="E212" s="39"/>
      <c r="F212" s="27" t="s">
        <v>461</v>
      </c>
      <c r="H212" s="7"/>
      <c r="I212" s="20"/>
      <c r="J212" s="29" t="s">
        <v>44</v>
      </c>
    </row>
    <row r="213" spans="1:10" x14ac:dyDescent="0.2">
      <c r="A213" s="23"/>
      <c r="B213" s="23"/>
      <c r="C213" s="23" t="s">
        <v>396</v>
      </c>
      <c r="D213" s="23"/>
      <c r="E213" s="23"/>
      <c r="F213" s="23" t="s">
        <v>462</v>
      </c>
      <c r="G213" s="11">
        <v>0</v>
      </c>
      <c r="H213" s="7"/>
      <c r="I213" s="16" t="s">
        <v>366</v>
      </c>
      <c r="J213" s="29" t="s">
        <v>44</v>
      </c>
    </row>
    <row r="214" spans="1:10" x14ac:dyDescent="0.2">
      <c r="A214" s="23"/>
      <c r="B214" s="23"/>
      <c r="C214" s="23" t="s">
        <v>397</v>
      </c>
      <c r="D214" s="23"/>
      <c r="E214" s="23"/>
      <c r="F214" s="23" t="s">
        <v>463</v>
      </c>
      <c r="G214" s="11">
        <v>0</v>
      </c>
      <c r="H214" s="7"/>
      <c r="I214" s="16" t="s">
        <v>366</v>
      </c>
      <c r="J214" s="29" t="s">
        <v>44</v>
      </c>
    </row>
    <row r="215" spans="1:10" x14ac:dyDescent="0.2">
      <c r="B215" s="25" t="s">
        <v>25</v>
      </c>
      <c r="F215" s="23" t="s">
        <v>464</v>
      </c>
      <c r="G215" s="11">
        <v>0</v>
      </c>
      <c r="H215" s="7"/>
      <c r="I215" s="16" t="s">
        <v>366</v>
      </c>
      <c r="J215" s="29" t="s">
        <v>44</v>
      </c>
    </row>
    <row r="216" spans="1:10" x14ac:dyDescent="0.2">
      <c r="A216" s="4"/>
      <c r="B216" s="25" t="s">
        <v>24</v>
      </c>
      <c r="F216" s="23" t="s">
        <v>465</v>
      </c>
      <c r="G216" s="11">
        <v>0</v>
      </c>
      <c r="H216" s="7"/>
      <c r="I216" s="16" t="s">
        <v>366</v>
      </c>
      <c r="J216" s="29" t="s">
        <v>44</v>
      </c>
    </row>
    <row r="217" spans="1:10" x14ac:dyDescent="0.2">
      <c r="A217" s="23"/>
      <c r="B217" s="23" t="s">
        <v>412</v>
      </c>
      <c r="C217" s="23"/>
      <c r="D217" s="23"/>
      <c r="E217" s="23"/>
      <c r="F217" s="23" t="s">
        <v>466</v>
      </c>
      <c r="G217" s="11">
        <v>0</v>
      </c>
      <c r="H217" s="7"/>
      <c r="I217" s="16" t="s">
        <v>366</v>
      </c>
      <c r="J217" s="29" t="s">
        <v>44</v>
      </c>
    </row>
    <row r="218" spans="1:10" x14ac:dyDescent="0.2">
      <c r="A218" s="23"/>
      <c r="B218" s="23" t="s">
        <v>17</v>
      </c>
      <c r="C218" s="23"/>
      <c r="D218" s="23"/>
      <c r="E218" s="23"/>
      <c r="F218" s="23" t="s">
        <v>467</v>
      </c>
      <c r="G218" s="11">
        <v>0</v>
      </c>
      <c r="H218" s="7"/>
      <c r="I218" s="16" t="s">
        <v>366</v>
      </c>
      <c r="J218" s="29" t="s">
        <v>44</v>
      </c>
    </row>
    <row r="219" spans="1:10" x14ac:dyDescent="0.2">
      <c r="B219" s="25" t="s">
        <v>22</v>
      </c>
      <c r="F219" s="23" t="s">
        <v>114</v>
      </c>
      <c r="G219" s="11">
        <v>0</v>
      </c>
      <c r="H219" s="7"/>
      <c r="I219" s="16" t="s">
        <v>366</v>
      </c>
      <c r="J219" s="29" t="s">
        <v>44</v>
      </c>
    </row>
    <row r="220" spans="1:10" x14ac:dyDescent="0.2">
      <c r="A220" s="23"/>
      <c r="B220" s="23" t="s">
        <v>23</v>
      </c>
      <c r="C220" s="23"/>
      <c r="D220" s="23"/>
      <c r="E220" s="23"/>
      <c r="F220" s="23" t="s">
        <v>468</v>
      </c>
      <c r="G220" s="11">
        <v>0</v>
      </c>
      <c r="H220" s="7"/>
      <c r="I220" s="16" t="s">
        <v>366</v>
      </c>
      <c r="J220" s="29" t="s">
        <v>44</v>
      </c>
    </row>
    <row r="221" spans="1:10" x14ac:dyDescent="0.2">
      <c r="A221" s="23"/>
      <c r="B221" s="23" t="s">
        <v>88</v>
      </c>
      <c r="C221" s="23"/>
      <c r="D221" s="23"/>
      <c r="E221" s="23"/>
      <c r="F221" s="23" t="s">
        <v>469</v>
      </c>
      <c r="G221" s="11">
        <v>0</v>
      </c>
      <c r="H221" s="7"/>
      <c r="I221" s="16" t="s">
        <v>366</v>
      </c>
      <c r="J221" s="29" t="s">
        <v>44</v>
      </c>
    </row>
    <row r="222" spans="1:10" x14ac:dyDescent="0.2">
      <c r="B222" s="25" t="s">
        <v>29</v>
      </c>
      <c r="F222" s="23" t="s">
        <v>470</v>
      </c>
      <c r="G222" s="11">
        <v>0</v>
      </c>
      <c r="I222" s="16" t="s">
        <v>366</v>
      </c>
      <c r="J222" s="29" t="s">
        <v>44</v>
      </c>
    </row>
    <row r="223" spans="1:10" x14ac:dyDescent="0.2">
      <c r="A223" s="23"/>
      <c r="B223" s="23" t="s">
        <v>413</v>
      </c>
      <c r="C223" s="23"/>
      <c r="D223" s="23"/>
      <c r="E223" s="23"/>
      <c r="F223" s="23" t="s">
        <v>471</v>
      </c>
      <c r="G223" s="11">
        <v>0</v>
      </c>
      <c r="H223" s="7"/>
      <c r="I223" s="16" t="s">
        <v>366</v>
      </c>
      <c r="J223" s="29" t="s">
        <v>44</v>
      </c>
    </row>
    <row r="224" spans="1:10" x14ac:dyDescent="0.2">
      <c r="A224" s="3"/>
      <c r="B224" s="25" t="s">
        <v>89</v>
      </c>
      <c r="F224" s="23" t="s">
        <v>472</v>
      </c>
      <c r="G224" s="11">
        <v>0</v>
      </c>
      <c r="H224" s="7"/>
      <c r="I224" s="16" t="s">
        <v>366</v>
      </c>
      <c r="J224" s="29" t="s">
        <v>44</v>
      </c>
    </row>
    <row r="225" spans="1:10" x14ac:dyDescent="0.2">
      <c r="A225" s="23"/>
      <c r="B225" s="23" t="s">
        <v>27</v>
      </c>
      <c r="C225" s="23"/>
      <c r="D225" s="23"/>
      <c r="E225" s="23"/>
      <c r="F225" s="23" t="s">
        <v>473</v>
      </c>
      <c r="G225" s="11">
        <v>0</v>
      </c>
      <c r="H225" s="7"/>
      <c r="I225" s="16" t="s">
        <v>366</v>
      </c>
      <c r="J225" s="29" t="s">
        <v>44</v>
      </c>
    </row>
    <row r="226" spans="1:10" x14ac:dyDescent="0.2">
      <c r="B226" s="27" t="s">
        <v>28</v>
      </c>
      <c r="C226" s="27"/>
      <c r="D226" s="27"/>
      <c r="E226" s="27"/>
      <c r="F226" s="27" t="s">
        <v>474</v>
      </c>
      <c r="J226" s="29" t="s">
        <v>44</v>
      </c>
    </row>
    <row r="227" spans="1:10" x14ac:dyDescent="0.2">
      <c r="C227" s="45" t="s">
        <v>417</v>
      </c>
      <c r="F227" s="25" t="s">
        <v>475</v>
      </c>
      <c r="G227" s="11">
        <v>0</v>
      </c>
      <c r="I227" s="16" t="s">
        <v>366</v>
      </c>
      <c r="J227" s="29" t="s">
        <v>44</v>
      </c>
    </row>
    <row r="228" spans="1:10" x14ac:dyDescent="0.2">
      <c r="C228" s="45" t="s">
        <v>418</v>
      </c>
      <c r="F228" s="25" t="s">
        <v>476</v>
      </c>
      <c r="G228" s="11">
        <v>0</v>
      </c>
      <c r="I228" s="16" t="s">
        <v>366</v>
      </c>
      <c r="J228" s="29" t="s">
        <v>44</v>
      </c>
    </row>
    <row r="229" spans="1:10" x14ac:dyDescent="0.2">
      <c r="C229" s="45" t="s">
        <v>419</v>
      </c>
      <c r="F229" s="25" t="s">
        <v>477</v>
      </c>
      <c r="G229" s="11">
        <v>0</v>
      </c>
      <c r="I229" s="16" t="s">
        <v>366</v>
      </c>
      <c r="J229" s="29" t="s">
        <v>44</v>
      </c>
    </row>
    <row r="230" spans="1:10" x14ac:dyDescent="0.2">
      <c r="C230" s="45" t="s">
        <v>420</v>
      </c>
      <c r="F230" s="25" t="s">
        <v>478</v>
      </c>
      <c r="G230" s="11">
        <v>0</v>
      </c>
      <c r="I230" s="16" t="s">
        <v>366</v>
      </c>
      <c r="J230" s="29" t="s">
        <v>44</v>
      </c>
    </row>
    <row r="231" spans="1:10" x14ac:dyDescent="0.2">
      <c r="C231" s="45" t="s">
        <v>421</v>
      </c>
      <c r="F231" s="25" t="s">
        <v>479</v>
      </c>
      <c r="G231" s="11">
        <v>0</v>
      </c>
      <c r="I231" s="16" t="s">
        <v>366</v>
      </c>
      <c r="J231" s="29" t="s">
        <v>44</v>
      </c>
    </row>
    <row r="232" spans="1:10" x14ac:dyDescent="0.2">
      <c r="C232" s="45" t="s">
        <v>422</v>
      </c>
      <c r="F232" s="25" t="s">
        <v>480</v>
      </c>
      <c r="G232" s="11">
        <v>0</v>
      </c>
      <c r="I232" s="16" t="s">
        <v>366</v>
      </c>
      <c r="J232" s="29" t="s">
        <v>44</v>
      </c>
    </row>
    <row r="233" spans="1:10" x14ac:dyDescent="0.2">
      <c r="C233" s="45" t="s">
        <v>416</v>
      </c>
      <c r="F233" s="25" t="s">
        <v>481</v>
      </c>
      <c r="G233" s="11">
        <v>0</v>
      </c>
      <c r="I233" s="16" t="s">
        <v>366</v>
      </c>
      <c r="J233" s="29" t="s">
        <v>44</v>
      </c>
    </row>
    <row r="234" spans="1:10" x14ac:dyDescent="0.2">
      <c r="C234" s="45" t="s">
        <v>423</v>
      </c>
      <c r="F234" s="25" t="s">
        <v>482</v>
      </c>
      <c r="G234" s="11">
        <v>0</v>
      </c>
      <c r="I234" s="16" t="s">
        <v>366</v>
      </c>
      <c r="J234" s="29" t="s">
        <v>44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3" workbookViewId="0">
      <selection activeCell="A18" sqref="A18"/>
    </sheetView>
  </sheetViews>
  <sheetFormatPr defaultRowHeight="15" x14ac:dyDescent="0.25"/>
  <cols>
    <col min="1" max="1" width="13.28515625" style="32" customWidth="1"/>
    <col min="2" max="2" width="42.7109375" style="34" customWidth="1"/>
    <col min="3" max="4" width="9.140625" style="33"/>
    <col min="5" max="5" width="18.28515625" style="33" customWidth="1"/>
    <col min="6" max="16384" width="9.140625" style="33"/>
  </cols>
  <sheetData>
    <row r="1" spans="1:5" x14ac:dyDescent="0.25">
      <c r="A1" s="41" t="s">
        <v>376</v>
      </c>
      <c r="B1" s="42" t="s">
        <v>387</v>
      </c>
      <c r="D1" s="41" t="s">
        <v>376</v>
      </c>
      <c r="E1" s="41" t="s">
        <v>486</v>
      </c>
    </row>
    <row r="2" spans="1:5" x14ac:dyDescent="0.25">
      <c r="A2" s="35">
        <v>1101</v>
      </c>
      <c r="B2" s="36" t="s">
        <v>352</v>
      </c>
      <c r="D2" s="35">
        <v>1</v>
      </c>
      <c r="E2" s="37" t="s">
        <v>372</v>
      </c>
    </row>
    <row r="3" spans="1:5" x14ac:dyDescent="0.25">
      <c r="A3" s="35">
        <v>1102</v>
      </c>
      <c r="B3" s="36" t="s">
        <v>385</v>
      </c>
      <c r="D3" s="35">
        <v>2</v>
      </c>
      <c r="E3" s="37" t="s">
        <v>373</v>
      </c>
    </row>
    <row r="4" spans="1:5" x14ac:dyDescent="0.25">
      <c r="A4" s="35">
        <v>1103</v>
      </c>
      <c r="B4" s="36" t="s">
        <v>353</v>
      </c>
      <c r="D4" s="35">
        <v>3</v>
      </c>
      <c r="E4" s="37" t="s">
        <v>374</v>
      </c>
    </row>
    <row r="5" spans="1:5" x14ac:dyDescent="0.25">
      <c r="A5" s="35">
        <v>1104</v>
      </c>
      <c r="B5" s="36" t="s">
        <v>354</v>
      </c>
    </row>
    <row r="6" spans="1:5" x14ac:dyDescent="0.25">
      <c r="A6" s="35">
        <v>1105</v>
      </c>
      <c r="B6" s="36" t="s">
        <v>355</v>
      </c>
    </row>
    <row r="7" spans="1:5" x14ac:dyDescent="0.25">
      <c r="A7" s="35">
        <v>1106</v>
      </c>
      <c r="B7" s="36" t="s">
        <v>356</v>
      </c>
    </row>
    <row r="8" spans="1:5" x14ac:dyDescent="0.25">
      <c r="A8" s="35">
        <v>1107</v>
      </c>
      <c r="B8" s="36" t="s">
        <v>357</v>
      </c>
    </row>
    <row r="9" spans="1:5" x14ac:dyDescent="0.25">
      <c r="A9" s="35">
        <v>1108</v>
      </c>
      <c r="B9" s="36" t="s">
        <v>384</v>
      </c>
    </row>
    <row r="10" spans="1:5" x14ac:dyDescent="0.25">
      <c r="A10" s="35">
        <v>1109</v>
      </c>
      <c r="B10" s="36" t="s">
        <v>358</v>
      </c>
    </row>
    <row r="11" spans="1:5" x14ac:dyDescent="0.25">
      <c r="A11" s="35">
        <v>1201</v>
      </c>
      <c r="B11" s="36" t="s">
        <v>377</v>
      </c>
    </row>
    <row r="12" spans="1:5" x14ac:dyDescent="0.25">
      <c r="A12" s="35">
        <v>1202</v>
      </c>
      <c r="B12" s="36" t="s">
        <v>378</v>
      </c>
    </row>
    <row r="13" spans="1:5" x14ac:dyDescent="0.25">
      <c r="A13" s="35">
        <v>1203</v>
      </c>
      <c r="B13" s="36" t="s">
        <v>379</v>
      </c>
    </row>
    <row r="14" spans="1:5" x14ac:dyDescent="0.25">
      <c r="A14" s="35">
        <v>1204</v>
      </c>
      <c r="B14" s="36" t="s">
        <v>485</v>
      </c>
    </row>
    <row r="15" spans="1:5" x14ac:dyDescent="0.25">
      <c r="A15" s="35">
        <v>1205</v>
      </c>
      <c r="B15" s="36" t="s">
        <v>380</v>
      </c>
    </row>
    <row r="16" spans="1:5" x14ac:dyDescent="0.25">
      <c r="A16" s="35">
        <v>1206</v>
      </c>
      <c r="B16" s="36" t="s">
        <v>381</v>
      </c>
    </row>
    <row r="17" spans="1:2" x14ac:dyDescent="0.25">
      <c r="A17" s="35">
        <v>1207</v>
      </c>
      <c r="B17" s="36" t="s">
        <v>382</v>
      </c>
    </row>
    <row r="18" spans="1:2" x14ac:dyDescent="0.25">
      <c r="A18" s="35">
        <v>1208</v>
      </c>
      <c r="B18" s="36" t="s">
        <v>383</v>
      </c>
    </row>
    <row r="19" spans="1:2" x14ac:dyDescent="0.25">
      <c r="A19" s="35">
        <v>1301</v>
      </c>
      <c r="B19" s="36" t="s">
        <v>375</v>
      </c>
    </row>
    <row r="20" spans="1:2" x14ac:dyDescent="0.25">
      <c r="A20" s="35">
        <v>2001</v>
      </c>
      <c r="B20" s="36" t="s">
        <v>364</v>
      </c>
    </row>
    <row r="21" spans="1:2" x14ac:dyDescent="0.25">
      <c r="A21" s="35">
        <v>2002</v>
      </c>
      <c r="B21" s="36" t="s">
        <v>363</v>
      </c>
    </row>
    <row r="22" spans="1:2" x14ac:dyDescent="0.25">
      <c r="A22" s="35">
        <v>2003</v>
      </c>
      <c r="B22" s="36" t="s">
        <v>386</v>
      </c>
    </row>
    <row r="23" spans="1:2" x14ac:dyDescent="0.25">
      <c r="A23" s="35">
        <v>2004</v>
      </c>
      <c r="B23" s="36" t="s">
        <v>361</v>
      </c>
    </row>
    <row r="24" spans="1:2" x14ac:dyDescent="0.25">
      <c r="A24" s="35">
        <v>2005</v>
      </c>
      <c r="B24" s="36" t="s">
        <v>362</v>
      </c>
    </row>
    <row r="25" spans="1:2" x14ac:dyDescent="0.25">
      <c r="A25" s="35">
        <v>2006</v>
      </c>
      <c r="B25" s="36" t="s">
        <v>359</v>
      </c>
    </row>
    <row r="26" spans="1:2" x14ac:dyDescent="0.25">
      <c r="A26" s="35">
        <v>2007</v>
      </c>
      <c r="B26" s="36" t="s">
        <v>360</v>
      </c>
    </row>
    <row r="27" spans="1:2" x14ac:dyDescent="0.25">
      <c r="A27" s="35">
        <v>2008</v>
      </c>
      <c r="B27" s="38" t="s">
        <v>365</v>
      </c>
    </row>
    <row r="28" spans="1:2" x14ac:dyDescent="0.25">
      <c r="A28" s="35">
        <v>3001</v>
      </c>
      <c r="B28" s="38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</vt:lpstr>
      <vt:lpstr>Dept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Intellismart</cp:lastModifiedBy>
  <dcterms:created xsi:type="dcterms:W3CDTF">2017-02-02T07:11:26Z</dcterms:created>
  <dcterms:modified xsi:type="dcterms:W3CDTF">2017-06-29T11:36:09Z</dcterms:modified>
</cp:coreProperties>
</file>