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inhvusa/Desktop/Math for a Better World/"/>
    </mc:Choice>
  </mc:AlternateContent>
  <xr:revisionPtr revIDLastSave="0" documentId="13_ncr:1_{0E2B7596-ED51-2743-B9CA-ED599FFF2142}" xr6:coauthVersionLast="47" xr6:coauthVersionMax="47" xr10:uidLastSave="{00000000-0000-0000-0000-000000000000}"/>
  <bookViews>
    <workbookView xWindow="9640" yWindow="740" windowWidth="14700" windowHeight="17260" firstSheet="5" activeTab="9" xr2:uid="{098D3D9E-F30B-2749-9C5A-ED456CEE89DA}"/>
  </bookViews>
  <sheets>
    <sheet name="nursing" sheetId="10" r:id="rId1"/>
    <sheet name="peabody" sheetId="9" r:id="rId2"/>
    <sheet name="mcelderry" sheetId="14" r:id="rId3"/>
    <sheet name="cafe" sheetId="15" r:id="rId4"/>
    <sheet name="keswick" sheetId="16" r:id="rId5"/>
    <sheet name="levering" sheetId="17" r:id="rId6"/>
    <sheet name="library" sheetId="18" r:id="rId7"/>
    <sheet name="confcenter" sheetId="19" r:id="rId8"/>
    <sheet name="marbury" sheetId="20" r:id="rId9"/>
    <sheet name="mudd" sheetId="21" r:id="rId10"/>
    <sheet name="wynolan" sheetId="22" r:id="rId11"/>
    <sheet name="crb" sheetId="24" r:id="rId12"/>
    <sheet name="madison" sheetId="25" r:id="rId13"/>
    <sheet name="monument" sheetId="26" r:id="rId14"/>
    <sheet name="meb" sheetId="27" r:id="rId15"/>
    <sheet name="camegie" sheetId="23" r:id="rId16"/>
    <sheet name="hampton" sheetId="13" r:id="rId17"/>
    <sheet name="bloomberg" sheetId="1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2" l="1"/>
  <c r="C2" i="22"/>
  <c r="B2" i="22"/>
</calcChain>
</file>

<file path=xl/sharedStrings.xml><?xml version="1.0" encoding="utf-8"?>
<sst xmlns="http://schemas.openxmlformats.org/spreadsheetml/2006/main" count="238" uniqueCount="19">
  <si>
    <t>Building</t>
  </si>
  <si>
    <t>Jan</t>
  </si>
  <si>
    <t>Feb</t>
  </si>
  <si>
    <t>Mar</t>
  </si>
  <si>
    <t>Apr</t>
  </si>
  <si>
    <t>May</t>
  </si>
  <si>
    <t>Jun</t>
  </si>
  <si>
    <t>Jul</t>
  </si>
  <si>
    <t>Aug</t>
  </si>
  <si>
    <t xml:space="preserve">Sep </t>
  </si>
  <si>
    <t>Oct</t>
  </si>
  <si>
    <t>Nov</t>
  </si>
  <si>
    <t>Dec</t>
  </si>
  <si>
    <t>Time</t>
  </si>
  <si>
    <t>Month</t>
  </si>
  <si>
    <t>Waste (tons)</t>
  </si>
  <si>
    <t>Waste(tons)</t>
  </si>
  <si>
    <t>Mudd</t>
  </si>
  <si>
    <t>Food Scrap Drop-Off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</si>
</sst>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ptos Narrow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970C-5606-B44B-9165-517D66A3EDA6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3.33203125" customWidth="1"/>
  </cols>
  <sheetData>
    <row r="1" spans="1:13" x14ac:dyDescent="0.2">
      <c r="A1" s="6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6" t="s">
        <v>16</v>
      </c>
      <c r="B2" s="2">
        <v>0.14000000000000001</v>
      </c>
      <c r="C2" s="2">
        <v>0.3</v>
      </c>
      <c r="D2" s="2">
        <v>0.13</v>
      </c>
      <c r="E2" s="2">
        <v>0.15</v>
      </c>
      <c r="F2" s="2">
        <v>0.16</v>
      </c>
      <c r="G2" s="2">
        <v>0.28999999999999998</v>
      </c>
      <c r="H2" s="2">
        <v>0.2</v>
      </c>
      <c r="I2" s="2">
        <v>0.21</v>
      </c>
      <c r="J2" s="2">
        <v>0.28000000000000003</v>
      </c>
      <c r="K2" s="2">
        <v>0.22</v>
      </c>
      <c r="L2" s="2">
        <v>0.2</v>
      </c>
      <c r="M2" s="2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2527-4848-F948-825A-B7936C46C988}">
  <dimension ref="A1:M13"/>
  <sheetViews>
    <sheetView zoomScale="110" workbookViewId="0">
      <selection activeCell="B2" sqref="B2:M2"/>
    </sheetView>
  </sheetViews>
  <sheetFormatPr baseColWidth="10" defaultRowHeight="16" x14ac:dyDescent="0.2"/>
  <cols>
    <col min="1" max="1" width="14" customWidth="1"/>
    <col min="2" max="2" width="15.83203125" customWidth="1"/>
  </cols>
  <sheetData>
    <row r="1" spans="1:13" x14ac:dyDescent="0.2">
      <c r="A1" s="6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6" t="s">
        <v>15</v>
      </c>
      <c r="B2" s="17">
        <v>0</v>
      </c>
      <c r="C2" s="17">
        <v>0</v>
      </c>
      <c r="D2" s="17">
        <v>0.84</v>
      </c>
      <c r="E2" s="17">
        <v>2.69</v>
      </c>
      <c r="F2" s="17">
        <v>1.59</v>
      </c>
      <c r="G2" s="17">
        <v>0.45</v>
      </c>
      <c r="H2" s="17">
        <v>0.99</v>
      </c>
      <c r="I2" s="17">
        <v>1.06</v>
      </c>
      <c r="J2" s="17">
        <v>1.19</v>
      </c>
      <c r="K2" s="17">
        <v>1.1100000000000001</v>
      </c>
      <c r="L2" s="17">
        <v>0.96</v>
      </c>
      <c r="M2" s="17">
        <v>0.93</v>
      </c>
    </row>
    <row r="3" spans="1:13" x14ac:dyDescent="0.2">
      <c r="A3" s="13"/>
      <c r="B3" s="2"/>
    </row>
    <row r="4" spans="1:13" x14ac:dyDescent="0.2">
      <c r="A4" s="13"/>
      <c r="B4" s="2"/>
    </row>
    <row r="5" spans="1:13" x14ac:dyDescent="0.2">
      <c r="A5" s="13"/>
      <c r="B5" s="2"/>
    </row>
    <row r="6" spans="1:13" x14ac:dyDescent="0.2">
      <c r="A6" s="13"/>
      <c r="B6" s="2"/>
    </row>
    <row r="7" spans="1:13" x14ac:dyDescent="0.2">
      <c r="A7" s="13"/>
      <c r="B7" s="2"/>
    </row>
    <row r="8" spans="1:13" x14ac:dyDescent="0.2">
      <c r="A8" s="13"/>
      <c r="B8" s="2"/>
    </row>
    <row r="9" spans="1:13" x14ac:dyDescent="0.2">
      <c r="A9" s="13"/>
      <c r="B9" s="2"/>
    </row>
    <row r="10" spans="1:13" x14ac:dyDescent="0.2">
      <c r="A10" s="13"/>
      <c r="B10" s="2"/>
    </row>
    <row r="11" spans="1:13" x14ac:dyDescent="0.2">
      <c r="A11" s="13"/>
      <c r="B11" s="2"/>
    </row>
    <row r="12" spans="1:13" x14ac:dyDescent="0.2">
      <c r="A12" s="13"/>
      <c r="B12" s="2"/>
    </row>
    <row r="13" spans="1:13" x14ac:dyDescent="0.2">
      <c r="A13" s="13"/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5E6-ABC7-ED43-825A-6105CC241883}">
  <dimension ref="A1:M2"/>
  <sheetViews>
    <sheetView zoomScale="97" workbookViewId="0">
      <selection activeCell="B2" sqref="B2:M2"/>
    </sheetView>
  </sheetViews>
  <sheetFormatPr baseColWidth="10" defaultRowHeight="16" x14ac:dyDescent="0.2"/>
  <sheetData>
    <row r="1" spans="1:13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5" t="s">
        <v>16</v>
      </c>
      <c r="B2" s="2">
        <v>0.09</v>
      </c>
      <c r="C2" s="2">
        <v>0.13</v>
      </c>
      <c r="D2" s="2">
        <v>0.15</v>
      </c>
      <c r="E2" s="2">
        <v>0.13</v>
      </c>
      <c r="F2" s="2">
        <v>0.19</v>
      </c>
      <c r="G2" s="2">
        <v>0.19</v>
      </c>
      <c r="H2" s="2">
        <v>0.14000000000000001</v>
      </c>
      <c r="I2" s="2">
        <v>0.1</v>
      </c>
      <c r="J2" s="2">
        <v>0.17</v>
      </c>
      <c r="K2" s="2">
        <v>0.18</v>
      </c>
      <c r="L2" s="2">
        <v>0.12</v>
      </c>
      <c r="M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1973-577C-9E42-A532-786625979C84}">
  <dimension ref="A1:M2"/>
  <sheetViews>
    <sheetView zoomScale="92" workbookViewId="0">
      <selection activeCell="B2" sqref="B2:M2"/>
    </sheetView>
  </sheetViews>
  <sheetFormatPr baseColWidth="10" defaultRowHeight="16" x14ac:dyDescent="0.2"/>
  <cols>
    <col min="1" max="1" width="18.3320312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6" t="s">
        <v>16</v>
      </c>
      <c r="B2" s="2">
        <v>3.88</v>
      </c>
      <c r="C2" s="2">
        <v>9.31</v>
      </c>
      <c r="D2" s="2">
        <v>11.35</v>
      </c>
      <c r="E2" s="2">
        <v>10.15</v>
      </c>
      <c r="F2" s="2">
        <v>4.82</v>
      </c>
      <c r="G2" s="2">
        <v>6.2</v>
      </c>
      <c r="H2" s="2">
        <v>6.98</v>
      </c>
      <c r="I2" s="2">
        <v>7.85</v>
      </c>
      <c r="J2" s="2">
        <v>9.31</v>
      </c>
      <c r="K2" s="2">
        <v>9.35</v>
      </c>
      <c r="L2" s="2">
        <v>4.8899999999999997</v>
      </c>
      <c r="M2" s="2">
        <v>4.97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903C-6E3C-5646-AA39-E86EBD3BA02C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6" t="s">
        <v>16</v>
      </c>
      <c r="B2" s="2">
        <v>0</v>
      </c>
      <c r="C2" s="2">
        <v>0.68</v>
      </c>
      <c r="D2" s="2">
        <v>0.73</v>
      </c>
      <c r="E2" s="2">
        <v>0.53</v>
      </c>
      <c r="F2" s="2">
        <v>0.49</v>
      </c>
      <c r="G2" s="2">
        <v>0.57999999999999996</v>
      </c>
      <c r="H2" s="2">
        <v>0.33</v>
      </c>
      <c r="I2" s="2">
        <v>0.59</v>
      </c>
      <c r="J2" s="2">
        <v>1.06</v>
      </c>
      <c r="K2" s="2">
        <v>0.7</v>
      </c>
      <c r="L2" s="2">
        <v>0.65</v>
      </c>
      <c r="M2" s="2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C156-724A-5B42-932F-D9D80D493C95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4.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v>0.88</v>
      </c>
      <c r="C2" s="2">
        <v>3.05</v>
      </c>
      <c r="D2" s="2">
        <v>2.68</v>
      </c>
      <c r="E2" s="2">
        <v>2.69</v>
      </c>
      <c r="F2" s="2">
        <v>2.0099999999999998</v>
      </c>
      <c r="G2" s="2">
        <v>1.1299999999999999</v>
      </c>
      <c r="H2" s="2">
        <v>0.76</v>
      </c>
      <c r="I2" s="2">
        <v>1.94</v>
      </c>
      <c r="J2" s="2">
        <v>3.58</v>
      </c>
      <c r="K2" s="2">
        <v>3.09</v>
      </c>
      <c r="L2" s="2">
        <v>3.6</v>
      </c>
      <c r="M2" s="2">
        <v>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665-F2DD-2B44-B0F4-4804ED835E02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4.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v>0.78</v>
      </c>
      <c r="C2" s="2">
        <v>1.95</v>
      </c>
      <c r="D2" s="2">
        <v>2.06</v>
      </c>
      <c r="E2" s="2">
        <v>1.81</v>
      </c>
      <c r="F2" s="2">
        <v>2.04</v>
      </c>
      <c r="G2" s="2">
        <v>0.66</v>
      </c>
      <c r="H2" s="2">
        <v>0.37</v>
      </c>
      <c r="I2" s="2">
        <v>1.1200000000000001</v>
      </c>
      <c r="J2" s="2">
        <v>2.02</v>
      </c>
      <c r="K2" s="2">
        <v>2.04</v>
      </c>
      <c r="L2" s="2">
        <v>1.35</v>
      </c>
      <c r="M2" s="2">
        <v>2.09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6525-1974-9043-B11D-060B6A7BA709}">
  <dimension ref="A1:I2"/>
  <sheetViews>
    <sheetView workbookViewId="0">
      <selection activeCell="B2" sqref="B2:E2"/>
    </sheetView>
  </sheetViews>
  <sheetFormatPr baseColWidth="10" defaultRowHeight="16" x14ac:dyDescent="0.2"/>
  <cols>
    <col min="1" max="1" width="14.5" customWidth="1"/>
  </cols>
  <sheetData>
    <row r="1" spans="1:9" x14ac:dyDescent="0.2">
      <c r="A1" s="11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F1" s="12"/>
      <c r="G1" s="12"/>
      <c r="H1" s="12"/>
      <c r="I1" s="12"/>
    </row>
    <row r="2" spans="1:9" x14ac:dyDescent="0.2">
      <c r="A2" s="11" t="s">
        <v>16</v>
      </c>
      <c r="B2" s="2">
        <v>0.18</v>
      </c>
      <c r="C2" s="2">
        <v>0.42</v>
      </c>
      <c r="D2" s="2">
        <v>0.23</v>
      </c>
      <c r="E2" s="2">
        <v>0.24</v>
      </c>
      <c r="F2" s="2"/>
      <c r="G2" s="2"/>
      <c r="H2" s="2"/>
      <c r="I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E168-9BCF-F844-8135-3B800EA406E5}">
  <dimension ref="A1:E2"/>
  <sheetViews>
    <sheetView workbookViewId="0">
      <selection activeCell="B2" sqref="B2:E2"/>
    </sheetView>
  </sheetViews>
  <sheetFormatPr baseColWidth="10" defaultRowHeight="16" x14ac:dyDescent="0.2"/>
  <cols>
    <col min="1" max="1" width="18.83203125" customWidth="1"/>
  </cols>
  <sheetData>
    <row r="1" spans="1:5" x14ac:dyDescent="0.2">
      <c r="A1" s="11" t="s">
        <v>0</v>
      </c>
      <c r="B1" s="8" t="s">
        <v>9</v>
      </c>
      <c r="C1" s="8" t="s">
        <v>10</v>
      </c>
      <c r="D1" s="8" t="s">
        <v>11</v>
      </c>
      <c r="E1" s="8" t="s">
        <v>12</v>
      </c>
    </row>
    <row r="2" spans="1:5" x14ac:dyDescent="0.2">
      <c r="A2" s="11" t="s">
        <v>16</v>
      </c>
      <c r="B2" s="2">
        <v>0.16</v>
      </c>
      <c r="C2" s="2">
        <v>0.1</v>
      </c>
      <c r="D2" s="2">
        <v>0.06</v>
      </c>
      <c r="E2" s="2">
        <v>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FE94-9643-EE45-8E9B-7438844F3593}">
  <dimension ref="A1:M14"/>
  <sheetViews>
    <sheetView tabSelected="1" workbookViewId="0">
      <selection activeCell="C11" sqref="C11"/>
    </sheetView>
  </sheetViews>
  <sheetFormatPr baseColWidth="10" defaultRowHeight="16" x14ac:dyDescent="0.2"/>
  <cols>
    <col min="1" max="1" width="14.1640625" customWidth="1"/>
    <col min="2" max="2" width="20" customWidth="1"/>
    <col min="3" max="3" width="26.5" customWidth="1"/>
  </cols>
  <sheetData>
    <row r="1" spans="1:13" x14ac:dyDescent="0.2">
      <c r="A1" s="11" t="s">
        <v>0</v>
      </c>
      <c r="B1" s="11" t="s">
        <v>17</v>
      </c>
      <c r="C1" s="14" t="s">
        <v>18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8" t="s">
        <v>1</v>
      </c>
      <c r="B2" s="2">
        <v>0.52</v>
      </c>
      <c r="C2" s="15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8" t="s">
        <v>2</v>
      </c>
      <c r="B3" s="2">
        <v>0.95</v>
      </c>
      <c r="C3" s="15">
        <v>0</v>
      </c>
    </row>
    <row r="4" spans="1:13" x14ac:dyDescent="0.2">
      <c r="A4" s="8" t="s">
        <v>3</v>
      </c>
      <c r="B4" s="2">
        <v>1.57</v>
      </c>
      <c r="C4" s="15">
        <v>0</v>
      </c>
    </row>
    <row r="5" spans="1:13" x14ac:dyDescent="0.2">
      <c r="A5" s="8" t="s">
        <v>4</v>
      </c>
      <c r="B5" s="2">
        <v>1.1599999999999999</v>
      </c>
      <c r="C5" s="15">
        <v>0</v>
      </c>
    </row>
    <row r="6" spans="1:13" x14ac:dyDescent="0.2">
      <c r="A6" s="8" t="s">
        <v>5</v>
      </c>
      <c r="B6" s="2">
        <v>1.1100000000000001</v>
      </c>
      <c r="C6" s="15">
        <v>0</v>
      </c>
    </row>
    <row r="7" spans="1:13" x14ac:dyDescent="0.2">
      <c r="A7" s="8" t="s">
        <v>6</v>
      </c>
      <c r="B7" s="2">
        <v>0.68</v>
      </c>
      <c r="C7" s="15">
        <v>0</v>
      </c>
    </row>
    <row r="8" spans="1:13" x14ac:dyDescent="0.2">
      <c r="A8" s="8" t="s">
        <v>7</v>
      </c>
      <c r="B8" s="2">
        <v>0.37</v>
      </c>
      <c r="C8" s="15">
        <v>0</v>
      </c>
    </row>
    <row r="9" spans="1:13" x14ac:dyDescent="0.2">
      <c r="A9" s="8" t="s">
        <v>8</v>
      </c>
      <c r="B9" s="2">
        <v>0.64</v>
      </c>
      <c r="C9" s="15">
        <v>0</v>
      </c>
    </row>
    <row r="10" spans="1:13" x14ac:dyDescent="0.2">
      <c r="A10" s="8" t="s">
        <v>9</v>
      </c>
      <c r="B10" s="2">
        <v>0.85</v>
      </c>
      <c r="C10" s="15">
        <v>0</v>
      </c>
    </row>
    <row r="11" spans="1:13" x14ac:dyDescent="0.2">
      <c r="A11" s="8" t="s">
        <v>10</v>
      </c>
      <c r="B11" s="2">
        <v>1.52</v>
      </c>
      <c r="C11" s="15">
        <v>0.04</v>
      </c>
    </row>
    <row r="12" spans="1:13" x14ac:dyDescent="0.2">
      <c r="A12" s="8" t="s">
        <v>11</v>
      </c>
      <c r="B12" s="2">
        <v>1.25</v>
      </c>
      <c r="C12" s="15">
        <v>7.0000000000000007E-2</v>
      </c>
    </row>
    <row r="13" spans="1:13" x14ac:dyDescent="0.2">
      <c r="A13" s="8" t="s">
        <v>12</v>
      </c>
      <c r="B13" s="2">
        <v>0.6</v>
      </c>
      <c r="C13" s="15">
        <v>0.02</v>
      </c>
    </row>
    <row r="14" spans="1:13" x14ac:dyDescent="0.2">
      <c r="C14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8D61-B5A7-1048-85E2-54F159DB62A2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4.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f>0.88+1.86</f>
        <v>2.74</v>
      </c>
      <c r="C2" s="2">
        <f>2.26+3.27</f>
        <v>5.5299999999999994</v>
      </c>
      <c r="D2" s="2">
        <f>1.84+4.86</f>
        <v>6.7</v>
      </c>
      <c r="E2" s="2">
        <v>4.51</v>
      </c>
      <c r="F2" s="2">
        <v>3.63</v>
      </c>
      <c r="G2" s="2">
        <v>1.89</v>
      </c>
      <c r="H2" s="2">
        <v>3.61</v>
      </c>
      <c r="I2" s="2">
        <v>5.79</v>
      </c>
      <c r="J2" s="2">
        <v>8.49</v>
      </c>
      <c r="K2" s="2">
        <v>8.39</v>
      </c>
      <c r="L2" s="2">
        <v>6.84</v>
      </c>
      <c r="M2" s="2">
        <v>4.8899999999999997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0B4E-DECD-0E4E-BB95-360113BEC8FE}">
  <dimension ref="A1:M14"/>
  <sheetViews>
    <sheetView workbookViewId="0">
      <selection activeCell="D17" sqref="D17"/>
    </sheetView>
  </sheetViews>
  <sheetFormatPr baseColWidth="10" defaultRowHeight="16" x14ac:dyDescent="0.2"/>
  <cols>
    <col min="1" max="1" width="13.83203125" customWidth="1"/>
    <col min="2" max="2" width="17.1640625" customWidth="1"/>
    <col min="3" max="3" width="34.83203125" customWidth="1"/>
  </cols>
  <sheetData>
    <row r="1" spans="1:13" x14ac:dyDescent="0.2">
      <c r="A1" s="11" t="s">
        <v>0</v>
      </c>
      <c r="B1" s="11" t="s">
        <v>16</v>
      </c>
      <c r="C1" s="8" t="s">
        <v>18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8" t="s">
        <v>1</v>
      </c>
      <c r="B2" s="2">
        <v>0.33</v>
      </c>
      <c r="C2" s="15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8" t="s">
        <v>2</v>
      </c>
      <c r="B3" s="2">
        <v>0.11</v>
      </c>
      <c r="C3" s="18">
        <v>0</v>
      </c>
    </row>
    <row r="4" spans="1:13" x14ac:dyDescent="0.2">
      <c r="A4" s="8" t="s">
        <v>3</v>
      </c>
      <c r="B4" s="2">
        <v>0.15</v>
      </c>
      <c r="C4" s="18">
        <v>0</v>
      </c>
    </row>
    <row r="5" spans="1:13" x14ac:dyDescent="0.2">
      <c r="A5" s="8" t="s">
        <v>4</v>
      </c>
      <c r="B5" s="2">
        <v>0.14000000000000001</v>
      </c>
      <c r="C5" s="18">
        <v>0</v>
      </c>
    </row>
    <row r="6" spans="1:13" x14ac:dyDescent="0.2">
      <c r="A6" s="8" t="s">
        <v>5</v>
      </c>
      <c r="B6" s="2">
        <v>0.1</v>
      </c>
      <c r="C6" s="18">
        <v>0</v>
      </c>
    </row>
    <row r="7" spans="1:13" x14ac:dyDescent="0.2">
      <c r="A7" s="8" t="s">
        <v>6</v>
      </c>
      <c r="B7" s="2">
        <v>0.18</v>
      </c>
      <c r="C7" s="18">
        <v>0</v>
      </c>
    </row>
    <row r="8" spans="1:13" x14ac:dyDescent="0.2">
      <c r="A8" s="8" t="s">
        <v>7</v>
      </c>
      <c r="B8" s="2">
        <v>7.0000000000000007E-2</v>
      </c>
      <c r="C8" s="18">
        <v>0</v>
      </c>
    </row>
    <row r="9" spans="1:13" x14ac:dyDescent="0.2">
      <c r="A9" s="8" t="s">
        <v>8</v>
      </c>
      <c r="B9" s="2">
        <v>0.13</v>
      </c>
      <c r="C9" s="18">
        <v>0</v>
      </c>
    </row>
    <row r="10" spans="1:13" x14ac:dyDescent="0.2">
      <c r="A10" s="8" t="s">
        <v>9</v>
      </c>
      <c r="B10" s="2">
        <v>0.22</v>
      </c>
      <c r="C10" s="18">
        <v>0</v>
      </c>
    </row>
    <row r="11" spans="1:13" x14ac:dyDescent="0.2">
      <c r="A11" s="8" t="s">
        <v>10</v>
      </c>
      <c r="B11" s="2">
        <v>0.19</v>
      </c>
      <c r="C11" s="15">
        <v>0.01</v>
      </c>
    </row>
    <row r="12" spans="1:13" x14ac:dyDescent="0.2">
      <c r="A12" s="8" t="s">
        <v>11</v>
      </c>
      <c r="B12" s="2">
        <v>0.1</v>
      </c>
      <c r="C12" s="15">
        <v>4.0000000000000001E-3</v>
      </c>
    </row>
    <row r="13" spans="1:13" x14ac:dyDescent="0.2">
      <c r="A13" s="8" t="s">
        <v>12</v>
      </c>
      <c r="B13" s="2">
        <v>0.12</v>
      </c>
      <c r="C13" s="15">
        <v>0.01</v>
      </c>
    </row>
    <row r="14" spans="1:13" x14ac:dyDescent="0.2">
      <c r="C14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EABE-C0E4-294C-B1CD-3C601D0BB1B2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3.8320312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v>0.14000000000000001</v>
      </c>
      <c r="C2" s="2">
        <v>0.33</v>
      </c>
      <c r="D2" s="2">
        <v>0.42</v>
      </c>
      <c r="E2" s="2">
        <v>0.28999999999999998</v>
      </c>
      <c r="F2" s="2">
        <v>0.34</v>
      </c>
      <c r="G2" s="2">
        <v>0.43</v>
      </c>
      <c r="H2" s="2">
        <v>0.35</v>
      </c>
      <c r="I2" s="2">
        <v>0.28999999999999998</v>
      </c>
      <c r="J2" s="2">
        <v>0.36</v>
      </c>
      <c r="K2" s="2">
        <v>0.33</v>
      </c>
      <c r="L2" s="2">
        <v>0.18</v>
      </c>
      <c r="M2" s="2">
        <v>0.48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32FA-4713-BB46-8350-F18E652AB584}">
  <dimension ref="A1:M2"/>
  <sheetViews>
    <sheetView topLeftCell="C1" workbookViewId="0">
      <selection activeCell="B2" sqref="B2:M2"/>
    </sheetView>
  </sheetViews>
  <sheetFormatPr baseColWidth="10" defaultRowHeight="16" x14ac:dyDescent="0.2"/>
  <cols>
    <col min="1" max="1" width="15.664062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v>0</v>
      </c>
      <c r="C2" s="2">
        <v>0</v>
      </c>
      <c r="D2" s="2">
        <v>0.31</v>
      </c>
      <c r="E2" s="2">
        <v>0.12</v>
      </c>
      <c r="F2" s="2">
        <v>0.06</v>
      </c>
      <c r="G2" s="2">
        <v>0.15</v>
      </c>
      <c r="H2" s="2">
        <v>0.12</v>
      </c>
      <c r="I2" s="2">
        <v>0.14000000000000001</v>
      </c>
      <c r="J2" s="2">
        <v>0.12</v>
      </c>
      <c r="K2" s="2">
        <v>0.1</v>
      </c>
      <c r="L2" s="2">
        <v>0.11</v>
      </c>
      <c r="M2" s="2">
        <v>0.06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84A4-0A9B-6945-8963-50418C88B45A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5.664062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v>0.02</v>
      </c>
      <c r="C2" s="2">
        <v>7.0000000000000007E-2</v>
      </c>
      <c r="D2" s="2">
        <v>0.05</v>
      </c>
      <c r="E2" s="2">
        <v>0.05</v>
      </c>
      <c r="F2" s="2">
        <v>7.0000000000000007E-2</v>
      </c>
      <c r="G2" s="2">
        <v>0.09</v>
      </c>
      <c r="H2" s="2">
        <v>0.02</v>
      </c>
      <c r="I2" s="2">
        <v>0.09</v>
      </c>
      <c r="J2" s="2">
        <v>0.01</v>
      </c>
      <c r="K2" s="2">
        <v>0.01</v>
      </c>
      <c r="L2" s="2">
        <v>0</v>
      </c>
      <c r="M2" s="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6E27-9905-2746-8762-03DD0EA60D09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6.33203125" customWidth="1"/>
  </cols>
  <sheetData>
    <row r="1" spans="1:13" x14ac:dyDescent="0.2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11" t="s">
        <v>16</v>
      </c>
      <c r="B2" s="2">
        <v>0.76</v>
      </c>
      <c r="C2" s="2">
        <v>2.13</v>
      </c>
      <c r="D2" s="2">
        <v>2.0499999999999998</v>
      </c>
      <c r="E2" s="2">
        <v>2.38</v>
      </c>
      <c r="F2" s="2">
        <v>1.49</v>
      </c>
      <c r="G2" s="2">
        <v>0.99</v>
      </c>
      <c r="H2" s="2">
        <v>0.99</v>
      </c>
      <c r="I2" s="2">
        <v>1.51</v>
      </c>
      <c r="J2" s="3">
        <v>1.73</v>
      </c>
      <c r="K2" s="2">
        <v>1.83</v>
      </c>
      <c r="L2" s="2">
        <v>1.36</v>
      </c>
      <c r="M2" s="2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C373-0647-9143-92AB-467CEFDB9BE6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5.5" customWidth="1"/>
  </cols>
  <sheetData>
    <row r="1" spans="1:13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5" t="s">
        <v>15</v>
      </c>
      <c r="B2" s="2">
        <v>0.2</v>
      </c>
      <c r="C2" s="2">
        <v>0.14000000000000001</v>
      </c>
      <c r="D2" s="2">
        <v>0.15</v>
      </c>
      <c r="E2" s="2">
        <v>0.19</v>
      </c>
      <c r="F2" s="2">
        <v>0.23</v>
      </c>
      <c r="G2" s="2">
        <v>0.24</v>
      </c>
      <c r="H2" s="2">
        <v>0.13</v>
      </c>
      <c r="I2" s="2">
        <v>0.1</v>
      </c>
      <c r="J2" s="2">
        <v>0.25</v>
      </c>
      <c r="K2" s="2">
        <v>0.26</v>
      </c>
      <c r="L2" s="2">
        <v>0.24</v>
      </c>
      <c r="M2" s="2">
        <v>0.22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E4FD-ABB4-4F45-913C-D2C7CC8CE7FB}">
  <dimension ref="A1:M2"/>
  <sheetViews>
    <sheetView workbookViewId="0">
      <selection activeCell="B2" sqref="B2:M2"/>
    </sheetView>
  </sheetViews>
  <sheetFormatPr baseColWidth="10" defaultRowHeight="16" x14ac:dyDescent="0.2"/>
  <cols>
    <col min="1" max="1" width="19.33203125" customWidth="1"/>
  </cols>
  <sheetData>
    <row r="1" spans="1:13" x14ac:dyDescent="0.2">
      <c r="A1" s="7" t="s">
        <v>14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">
      <c r="A2" s="9" t="s">
        <v>15</v>
      </c>
      <c r="B2" s="10">
        <v>1</v>
      </c>
      <c r="C2" s="10">
        <v>1.02</v>
      </c>
      <c r="D2" s="10">
        <v>1</v>
      </c>
      <c r="E2" s="10">
        <v>1.26</v>
      </c>
      <c r="F2" s="10">
        <v>1.36</v>
      </c>
      <c r="G2" s="10">
        <v>1.32</v>
      </c>
      <c r="H2" s="10">
        <v>0.99</v>
      </c>
      <c r="I2" s="10">
        <v>1.1100000000000001</v>
      </c>
      <c r="J2" s="10">
        <v>1.17</v>
      </c>
      <c r="K2" s="10">
        <v>1.19</v>
      </c>
      <c r="L2" s="10">
        <v>1.1399999999999999</v>
      </c>
      <c r="M2" s="1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nursing</vt:lpstr>
      <vt:lpstr>peabody</vt:lpstr>
      <vt:lpstr>mcelderry</vt:lpstr>
      <vt:lpstr>cafe</vt:lpstr>
      <vt:lpstr>keswick</vt:lpstr>
      <vt:lpstr>levering</vt:lpstr>
      <vt:lpstr>library</vt:lpstr>
      <vt:lpstr>confcenter</vt:lpstr>
      <vt:lpstr>marbury</vt:lpstr>
      <vt:lpstr>mudd</vt:lpstr>
      <vt:lpstr>wynolan</vt:lpstr>
      <vt:lpstr>crb</vt:lpstr>
      <vt:lpstr>madison</vt:lpstr>
      <vt:lpstr>monument</vt:lpstr>
      <vt:lpstr>meb</vt:lpstr>
      <vt:lpstr>camegie</vt:lpstr>
      <vt:lpstr>hampton</vt:lpstr>
      <vt:lpstr>bloomberg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 Nguyen</dc:creator>
  <cp:keywords/>
  <dc:description/>
  <cp:lastModifiedBy>Vu Nguyen</cp:lastModifiedBy>
  <cp:revision/>
  <dcterms:created xsi:type="dcterms:W3CDTF">2025-02-03T20:19:43Z</dcterms:created>
  <dcterms:modified xsi:type="dcterms:W3CDTF">2025-04-14T19:25:25Z</dcterms:modified>
  <cp:category/>
  <cp:contentStatus/>
</cp:coreProperties>
</file>