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Rollout SOKET 2\Documents\Belitung\"/>
    </mc:Choice>
  </mc:AlternateContent>
  <xr:revisionPtr revIDLastSave="0" documentId="13_ncr:1_{48E18362-269F-4D9C-A595-7F0A6E601D68}" xr6:coauthVersionLast="47" xr6:coauthVersionMax="47" xr10:uidLastSave="{00000000-0000-0000-0000-000000000000}"/>
  <bookViews>
    <workbookView xWindow="-120" yWindow="-120" windowWidth="29040" windowHeight="15720" activeTab="1" xr2:uid="{72AAF6F9-6E18-40F4-8826-4D4D3B0819D9}"/>
  </bookViews>
  <sheets>
    <sheet name="Belitung#1" sheetId="4" r:id="rId1"/>
    <sheet name="Belitung#2" sheetId="5" r:id="rId2"/>
  </sheets>
  <definedNames>
    <definedName name="_xlnm._FilterDatabase" localSheetId="0" hidden="1">'Belitung#1'!$A$1:$AB$25</definedName>
    <definedName name="_xlnm._FilterDatabase" localSheetId="1" hidden="1">'Belitung#2'!$A$1:$AB$25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5" l="1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</calcChain>
</file>

<file path=xl/sharedStrings.xml><?xml version="1.0" encoding="utf-8"?>
<sst xmlns="http://schemas.openxmlformats.org/spreadsheetml/2006/main" count="560" uniqueCount="240">
  <si>
    <t>SYSTEM
NO.</t>
  </si>
  <si>
    <t>SYSTEM NAME</t>
  </si>
  <si>
    <t>EQUIPMENT
NO.</t>
  </si>
  <si>
    <t>EQUIPMENT NAME</t>
  </si>
  <si>
    <t>DRAWING</t>
  </si>
  <si>
    <t>TAG AT OPC</t>
  </si>
  <si>
    <t>TAGATDCS</t>
  </si>
  <si>
    <t>KKS</t>
  </si>
  <si>
    <t>DESCRIPTION</t>
  </si>
  <si>
    <t>TYPE 
I/O</t>
  </si>
  <si>
    <t>RANGE
Lo</t>
  </si>
  <si>
    <t>RANGE
Hi</t>
  </si>
  <si>
    <t>UNIT</t>
  </si>
  <si>
    <t>ALARM
LLL</t>
  </si>
  <si>
    <t>ALARM 
LL</t>
  </si>
  <si>
    <t xml:space="preserve"> ALARM
L</t>
  </si>
  <si>
    <t>ALARM 
H</t>
  </si>
  <si>
    <t>ALARM
HH</t>
  </si>
  <si>
    <t>ALARM 
HHH</t>
  </si>
  <si>
    <t>SAMPLE VALUE</t>
  </si>
  <si>
    <t>STATUS</t>
  </si>
  <si>
    <t>REMARKS</t>
  </si>
  <si>
    <t>f_interlock</t>
  </si>
  <si>
    <t>f_asset_health</t>
  </si>
  <si>
    <t>f_value_h</t>
  </si>
  <si>
    <t>f_value_l</t>
  </si>
  <si>
    <t>Logic</t>
  </si>
  <si>
    <t>TM-1608-00-IC-005-01-01</t>
  </si>
  <si>
    <t>AI</t>
  </si>
  <si>
    <t>t/h</t>
  </si>
  <si>
    <t>MPa</t>
  </si>
  <si>
    <t>°C</t>
  </si>
  <si>
    <t>COAL FEEDER SYSTEM #1</t>
  </si>
  <si>
    <t>TM-1608-00-IC-0011-01-00</t>
  </si>
  <si>
    <t>3.7</t>
  </si>
  <si>
    <t>4.85</t>
  </si>
  <si>
    <t>6.04</t>
  </si>
  <si>
    <t>6.27</t>
  </si>
  <si>
    <t>AND</t>
  </si>
  <si>
    <t>TM1608-0-E-HPB-001-00-01</t>
  </si>
  <si>
    <t>OR</t>
  </si>
  <si>
    <t>%</t>
  </si>
  <si>
    <t>1M105AA1</t>
  </si>
  <si>
    <t>1M105A-A1</t>
  </si>
  <si>
    <t>#1 BOILER #1 COAL FEEDER INSTANTANEOUS COAL FEED</t>
  </si>
  <si>
    <t>1M105BA1</t>
  </si>
  <si>
    <t>1M105B-A1</t>
  </si>
  <si>
    <t>#1 BOILER #2 COAL FEEDER INSTANTANEOUS COAL FEED</t>
  </si>
  <si>
    <t>1M105CA1</t>
  </si>
  <si>
    <t>1M105C-A1</t>
  </si>
  <si>
    <t>#1 BOILER #3 COAL FEEDER INSTANTANEOUS COAL FEED</t>
  </si>
  <si>
    <t>FEED WATER SYSTEM #1</t>
  </si>
  <si>
    <t>BFP-A #1</t>
  </si>
  <si>
    <t>TM-1608-00-IC-007-01-00</t>
  </si>
  <si>
    <t>℃</t>
  </si>
  <si>
    <t>1PT303A</t>
  </si>
  <si>
    <t>#1 FEED WATER PUMP OUTLET PRESSURE</t>
  </si>
  <si>
    <t>7.8</t>
  </si>
  <si>
    <t>0.1</t>
  </si>
  <si>
    <t xml:space="preserve">BFP-B #1
</t>
  </si>
  <si>
    <t>1PT303B</t>
  </si>
  <si>
    <t>#2 FEED WATER PUMP OUTLET PRESSURE</t>
  </si>
  <si>
    <t xml:space="preserve">BFP-C #1
</t>
  </si>
  <si>
    <t>1PT303C</t>
  </si>
  <si>
    <t>#3 FEED WATER PUMP OUTLET PRESSURE</t>
  </si>
  <si>
    <t>FEED WATER PIPING #1</t>
  </si>
  <si>
    <t>HPH #1</t>
  </si>
  <si>
    <t>TM-1608-00-IC-003-01-00</t>
  </si>
  <si>
    <t>1TE216</t>
  </si>
  <si>
    <t>#1 TURBINE HP HEATER INLET STEAM TEMP</t>
  </si>
  <si>
    <t>FEED WATER SYSTEM #2</t>
  </si>
  <si>
    <t>#1 BOILER FEEDWATER FLOW</t>
  </si>
  <si>
    <t>FLUE GAS SYSTEM #1</t>
  </si>
  <si>
    <t>TM-1608-00-IC-003-05-00</t>
  </si>
  <si>
    <t>m3/h</t>
  </si>
  <si>
    <t>Pa</t>
  </si>
  <si>
    <t>GAS ANALYZER #1</t>
  </si>
  <si>
    <t>1AT102</t>
  </si>
  <si>
    <t>GAS FLUE INLET O2% OF #1 BOILER</t>
  </si>
  <si>
    <t>FURNACE &amp; CYCLONE SYSTEM #1</t>
  </si>
  <si>
    <t>ATTEMPERATOR HEATER #1</t>
  </si>
  <si>
    <t>TM-1608-00-IC-003-02-00</t>
  </si>
  <si>
    <t>1TE105</t>
  </si>
  <si>
    <t>#1 BOILER BACK ATTEMPERATOR TEMPERATURE</t>
  </si>
  <si>
    <t>1TE104</t>
  </si>
  <si>
    <t>#1 BOILER FRONT ATTEMPERATOR TEMPERATURE</t>
  </si>
  <si>
    <t>#1 BOILER BACK BESUPERHEATER SPRAY FLOW</t>
  </si>
  <si>
    <t>1FT103A</t>
  </si>
  <si>
    <t>#1 BOILER FRONT BESUPERHEATER SPRAY FLOW</t>
  </si>
  <si>
    <t>ECONOMIZER SYSTEM #1</t>
  </si>
  <si>
    <t>1TE102</t>
  </si>
  <si>
    <t>#1 BOILER FEEDWATER TEMPERATURE</t>
  </si>
  <si>
    <t>TM-1608-00-IC-003-04-00</t>
  </si>
  <si>
    <t>KPa</t>
  </si>
  <si>
    <t>FURNACE #1</t>
  </si>
  <si>
    <t>1PT119B</t>
  </si>
  <si>
    <t>#1 BOILER FURNACE OUTLET PRESSURE</t>
  </si>
  <si>
    <t>1PT119A</t>
  </si>
  <si>
    <t>TM-1608-00-IC-003-03-00</t>
  </si>
  <si>
    <t>PRIMARY AIR FAN SYSTEM B #1</t>
  </si>
  <si>
    <t>#2 PRIMARY AIR FLOW OF #1 BOILER</t>
  </si>
  <si>
    <t>SECONDARY AIR FAN SYSTEM B #1</t>
  </si>
  <si>
    <t>#2 SECONDARY AIR FLOW OF #1 BOILER</t>
  </si>
  <si>
    <t>WINDBOX #1</t>
  </si>
  <si>
    <t>1PT111</t>
  </si>
  <si>
    <t>#1 BOILER RIGHT WIND BOX PRESSURE</t>
  </si>
  <si>
    <t>1PT110</t>
  </si>
  <si>
    <t>#1 BOILER LEFT WIND BOX PRESSURE</t>
  </si>
  <si>
    <t>FURNACE &amp; CYCLONE SYSTEM #2</t>
  </si>
  <si>
    <t>GENERATOR SYSTEM #1</t>
  </si>
  <si>
    <t>GENERATOR #1</t>
  </si>
  <si>
    <t>1GT11</t>
  </si>
  <si>
    <t>#1 GENERATOR ACTIVE POWER</t>
  </si>
  <si>
    <t>MAIN STEAM SYSTEM #1</t>
  </si>
  <si>
    <t xml:space="preserve">BOILER MAIN STEAM PIPING SYSTEM #1 </t>
  </si>
  <si>
    <t>1TE101A</t>
  </si>
  <si>
    <t>#1 BOILER MAIN STEAM TEMPERATURE</t>
  </si>
  <si>
    <t>#1 BOILER MAIN STEAM FLOW</t>
  </si>
  <si>
    <t>1PT105A</t>
  </si>
  <si>
    <t>#1 BOILER MAIN STEAM PRESSURE</t>
  </si>
  <si>
    <t>4.61</t>
  </si>
  <si>
    <t>5.1</t>
  </si>
  <si>
    <t>COAL FEEDER SYSTEM #2</t>
  </si>
  <si>
    <t>COAL FEEDER A
#2</t>
  </si>
  <si>
    <t>TM1608-0-E-LAC-001-00-01</t>
  </si>
  <si>
    <t>2M105AA1</t>
  </si>
  <si>
    <t>2M105A-A1</t>
  </si>
  <si>
    <t>#2 BOILER #1 COAL FEEDER INSTANTANEOUS COAL FEED</t>
  </si>
  <si>
    <t>COAL FEEDER B
#2</t>
  </si>
  <si>
    <t>2M105BA1</t>
  </si>
  <si>
    <t>2M105B-A1</t>
  </si>
  <si>
    <t>#2 BOILER #2 COAL FEEDER INSTANTANEOUS COAL FEED</t>
  </si>
  <si>
    <t>COAL FEEDER C
#2</t>
  </si>
  <si>
    <t>2M105CA1</t>
  </si>
  <si>
    <t>2M105C-A1</t>
  </si>
  <si>
    <t>#2 BOILER #3 COAL FEEDER INSTANTANEOUS COAL FEED</t>
  </si>
  <si>
    <t>BFP-A #2</t>
  </si>
  <si>
    <t>2PT303A</t>
  </si>
  <si>
    <t>BFP-B #2</t>
  </si>
  <si>
    <t>2PT303B</t>
  </si>
  <si>
    <t>BFP-C #2</t>
  </si>
  <si>
    <t>2PT303C</t>
  </si>
  <si>
    <t>FEED WATER PIPING #2</t>
  </si>
  <si>
    <t>#2 BOILER FEEDWATER FLOW</t>
  </si>
  <si>
    <t>HPH #2</t>
  </si>
  <si>
    <t>2TE216</t>
  </si>
  <si>
    <t>#2 TURBINE HP HEATER INLET STEAM TEMP</t>
  </si>
  <si>
    <t>FLUE GAS SYSTEM #2</t>
  </si>
  <si>
    <t>GAS ANALYZER #2</t>
  </si>
  <si>
    <t>2AT102</t>
  </si>
  <si>
    <t>GAS FLUE INLET O2% OF #2 BOILER</t>
  </si>
  <si>
    <t>#2 BOILER BACK DESUPERHEATER SPRAY FLOW</t>
  </si>
  <si>
    <t>2FT103A</t>
  </si>
  <si>
    <t>#2 BOILER FRONT DESUPERHEATER SPRAY FLOW</t>
  </si>
  <si>
    <t>ATTEMPERATOR HEATER #2</t>
  </si>
  <si>
    <t>2TE105</t>
  </si>
  <si>
    <t>#2 BOILER BACK ATTEMPERATOR TEMPERATURE</t>
  </si>
  <si>
    <t>2TE104</t>
  </si>
  <si>
    <t>#2 BOILER FRONT ATTEMPERATOR TEMPERATURE</t>
  </si>
  <si>
    <t>ECONOMIZER SYSTEM #2</t>
  </si>
  <si>
    <t>2TE102</t>
  </si>
  <si>
    <t>#2 BOILER FEEDWATER TEMPERATURE</t>
  </si>
  <si>
    <t>FURNACE #2</t>
  </si>
  <si>
    <t>2PT119B</t>
  </si>
  <si>
    <t>#2 BOILER FURNACE OUTLET PRESSURE</t>
  </si>
  <si>
    <t>2PT119A</t>
  </si>
  <si>
    <t>#2 PRIMARY AIR FLOW OF #2 BOILER</t>
  </si>
  <si>
    <t>SECONDARY AIR FAN SYSTEM B #2</t>
  </si>
  <si>
    <t>#2 SECONDARY AIR FLOW OF #2 BOILER</t>
  </si>
  <si>
    <t>2PT111</t>
  </si>
  <si>
    <t>#2 BOILER RIGHT WIND BOX PRESSURE</t>
  </si>
  <si>
    <t>2PT110</t>
  </si>
  <si>
    <t>#2 BOILER LEFT WIND BOX PRESSURE</t>
  </si>
  <si>
    <t>GENERATOR SYSTEM #2</t>
  </si>
  <si>
    <t>GENERATOR #2</t>
  </si>
  <si>
    <t>2FDJGL</t>
  </si>
  <si>
    <t>#2 GENERATOR ACTIVE POWER</t>
  </si>
  <si>
    <t>MAIN STEAM SYSTEM #2</t>
  </si>
  <si>
    <t>2TE101A</t>
  </si>
  <si>
    <t>#2 BOILER MAIN STEAM TEMPERATURE</t>
  </si>
  <si>
    <t>#2 BOILER MAIN STEAM FLOW</t>
  </si>
  <si>
    <t>BOILER MAIN STEAM PIPING SYSTEM #2</t>
  </si>
  <si>
    <t>2PT105A</t>
  </si>
  <si>
    <t>#2 BOILER MAIN STEAM PRESSURE</t>
  </si>
  <si>
    <t>DPU_1_A:246</t>
  </si>
  <si>
    <t>DPU_1_A:282</t>
  </si>
  <si>
    <t>DPU_1_A:291</t>
  </si>
  <si>
    <t>DPU_2_A:15</t>
  </si>
  <si>
    <t>DPU_2_A:18</t>
  </si>
  <si>
    <t>DPU_2_A:483</t>
  </si>
  <si>
    <t>DPU_3_A:273</t>
  </si>
  <si>
    <t>DPU_1_A:222</t>
  </si>
  <si>
    <t>DPU_1_A:417</t>
  </si>
  <si>
    <t>DPU_1_A:372</t>
  </si>
  <si>
    <t>DPU_1_A:186</t>
  </si>
  <si>
    <t>DPU_1_A:786</t>
  </si>
  <si>
    <t>DPU_1_A:75</t>
  </si>
  <si>
    <t>DPU_1_A:33</t>
  </si>
  <si>
    <t>DPU_1_A:78</t>
  </si>
  <si>
    <t>DPU_1_A:36</t>
  </si>
  <si>
    <t>DPU_3_A:522</t>
  </si>
  <si>
    <t>DPU_1_A:369</t>
  </si>
  <si>
    <t>DPU_1_A:15</t>
  </si>
  <si>
    <t>DPU_4_A:936</t>
  </si>
  <si>
    <t>DPU_4_A:282</t>
  </si>
  <si>
    <t>DPU_4_A:291</t>
  </si>
  <si>
    <t>DPU_5_A:15</t>
  </si>
  <si>
    <t>DPU_5_A:18</t>
  </si>
  <si>
    <t>DPU_5_A:21</t>
  </si>
  <si>
    <t>DPU_6_A:273</t>
  </si>
  <si>
    <t>DPU_4_A:222</t>
  </si>
  <si>
    <t>DPU_4_A:186</t>
  </si>
  <si>
    <t>DPU_4_A:417</t>
  </si>
  <si>
    <t>DPU_4_A:372</t>
  </si>
  <si>
    <t>DPU_4_A:924</t>
  </si>
  <si>
    <t>DPU_4_A:879</t>
  </si>
  <si>
    <t>DPU_4_A:876</t>
  </si>
  <si>
    <t>DPU_4_A:78</t>
  </si>
  <si>
    <t>DPU_4_A:36</t>
  </si>
  <si>
    <t>DPU_6_A:438</t>
  </si>
  <si>
    <t>DPU_4_A:369</t>
  </si>
  <si>
    <t>DPU_4_A:15</t>
  </si>
  <si>
    <t>Constraint Variable</t>
  </si>
  <si>
    <t>Efficiency Variable</t>
  </si>
  <si>
    <t>Disturbance Variable</t>
  </si>
  <si>
    <t>Control Variable</t>
  </si>
  <si>
    <t>No</t>
  </si>
  <si>
    <t>COAL FEEDER A #1</t>
  </si>
  <si>
    <t>COAL FEEDER B #1</t>
  </si>
  <si>
    <t>COAL FEEDER C #1</t>
  </si>
  <si>
    <t>DPU_1_A:717</t>
  </si>
  <si>
    <t>DPU_1_A:711</t>
  </si>
  <si>
    <t>DPU_1_A:759</t>
  </si>
  <si>
    <t>DPU_1_A:750</t>
  </si>
  <si>
    <t>DPU_1_A:744</t>
  </si>
  <si>
    <t>DPU_4_A:708</t>
  </si>
  <si>
    <t>DPU_4_A:720</t>
  </si>
  <si>
    <t>DPU_4_A:726</t>
  </si>
  <si>
    <t>DPU_4_A:732</t>
  </si>
  <si>
    <t>DPU_4_A:714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</si>
</sst>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top" wrapText="1"/>
    </xf>
    <xf numFmtId="0" fontId="4" fillId="4" borderId="1" xfId="1" applyFont="1" applyFill="1" applyBorder="1" applyAlignment="1">
      <alignment horizontal="center" vertical="top" wrapText="1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3" fillId="0" borderId="0" xfId="0" applyFont="1"/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center" wrapText="1"/>
    </xf>
    <xf numFmtId="0" fontId="0" fillId="0" borderId="1" xfId="0" applyBorder="1"/>
    <xf numFmtId="0" fontId="5" fillId="0" borderId="1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3" xfId="2" xr:uid="{F1AB7951-266D-4298-9005-DF63E8EA8EE2}"/>
    <cellStyle name="样式 1 2" xfId="1" xr:uid="{D8A6C87F-83BF-4134-9358-F92C422A5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1241-1A8A-4647-B55C-F6138B31F964}">
  <dimension ref="A1:AB25"/>
  <sheetViews>
    <sheetView zoomScaleNormal="100" workbookViewId="0">
      <pane xSplit="2" ySplit="1" topLeftCell="C2" activePane="bottomRight" state="frozen"/>
      <selection activeCell="B14" sqref="B14"/>
      <selection pane="topRight" activeCell="B14" sqref="B14"/>
      <selection pane="bottomLeft" activeCell="B14" sqref="B14"/>
      <selection pane="bottomRight" activeCell="A13" sqref="A13"/>
    </sheetView>
  </sheetViews>
  <sheetFormatPr defaultRowHeight="15" x14ac:dyDescent="0.25"/>
  <cols>
    <col min="1" max="1" width="6.5703125" customWidth="1"/>
    <col min="2" max="2" width="27.42578125" customWidth="1"/>
    <col min="3" max="3" width="32.42578125" customWidth="1"/>
    <col min="4" max="4" width="12.5703125" customWidth="1"/>
    <col min="5" max="5" width="36" bestFit="1" customWidth="1"/>
    <col min="6" max="6" width="26.7109375" customWidth="1"/>
    <col min="7" max="7" width="21.5703125" customWidth="1"/>
    <col min="8" max="8" width="9.85546875" bestFit="1" customWidth="1"/>
    <col min="9" max="9" width="10.5703125" bestFit="1" customWidth="1"/>
    <col min="10" max="10" width="48.28515625" bestFit="1" customWidth="1"/>
    <col min="11" max="11" width="4.85546875" bestFit="1" customWidth="1"/>
    <col min="12" max="12" width="6.5703125" bestFit="1" customWidth="1"/>
    <col min="13" max="13" width="6.85546875" bestFit="1" customWidth="1"/>
    <col min="14" max="14" width="5.42578125" bestFit="1" customWidth="1"/>
    <col min="15" max="16" width="6.85546875" bestFit="1" customWidth="1"/>
    <col min="17" max="17" width="7.28515625" bestFit="1" customWidth="1"/>
    <col min="18" max="20" width="6.85546875" bestFit="1" customWidth="1"/>
    <col min="21" max="21" width="7.5703125" bestFit="1" customWidth="1"/>
    <col min="22" max="22" width="7.140625" bestFit="1" customWidth="1"/>
    <col min="23" max="23" width="8" bestFit="1" customWidth="1"/>
    <col min="24" max="24" width="9.85546875" bestFit="1" customWidth="1"/>
    <col min="25" max="25" width="13.28515625" bestFit="1" customWidth="1"/>
    <col min="26" max="26" width="9" bestFit="1" customWidth="1"/>
    <col min="27" max="27" width="8.42578125" bestFit="1" customWidth="1"/>
    <col min="28" max="28" width="4.85546875" bestFit="1" customWidth="1"/>
  </cols>
  <sheetData>
    <row r="1" spans="1:28" s="21" customFormat="1" ht="60" x14ac:dyDescent="0.25">
      <c r="A1" s="7" t="s">
        <v>226</v>
      </c>
      <c r="B1" s="8" t="s">
        <v>0</v>
      </c>
      <c r="C1" s="9" t="s">
        <v>1</v>
      </c>
      <c r="D1" s="10" t="s">
        <v>2</v>
      </c>
      <c r="E1" s="11" t="s">
        <v>3</v>
      </c>
      <c r="F1" s="12" t="s">
        <v>4</v>
      </c>
      <c r="G1" s="12" t="s">
        <v>5</v>
      </c>
      <c r="H1" s="13" t="s">
        <v>6</v>
      </c>
      <c r="I1" s="14" t="s">
        <v>7</v>
      </c>
      <c r="J1" s="15" t="s">
        <v>8</v>
      </c>
      <c r="K1" s="16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2" t="s">
        <v>19</v>
      </c>
      <c r="V1" s="12" t="s">
        <v>20</v>
      </c>
      <c r="W1" s="12" t="s">
        <v>21</v>
      </c>
      <c r="X1" s="18" t="s">
        <v>22</v>
      </c>
      <c r="Y1" s="19" t="s">
        <v>23</v>
      </c>
      <c r="Z1" s="20" t="s">
        <v>24</v>
      </c>
      <c r="AA1" s="20" t="s">
        <v>25</v>
      </c>
      <c r="AB1" s="20" t="s">
        <v>26</v>
      </c>
    </row>
    <row r="2" spans="1:28" s="3" customFormat="1" ht="15.95" customHeight="1" x14ac:dyDescent="0.25">
      <c r="A2" s="22">
        <f t="shared" ref="A2:A25" si="0">ROW()-1</f>
        <v>1</v>
      </c>
      <c r="B2" s="36" t="s">
        <v>223</v>
      </c>
      <c r="C2" s="23" t="s">
        <v>32</v>
      </c>
      <c r="D2" s="22">
        <v>4</v>
      </c>
      <c r="E2" s="22" t="s">
        <v>227</v>
      </c>
      <c r="F2" s="22" t="s">
        <v>39</v>
      </c>
      <c r="G2" s="24" t="s">
        <v>184</v>
      </c>
      <c r="H2" s="25" t="s">
        <v>42</v>
      </c>
      <c r="I2" s="26" t="s">
        <v>43</v>
      </c>
      <c r="J2" s="26" t="s">
        <v>44</v>
      </c>
      <c r="K2" s="27" t="s">
        <v>28</v>
      </c>
      <c r="L2" s="27">
        <v>0</v>
      </c>
      <c r="M2" s="27">
        <v>20</v>
      </c>
      <c r="N2" s="27" t="s">
        <v>29</v>
      </c>
      <c r="O2" s="26"/>
      <c r="P2" s="26"/>
      <c r="Q2" s="27"/>
      <c r="R2" s="27"/>
      <c r="S2" s="26"/>
      <c r="T2" s="26"/>
      <c r="U2" s="28"/>
      <c r="V2" s="28"/>
      <c r="W2" s="28"/>
      <c r="X2" s="1">
        <v>0</v>
      </c>
      <c r="Y2" s="1"/>
      <c r="Z2" s="2"/>
      <c r="AA2" s="1"/>
      <c r="AB2" s="1"/>
    </row>
    <row r="3" spans="1:28" s="3" customFormat="1" ht="15.95" customHeight="1" x14ac:dyDescent="0.25">
      <c r="A3" s="22">
        <f t="shared" si="0"/>
        <v>2</v>
      </c>
      <c r="B3" s="36" t="s">
        <v>223</v>
      </c>
      <c r="C3" s="23" t="s">
        <v>32</v>
      </c>
      <c r="D3" s="22">
        <v>3</v>
      </c>
      <c r="E3" s="22" t="s">
        <v>228</v>
      </c>
      <c r="F3" s="22" t="s">
        <v>33</v>
      </c>
      <c r="G3" s="24" t="s">
        <v>185</v>
      </c>
      <c r="H3" s="25" t="s">
        <v>45</v>
      </c>
      <c r="I3" s="26" t="s">
        <v>46</v>
      </c>
      <c r="J3" s="26" t="s">
        <v>47</v>
      </c>
      <c r="K3" s="27" t="s">
        <v>28</v>
      </c>
      <c r="L3" s="27">
        <v>0</v>
      </c>
      <c r="M3" s="27">
        <v>20</v>
      </c>
      <c r="N3" s="27" t="s">
        <v>29</v>
      </c>
      <c r="O3" s="26"/>
      <c r="P3" s="26"/>
      <c r="Q3" s="27"/>
      <c r="R3" s="27"/>
      <c r="S3" s="26"/>
      <c r="T3" s="26"/>
      <c r="U3" s="28"/>
      <c r="V3" s="28"/>
      <c r="W3" s="28"/>
      <c r="X3" s="1">
        <v>0</v>
      </c>
      <c r="Y3" s="1"/>
      <c r="Z3" s="2"/>
      <c r="AA3" s="1"/>
      <c r="AB3" s="1"/>
    </row>
    <row r="4" spans="1:28" s="3" customFormat="1" ht="15.95" customHeight="1" x14ac:dyDescent="0.25">
      <c r="A4" s="22">
        <f t="shared" si="0"/>
        <v>3</v>
      </c>
      <c r="B4" s="36" t="s">
        <v>223</v>
      </c>
      <c r="C4" s="23" t="s">
        <v>32</v>
      </c>
      <c r="D4" s="22">
        <v>4</v>
      </c>
      <c r="E4" s="22" t="s">
        <v>229</v>
      </c>
      <c r="F4" s="22" t="s">
        <v>33</v>
      </c>
      <c r="G4" s="24" t="s">
        <v>186</v>
      </c>
      <c r="H4" s="25" t="s">
        <v>48</v>
      </c>
      <c r="I4" s="26" t="s">
        <v>49</v>
      </c>
      <c r="J4" s="26" t="s">
        <v>50</v>
      </c>
      <c r="K4" s="27" t="s">
        <v>28</v>
      </c>
      <c r="L4" s="27">
        <v>0</v>
      </c>
      <c r="M4" s="27">
        <v>20</v>
      </c>
      <c r="N4" s="27" t="s">
        <v>29</v>
      </c>
      <c r="O4" s="26"/>
      <c r="P4" s="26"/>
      <c r="Q4" s="27"/>
      <c r="R4" s="27"/>
      <c r="S4" s="26"/>
      <c r="T4" s="26"/>
      <c r="U4" s="28"/>
      <c r="V4" s="28"/>
      <c r="W4" s="28"/>
      <c r="X4" s="1">
        <v>0</v>
      </c>
      <c r="Y4" s="1"/>
      <c r="Z4" s="2"/>
      <c r="AA4" s="1"/>
      <c r="AB4" s="1"/>
    </row>
    <row r="5" spans="1:28" s="3" customFormat="1" ht="15.95" customHeight="1" x14ac:dyDescent="0.25">
      <c r="A5" s="22">
        <f t="shared" si="0"/>
        <v>4</v>
      </c>
      <c r="B5" s="36" t="s">
        <v>223</v>
      </c>
      <c r="C5" s="23" t="s">
        <v>51</v>
      </c>
      <c r="D5" s="37">
        <v>2</v>
      </c>
      <c r="E5" s="22" t="s">
        <v>52</v>
      </c>
      <c r="F5" s="22" t="s">
        <v>53</v>
      </c>
      <c r="G5" s="24" t="s">
        <v>187</v>
      </c>
      <c r="H5" s="33" t="s">
        <v>55</v>
      </c>
      <c r="I5" s="34" t="s">
        <v>55</v>
      </c>
      <c r="J5" s="26" t="s">
        <v>56</v>
      </c>
      <c r="K5" s="27" t="s">
        <v>28</v>
      </c>
      <c r="L5" s="27">
        <v>0</v>
      </c>
      <c r="M5" s="29">
        <v>16</v>
      </c>
      <c r="N5" s="29" t="s">
        <v>30</v>
      </c>
      <c r="O5" s="29"/>
      <c r="P5" s="29"/>
      <c r="Q5" s="29">
        <v>0</v>
      </c>
      <c r="R5" s="29" t="s">
        <v>57</v>
      </c>
      <c r="S5" s="29"/>
      <c r="T5" s="29"/>
      <c r="U5" s="6"/>
      <c r="V5" s="6"/>
      <c r="W5" s="6"/>
      <c r="X5" s="1">
        <v>1</v>
      </c>
      <c r="Y5" s="1">
        <v>0</v>
      </c>
      <c r="Z5" s="2"/>
      <c r="AA5" s="1" t="s">
        <v>58</v>
      </c>
      <c r="AB5" s="1" t="s">
        <v>40</v>
      </c>
    </row>
    <row r="6" spans="1:28" s="3" customFormat="1" ht="15.95" customHeight="1" x14ac:dyDescent="0.25">
      <c r="A6" s="22">
        <f t="shared" si="0"/>
        <v>5</v>
      </c>
      <c r="B6" s="36" t="s">
        <v>223</v>
      </c>
      <c r="C6" s="23" t="s">
        <v>51</v>
      </c>
      <c r="D6" s="37">
        <v>3</v>
      </c>
      <c r="E6" s="23" t="s">
        <v>59</v>
      </c>
      <c r="F6" s="22" t="s">
        <v>53</v>
      </c>
      <c r="G6" s="24" t="s">
        <v>188</v>
      </c>
      <c r="H6" s="25" t="s">
        <v>60</v>
      </c>
      <c r="I6" s="26" t="s">
        <v>60</v>
      </c>
      <c r="J6" s="26" t="s">
        <v>61</v>
      </c>
      <c r="K6" s="27" t="s">
        <v>28</v>
      </c>
      <c r="L6" s="27">
        <v>0</v>
      </c>
      <c r="M6" s="29">
        <v>16</v>
      </c>
      <c r="N6" s="29" t="s">
        <v>30</v>
      </c>
      <c r="O6" s="29"/>
      <c r="P6" s="29"/>
      <c r="Q6" s="29"/>
      <c r="R6" s="29" t="s">
        <v>57</v>
      </c>
      <c r="S6" s="29"/>
      <c r="T6" s="29"/>
      <c r="U6" s="6"/>
      <c r="V6" s="6"/>
      <c r="W6" s="6"/>
      <c r="X6" s="1">
        <v>1</v>
      </c>
      <c r="Y6" s="1">
        <v>0</v>
      </c>
      <c r="Z6" s="2"/>
      <c r="AA6" s="1" t="s">
        <v>58</v>
      </c>
      <c r="AB6" s="1" t="s">
        <v>40</v>
      </c>
    </row>
    <row r="7" spans="1:28" s="3" customFormat="1" ht="15.95" customHeight="1" x14ac:dyDescent="0.25">
      <c r="A7" s="22">
        <f t="shared" si="0"/>
        <v>6</v>
      </c>
      <c r="B7" s="36" t="s">
        <v>223</v>
      </c>
      <c r="C7" s="23" t="s">
        <v>51</v>
      </c>
      <c r="D7" s="37">
        <v>4</v>
      </c>
      <c r="E7" s="23" t="s">
        <v>62</v>
      </c>
      <c r="F7" s="22" t="s">
        <v>53</v>
      </c>
      <c r="G7" s="24" t="s">
        <v>189</v>
      </c>
      <c r="H7" s="25" t="s">
        <v>63</v>
      </c>
      <c r="I7" s="26" t="s">
        <v>63</v>
      </c>
      <c r="J7" s="26" t="s">
        <v>64</v>
      </c>
      <c r="K7" s="27" t="s">
        <v>28</v>
      </c>
      <c r="L7" s="27">
        <v>0</v>
      </c>
      <c r="M7" s="29">
        <v>16</v>
      </c>
      <c r="N7" s="29" t="s">
        <v>30</v>
      </c>
      <c r="O7" s="29"/>
      <c r="P7" s="29"/>
      <c r="Q7" s="29">
        <v>0</v>
      </c>
      <c r="R7" s="29" t="s">
        <v>57</v>
      </c>
      <c r="S7" s="29"/>
      <c r="T7" s="29"/>
      <c r="U7" s="6"/>
      <c r="V7" s="6"/>
      <c r="W7" s="6"/>
      <c r="X7" s="1">
        <v>1</v>
      </c>
      <c r="Y7" s="1">
        <v>0</v>
      </c>
      <c r="Z7" s="2"/>
      <c r="AA7" s="1" t="s">
        <v>58</v>
      </c>
      <c r="AB7" s="1" t="s">
        <v>40</v>
      </c>
    </row>
    <row r="8" spans="1:28" s="5" customFormat="1" ht="15.95" customHeight="1" x14ac:dyDescent="0.25">
      <c r="A8" s="22">
        <f t="shared" si="0"/>
        <v>7</v>
      </c>
      <c r="B8" s="36" t="s">
        <v>223</v>
      </c>
      <c r="C8" s="22" t="s">
        <v>51</v>
      </c>
      <c r="D8" s="22">
        <v>5</v>
      </c>
      <c r="E8" s="22" t="s">
        <v>66</v>
      </c>
      <c r="F8" s="22" t="s">
        <v>33</v>
      </c>
      <c r="G8" s="24" t="s">
        <v>190</v>
      </c>
      <c r="H8" s="30" t="s">
        <v>68</v>
      </c>
      <c r="I8" s="31" t="s">
        <v>68</v>
      </c>
      <c r="J8" s="31" t="s">
        <v>69</v>
      </c>
      <c r="K8" s="29" t="s">
        <v>28</v>
      </c>
      <c r="L8" s="29">
        <v>0</v>
      </c>
      <c r="M8" s="29">
        <v>400</v>
      </c>
      <c r="N8" s="29" t="s">
        <v>31</v>
      </c>
      <c r="O8" s="31"/>
      <c r="P8" s="31"/>
      <c r="Q8" s="29"/>
      <c r="R8" s="29"/>
      <c r="S8" s="31"/>
      <c r="T8" s="31"/>
      <c r="U8" s="32"/>
      <c r="V8" s="32"/>
      <c r="W8" s="32"/>
      <c r="X8" s="1">
        <v>0</v>
      </c>
      <c r="Y8" s="1"/>
      <c r="Z8" s="4"/>
      <c r="AA8" s="1"/>
      <c r="AB8" s="1"/>
    </row>
    <row r="9" spans="1:28" s="3" customFormat="1" ht="15.95" customHeight="1" x14ac:dyDescent="0.25">
      <c r="A9" s="22">
        <f t="shared" si="0"/>
        <v>8</v>
      </c>
      <c r="B9" s="36" t="s">
        <v>223</v>
      </c>
      <c r="C9" s="23" t="s">
        <v>70</v>
      </c>
      <c r="D9" s="22">
        <v>6</v>
      </c>
      <c r="E9" s="22" t="s">
        <v>65</v>
      </c>
      <c r="F9" s="22" t="s">
        <v>53</v>
      </c>
      <c r="G9" s="24" t="s">
        <v>234</v>
      </c>
      <c r="H9" s="25"/>
      <c r="I9" s="26"/>
      <c r="J9" s="26" t="s">
        <v>71</v>
      </c>
      <c r="K9" s="27" t="s">
        <v>28</v>
      </c>
      <c r="L9" s="27">
        <v>0</v>
      </c>
      <c r="M9" s="27">
        <v>100</v>
      </c>
      <c r="N9" s="27" t="s">
        <v>29</v>
      </c>
      <c r="O9" s="26"/>
      <c r="P9" s="26"/>
      <c r="Q9" s="27"/>
      <c r="R9" s="27"/>
      <c r="S9" s="26"/>
      <c r="T9" s="26"/>
      <c r="U9" s="28"/>
      <c r="V9" s="28"/>
      <c r="W9" s="28"/>
      <c r="X9" s="1">
        <v>0</v>
      </c>
      <c r="Y9" s="1"/>
      <c r="Z9" s="2"/>
      <c r="AA9" s="1">
        <v>1</v>
      </c>
      <c r="AB9" s="1" t="s">
        <v>40</v>
      </c>
    </row>
    <row r="10" spans="1:28" s="3" customFormat="1" ht="15.95" customHeight="1" x14ac:dyDescent="0.25">
      <c r="A10" s="22">
        <f t="shared" si="0"/>
        <v>9</v>
      </c>
      <c r="B10" s="36" t="s">
        <v>222</v>
      </c>
      <c r="C10" s="23" t="s">
        <v>72</v>
      </c>
      <c r="D10" s="22">
        <v>5</v>
      </c>
      <c r="E10" s="22" t="s">
        <v>76</v>
      </c>
      <c r="F10" s="22" t="s">
        <v>73</v>
      </c>
      <c r="G10" s="24" t="s">
        <v>191</v>
      </c>
      <c r="H10" s="25" t="s">
        <v>77</v>
      </c>
      <c r="I10" s="26" t="s">
        <v>77</v>
      </c>
      <c r="J10" s="26" t="s">
        <v>78</v>
      </c>
      <c r="K10" s="27" t="s">
        <v>28</v>
      </c>
      <c r="L10" s="27">
        <v>0</v>
      </c>
      <c r="M10" s="29">
        <v>100</v>
      </c>
      <c r="N10" s="29" t="s">
        <v>41</v>
      </c>
      <c r="O10" s="29"/>
      <c r="P10" s="29"/>
      <c r="Q10" s="29"/>
      <c r="R10" s="29"/>
      <c r="S10" s="29"/>
      <c r="T10" s="29"/>
      <c r="U10" s="6"/>
      <c r="V10" s="6"/>
      <c r="W10" s="6"/>
      <c r="X10" s="1">
        <v>1</v>
      </c>
      <c r="Y10" s="1">
        <v>1</v>
      </c>
      <c r="Z10" s="2"/>
      <c r="AA10" s="1"/>
      <c r="AB10" s="1"/>
    </row>
    <row r="11" spans="1:28" s="5" customFormat="1" ht="15.95" customHeight="1" x14ac:dyDescent="0.25">
      <c r="A11" s="22">
        <f t="shared" si="0"/>
        <v>10</v>
      </c>
      <c r="B11" s="36" t="s">
        <v>223</v>
      </c>
      <c r="C11" s="22" t="s">
        <v>79</v>
      </c>
      <c r="D11" s="22">
        <v>19</v>
      </c>
      <c r="E11" s="22" t="s">
        <v>80</v>
      </c>
      <c r="F11" s="22" t="s">
        <v>81</v>
      </c>
      <c r="G11" s="24" t="s">
        <v>192</v>
      </c>
      <c r="H11" s="30" t="s">
        <v>82</v>
      </c>
      <c r="I11" s="31" t="s">
        <v>82</v>
      </c>
      <c r="J11" s="31" t="s">
        <v>83</v>
      </c>
      <c r="K11" s="29" t="s">
        <v>28</v>
      </c>
      <c r="L11" s="29">
        <v>0</v>
      </c>
      <c r="M11" s="29">
        <v>600</v>
      </c>
      <c r="N11" s="29" t="s">
        <v>31</v>
      </c>
      <c r="O11" s="31"/>
      <c r="P11" s="31"/>
      <c r="Q11" s="29"/>
      <c r="R11" s="29"/>
      <c r="S11" s="31"/>
      <c r="T11" s="31"/>
      <c r="U11" s="32"/>
      <c r="V11" s="32"/>
      <c r="W11" s="32"/>
      <c r="X11" s="1">
        <v>0</v>
      </c>
      <c r="Y11" s="1"/>
      <c r="Z11" s="4"/>
      <c r="AA11" s="1"/>
      <c r="AB11" s="1"/>
    </row>
    <row r="12" spans="1:28" s="5" customFormat="1" ht="15.95" customHeight="1" x14ac:dyDescent="0.25">
      <c r="A12" s="22">
        <f t="shared" si="0"/>
        <v>11</v>
      </c>
      <c r="B12" s="36" t="s">
        <v>223</v>
      </c>
      <c r="C12" s="22" t="s">
        <v>79</v>
      </c>
      <c r="D12" s="22">
        <v>19</v>
      </c>
      <c r="E12" s="22" t="s">
        <v>80</v>
      </c>
      <c r="F12" s="22" t="s">
        <v>81</v>
      </c>
      <c r="G12" s="24" t="s">
        <v>193</v>
      </c>
      <c r="H12" s="30" t="s">
        <v>84</v>
      </c>
      <c r="I12" s="31" t="s">
        <v>84</v>
      </c>
      <c r="J12" s="31" t="s">
        <v>85</v>
      </c>
      <c r="K12" s="29" t="s">
        <v>28</v>
      </c>
      <c r="L12" s="29">
        <v>0</v>
      </c>
      <c r="M12" s="29">
        <v>600</v>
      </c>
      <c r="N12" s="29" t="s">
        <v>31</v>
      </c>
      <c r="O12" s="31"/>
      <c r="P12" s="31"/>
      <c r="Q12" s="29"/>
      <c r="R12" s="29"/>
      <c r="S12" s="31"/>
      <c r="T12" s="31"/>
      <c r="U12" s="32"/>
      <c r="V12" s="32"/>
      <c r="W12" s="32"/>
      <c r="X12" s="1">
        <v>0</v>
      </c>
      <c r="Y12" s="1"/>
      <c r="Z12" s="4"/>
      <c r="AA12" s="1"/>
      <c r="AB12" s="1"/>
    </row>
    <row r="13" spans="1:28" s="3" customFormat="1" ht="15.95" customHeight="1" x14ac:dyDescent="0.25">
      <c r="A13" s="22">
        <f t="shared" si="0"/>
        <v>12</v>
      </c>
      <c r="B13" s="36" t="s">
        <v>223</v>
      </c>
      <c r="C13" s="23" t="s">
        <v>79</v>
      </c>
      <c r="D13" s="22">
        <v>19</v>
      </c>
      <c r="E13" s="22" t="s">
        <v>80</v>
      </c>
      <c r="F13" s="22" t="s">
        <v>81</v>
      </c>
      <c r="G13" s="24" t="s">
        <v>232</v>
      </c>
      <c r="H13" s="25"/>
      <c r="I13" s="26"/>
      <c r="J13" s="26" t="s">
        <v>86</v>
      </c>
      <c r="K13" s="27" t="s">
        <v>28</v>
      </c>
      <c r="L13" s="27">
        <v>0</v>
      </c>
      <c r="M13" s="27">
        <v>160000</v>
      </c>
      <c r="N13" s="27" t="s">
        <v>29</v>
      </c>
      <c r="O13" s="26"/>
      <c r="P13" s="26"/>
      <c r="Q13" s="27"/>
      <c r="R13" s="27"/>
      <c r="S13" s="26"/>
      <c r="T13" s="26"/>
      <c r="U13" s="28"/>
      <c r="V13" s="28"/>
      <c r="W13" s="28"/>
      <c r="X13" s="1">
        <v>0</v>
      </c>
      <c r="Y13" s="1"/>
      <c r="Z13" s="2"/>
      <c r="AA13" s="1" t="s">
        <v>58</v>
      </c>
      <c r="AB13" s="1" t="s">
        <v>38</v>
      </c>
    </row>
    <row r="14" spans="1:28" s="3" customFormat="1" ht="15.95" customHeight="1" x14ac:dyDescent="0.25">
      <c r="A14" s="22">
        <f t="shared" si="0"/>
        <v>13</v>
      </c>
      <c r="B14" s="36" t="s">
        <v>223</v>
      </c>
      <c r="C14" s="23" t="s">
        <v>79</v>
      </c>
      <c r="D14" s="22">
        <v>19</v>
      </c>
      <c r="E14" s="22" t="s">
        <v>80</v>
      </c>
      <c r="F14" s="22" t="s">
        <v>81</v>
      </c>
      <c r="G14" s="24" t="s">
        <v>194</v>
      </c>
      <c r="H14" s="25" t="s">
        <v>87</v>
      </c>
      <c r="I14" s="26" t="s">
        <v>87</v>
      </c>
      <c r="J14" s="26" t="s">
        <v>88</v>
      </c>
      <c r="K14" s="27" t="s">
        <v>28</v>
      </c>
      <c r="L14" s="27">
        <v>0</v>
      </c>
      <c r="M14" s="27">
        <v>160000</v>
      </c>
      <c r="N14" s="27" t="s">
        <v>29</v>
      </c>
      <c r="O14" s="26"/>
      <c r="P14" s="26"/>
      <c r="Q14" s="27"/>
      <c r="R14" s="27"/>
      <c r="S14" s="26"/>
      <c r="T14" s="26"/>
      <c r="U14" s="28"/>
      <c r="V14" s="28"/>
      <c r="W14" s="28"/>
      <c r="X14" s="1">
        <v>0</v>
      </c>
      <c r="Y14" s="1"/>
      <c r="Z14" s="2"/>
      <c r="AA14" s="1" t="s">
        <v>58</v>
      </c>
      <c r="AB14" s="1" t="s">
        <v>38</v>
      </c>
    </row>
    <row r="15" spans="1:28" s="5" customFormat="1" ht="15.95" customHeight="1" x14ac:dyDescent="0.25">
      <c r="A15" s="22">
        <f t="shared" si="0"/>
        <v>14</v>
      </c>
      <c r="B15" s="36" t="s">
        <v>223</v>
      </c>
      <c r="C15" s="22" t="s">
        <v>79</v>
      </c>
      <c r="D15" s="22">
        <v>17</v>
      </c>
      <c r="E15" s="22" t="s">
        <v>89</v>
      </c>
      <c r="F15" s="22" t="s">
        <v>81</v>
      </c>
      <c r="G15" s="24" t="s">
        <v>195</v>
      </c>
      <c r="H15" s="30" t="s">
        <v>90</v>
      </c>
      <c r="I15" s="31" t="s">
        <v>90</v>
      </c>
      <c r="J15" s="31" t="s">
        <v>91</v>
      </c>
      <c r="K15" s="29" t="s">
        <v>28</v>
      </c>
      <c r="L15" s="29">
        <v>0</v>
      </c>
      <c r="M15" s="29">
        <v>600</v>
      </c>
      <c r="N15" s="29" t="s">
        <v>31</v>
      </c>
      <c r="O15" s="31"/>
      <c r="P15" s="31"/>
      <c r="Q15" s="29"/>
      <c r="R15" s="29"/>
      <c r="S15" s="31"/>
      <c r="T15" s="31"/>
      <c r="U15" s="32"/>
      <c r="V15" s="32"/>
      <c r="W15" s="32"/>
      <c r="X15" s="1">
        <v>0</v>
      </c>
      <c r="Y15" s="1"/>
      <c r="Z15" s="4"/>
      <c r="AA15" s="1">
        <v>10</v>
      </c>
      <c r="AB15" s="1" t="s">
        <v>38</v>
      </c>
    </row>
    <row r="16" spans="1:28" s="3" customFormat="1" ht="15.95" customHeight="1" x14ac:dyDescent="0.25">
      <c r="A16" s="22">
        <f t="shared" si="0"/>
        <v>15</v>
      </c>
      <c r="B16" s="36" t="s">
        <v>222</v>
      </c>
      <c r="C16" s="23" t="s">
        <v>79</v>
      </c>
      <c r="D16" s="22">
        <v>1</v>
      </c>
      <c r="E16" s="22" t="s">
        <v>94</v>
      </c>
      <c r="F16" s="22" t="s">
        <v>92</v>
      </c>
      <c r="G16" s="24" t="s">
        <v>196</v>
      </c>
      <c r="H16" s="25" t="s">
        <v>95</v>
      </c>
      <c r="I16" s="26" t="s">
        <v>95</v>
      </c>
      <c r="J16" s="26" t="s">
        <v>96</v>
      </c>
      <c r="K16" s="27" t="s">
        <v>28</v>
      </c>
      <c r="L16" s="27">
        <v>-1000</v>
      </c>
      <c r="M16" s="29">
        <v>1000</v>
      </c>
      <c r="N16" s="29" t="s">
        <v>75</v>
      </c>
      <c r="O16" s="29">
        <v>-500</v>
      </c>
      <c r="P16" s="29"/>
      <c r="Q16" s="29">
        <v>-150</v>
      </c>
      <c r="R16" s="29">
        <v>10</v>
      </c>
      <c r="S16" s="29"/>
      <c r="T16" s="29">
        <v>50</v>
      </c>
      <c r="U16" s="6"/>
      <c r="V16" s="6"/>
      <c r="W16" s="6"/>
      <c r="X16" s="1">
        <v>1</v>
      </c>
      <c r="Y16" s="1">
        <v>0</v>
      </c>
      <c r="Z16" s="2"/>
      <c r="AA16" s="1">
        <v>-1</v>
      </c>
      <c r="AB16" s="1" t="s">
        <v>40</v>
      </c>
    </row>
    <row r="17" spans="1:28" s="3" customFormat="1" ht="15.95" customHeight="1" x14ac:dyDescent="0.25">
      <c r="A17" s="22">
        <f t="shared" si="0"/>
        <v>16</v>
      </c>
      <c r="B17" s="36" t="s">
        <v>222</v>
      </c>
      <c r="C17" s="23" t="s">
        <v>79</v>
      </c>
      <c r="D17" s="22">
        <v>1</v>
      </c>
      <c r="E17" s="22" t="s">
        <v>94</v>
      </c>
      <c r="F17" s="22" t="s">
        <v>92</v>
      </c>
      <c r="G17" s="24" t="s">
        <v>197</v>
      </c>
      <c r="H17" s="25" t="s">
        <v>97</v>
      </c>
      <c r="I17" s="26" t="s">
        <v>97</v>
      </c>
      <c r="J17" s="26" t="s">
        <v>96</v>
      </c>
      <c r="K17" s="27" t="s">
        <v>28</v>
      </c>
      <c r="L17" s="27">
        <v>-1000</v>
      </c>
      <c r="M17" s="29">
        <v>1000</v>
      </c>
      <c r="N17" s="29" t="s">
        <v>75</v>
      </c>
      <c r="O17" s="29">
        <v>-500</v>
      </c>
      <c r="P17" s="29"/>
      <c r="Q17" s="29">
        <v>-150</v>
      </c>
      <c r="R17" s="29">
        <v>10</v>
      </c>
      <c r="S17" s="29"/>
      <c r="T17" s="29">
        <v>50</v>
      </c>
      <c r="U17" s="6"/>
      <c r="V17" s="6"/>
      <c r="W17" s="6"/>
      <c r="X17" s="1">
        <v>1</v>
      </c>
      <c r="Y17" s="1">
        <v>0</v>
      </c>
      <c r="Z17" s="2"/>
      <c r="AA17" s="1">
        <v>-1</v>
      </c>
      <c r="AB17" s="1" t="s">
        <v>40</v>
      </c>
    </row>
    <row r="18" spans="1:28" s="3" customFormat="1" ht="15.95" customHeight="1" x14ac:dyDescent="0.25">
      <c r="A18" s="22">
        <f t="shared" si="0"/>
        <v>17</v>
      </c>
      <c r="B18" s="36" t="s">
        <v>224</v>
      </c>
      <c r="C18" s="23" t="s">
        <v>79</v>
      </c>
      <c r="D18" s="22">
        <v>10</v>
      </c>
      <c r="E18" s="23" t="s">
        <v>99</v>
      </c>
      <c r="F18" s="22" t="s">
        <v>98</v>
      </c>
      <c r="G18" s="24" t="s">
        <v>231</v>
      </c>
      <c r="H18" s="25"/>
      <c r="I18" s="26"/>
      <c r="J18" s="26" t="s">
        <v>100</v>
      </c>
      <c r="K18" s="27" t="s">
        <v>28</v>
      </c>
      <c r="L18" s="27">
        <v>0</v>
      </c>
      <c r="M18" s="27">
        <v>600</v>
      </c>
      <c r="N18" s="27" t="s">
        <v>29</v>
      </c>
      <c r="O18" s="26"/>
      <c r="P18" s="26"/>
      <c r="Q18" s="27"/>
      <c r="R18" s="29"/>
      <c r="S18" s="29"/>
      <c r="T18" s="29"/>
      <c r="U18" s="6"/>
      <c r="V18" s="6"/>
      <c r="W18" s="6"/>
      <c r="X18" s="1">
        <v>0</v>
      </c>
      <c r="Y18" s="1"/>
      <c r="Z18" s="1"/>
      <c r="AA18" s="1"/>
      <c r="AB18" s="1"/>
    </row>
    <row r="19" spans="1:28" s="3" customFormat="1" ht="15.95" customHeight="1" x14ac:dyDescent="0.25">
      <c r="A19" s="22">
        <f t="shared" si="0"/>
        <v>18</v>
      </c>
      <c r="B19" s="36" t="s">
        <v>225</v>
      </c>
      <c r="C19" s="23" t="s">
        <v>79</v>
      </c>
      <c r="D19" s="22">
        <v>11</v>
      </c>
      <c r="E19" s="22" t="s">
        <v>101</v>
      </c>
      <c r="F19" s="22" t="s">
        <v>98</v>
      </c>
      <c r="G19" s="24" t="s">
        <v>230</v>
      </c>
      <c r="H19" s="25"/>
      <c r="I19" s="26"/>
      <c r="J19" s="26" t="s">
        <v>102</v>
      </c>
      <c r="K19" s="27" t="s">
        <v>28</v>
      </c>
      <c r="L19" s="27">
        <v>0</v>
      </c>
      <c r="M19" s="27">
        <v>600000</v>
      </c>
      <c r="N19" s="27" t="s">
        <v>74</v>
      </c>
      <c r="O19" s="26"/>
      <c r="P19" s="26"/>
      <c r="Q19" s="27"/>
      <c r="R19" s="27"/>
      <c r="S19" s="26"/>
      <c r="T19" s="26"/>
      <c r="U19" s="28"/>
      <c r="V19" s="28"/>
      <c r="W19" s="28"/>
      <c r="X19" s="1">
        <v>0</v>
      </c>
      <c r="Y19" s="1"/>
      <c r="Z19" s="2"/>
      <c r="AA19" s="1">
        <v>1</v>
      </c>
      <c r="AB19" s="1" t="s">
        <v>38</v>
      </c>
    </row>
    <row r="20" spans="1:28" s="3" customFormat="1" ht="15.95" customHeight="1" x14ac:dyDescent="0.25">
      <c r="A20" s="22">
        <f t="shared" si="0"/>
        <v>19</v>
      </c>
      <c r="B20" s="36" t="s">
        <v>222</v>
      </c>
      <c r="C20" s="23" t="s">
        <v>79</v>
      </c>
      <c r="D20" s="22">
        <v>2</v>
      </c>
      <c r="E20" s="22" t="s">
        <v>103</v>
      </c>
      <c r="F20" s="22" t="s">
        <v>92</v>
      </c>
      <c r="G20" s="24" t="s">
        <v>198</v>
      </c>
      <c r="H20" s="25" t="s">
        <v>104</v>
      </c>
      <c r="I20" s="26" t="s">
        <v>104</v>
      </c>
      <c r="J20" s="26" t="s">
        <v>105</v>
      </c>
      <c r="K20" s="27" t="s">
        <v>28</v>
      </c>
      <c r="L20" s="27">
        <v>0</v>
      </c>
      <c r="M20" s="27">
        <v>16</v>
      </c>
      <c r="N20" s="27" t="s">
        <v>93</v>
      </c>
      <c r="O20" s="26"/>
      <c r="P20" s="26"/>
      <c r="Q20" s="27"/>
      <c r="R20" s="27"/>
      <c r="S20" s="26"/>
      <c r="T20" s="26"/>
      <c r="U20" s="28"/>
      <c r="V20" s="28"/>
      <c r="W20" s="28"/>
      <c r="X20" s="1">
        <v>0</v>
      </c>
      <c r="Y20" s="1"/>
      <c r="Z20" s="2"/>
      <c r="AA20" s="1"/>
      <c r="AB20" s="1"/>
    </row>
    <row r="21" spans="1:28" s="3" customFormat="1" ht="15.95" customHeight="1" x14ac:dyDescent="0.25">
      <c r="A21" s="22">
        <f t="shared" si="0"/>
        <v>20</v>
      </c>
      <c r="B21" s="36" t="s">
        <v>222</v>
      </c>
      <c r="C21" s="23" t="s">
        <v>79</v>
      </c>
      <c r="D21" s="22">
        <v>2</v>
      </c>
      <c r="E21" s="22" t="s">
        <v>103</v>
      </c>
      <c r="F21" s="22" t="s">
        <v>92</v>
      </c>
      <c r="G21" s="24" t="s">
        <v>199</v>
      </c>
      <c r="H21" s="25" t="s">
        <v>106</v>
      </c>
      <c r="I21" s="26" t="s">
        <v>106</v>
      </c>
      <c r="J21" s="26" t="s">
        <v>107</v>
      </c>
      <c r="K21" s="27" t="s">
        <v>28</v>
      </c>
      <c r="L21" s="27">
        <v>0</v>
      </c>
      <c r="M21" s="27">
        <v>16</v>
      </c>
      <c r="N21" s="27" t="s">
        <v>93</v>
      </c>
      <c r="O21" s="26"/>
      <c r="P21" s="26"/>
      <c r="Q21" s="27"/>
      <c r="R21" s="27"/>
      <c r="S21" s="26"/>
      <c r="T21" s="26"/>
      <c r="U21" s="28"/>
      <c r="V21" s="28"/>
      <c r="W21" s="28"/>
      <c r="X21" s="1">
        <v>0</v>
      </c>
      <c r="Y21" s="1"/>
      <c r="Z21" s="2"/>
      <c r="AA21" s="1"/>
      <c r="AB21" s="1"/>
    </row>
    <row r="22" spans="1:28" s="3" customFormat="1" ht="15.95" customHeight="1" x14ac:dyDescent="0.25">
      <c r="A22" s="22">
        <f t="shared" si="0"/>
        <v>21</v>
      </c>
      <c r="B22" s="36" t="s">
        <v>224</v>
      </c>
      <c r="C22" s="23" t="s">
        <v>109</v>
      </c>
      <c r="D22" s="22">
        <v>2</v>
      </c>
      <c r="E22" s="22" t="s">
        <v>110</v>
      </c>
      <c r="F22" s="22" t="s">
        <v>33</v>
      </c>
      <c r="G22" s="24" t="s">
        <v>200</v>
      </c>
      <c r="H22" s="25" t="s">
        <v>111</v>
      </c>
      <c r="I22" s="26"/>
      <c r="J22" s="26" t="s">
        <v>112</v>
      </c>
      <c r="K22" s="27" t="s">
        <v>28</v>
      </c>
      <c r="L22" s="27"/>
      <c r="M22" s="27"/>
      <c r="N22" s="27"/>
      <c r="O22" s="26"/>
      <c r="P22" s="26"/>
      <c r="Q22" s="27"/>
      <c r="R22" s="27"/>
      <c r="S22" s="26"/>
      <c r="T22" s="26"/>
      <c r="U22" s="28"/>
      <c r="V22" s="28"/>
      <c r="W22" s="28"/>
      <c r="X22" s="1">
        <v>0</v>
      </c>
      <c r="Y22" s="1"/>
      <c r="Z22" s="2"/>
      <c r="AA22" s="1"/>
      <c r="AB22" s="1"/>
    </row>
    <row r="23" spans="1:28" s="5" customFormat="1" ht="15.95" customHeight="1" x14ac:dyDescent="0.25">
      <c r="A23" s="22">
        <f t="shared" si="0"/>
        <v>22</v>
      </c>
      <c r="B23" s="36" t="s">
        <v>223</v>
      </c>
      <c r="C23" s="22" t="s">
        <v>113</v>
      </c>
      <c r="D23" s="22">
        <v>4</v>
      </c>
      <c r="E23" s="22" t="s">
        <v>114</v>
      </c>
      <c r="F23" s="22" t="s">
        <v>81</v>
      </c>
      <c r="G23" s="24" t="s">
        <v>201</v>
      </c>
      <c r="H23" s="30" t="s">
        <v>115</v>
      </c>
      <c r="I23" s="31" t="s">
        <v>115</v>
      </c>
      <c r="J23" s="31" t="s">
        <v>116</v>
      </c>
      <c r="K23" s="29" t="s">
        <v>28</v>
      </c>
      <c r="L23" s="29">
        <v>0</v>
      </c>
      <c r="M23" s="29">
        <v>600</v>
      </c>
      <c r="N23" s="29" t="s">
        <v>54</v>
      </c>
      <c r="O23" s="29"/>
      <c r="P23" s="29"/>
      <c r="Q23" s="29">
        <v>465</v>
      </c>
      <c r="R23" s="29">
        <v>490</v>
      </c>
      <c r="S23" s="29"/>
      <c r="T23" s="29">
        <v>491</v>
      </c>
      <c r="U23" s="6">
        <v>600</v>
      </c>
      <c r="V23" s="6"/>
      <c r="W23" s="6"/>
      <c r="X23" s="1">
        <v>1</v>
      </c>
      <c r="Y23" s="1">
        <v>0</v>
      </c>
      <c r="Z23" s="4"/>
      <c r="AA23" s="1">
        <v>100</v>
      </c>
      <c r="AB23" s="1" t="s">
        <v>40</v>
      </c>
    </row>
    <row r="24" spans="1:28" s="3" customFormat="1" ht="15.95" customHeight="1" x14ac:dyDescent="0.25">
      <c r="A24" s="22">
        <f t="shared" si="0"/>
        <v>23</v>
      </c>
      <c r="B24" s="36" t="s">
        <v>223</v>
      </c>
      <c r="C24" s="23" t="s">
        <v>113</v>
      </c>
      <c r="D24" s="22">
        <v>4</v>
      </c>
      <c r="E24" s="22" t="s">
        <v>114</v>
      </c>
      <c r="F24" s="22" t="s">
        <v>81</v>
      </c>
      <c r="G24" s="24" t="s">
        <v>233</v>
      </c>
      <c r="H24" s="25"/>
      <c r="I24" s="26"/>
      <c r="J24" s="26" t="s">
        <v>117</v>
      </c>
      <c r="K24" s="27" t="s">
        <v>28</v>
      </c>
      <c r="L24" s="27">
        <v>0</v>
      </c>
      <c r="M24" s="27">
        <v>100</v>
      </c>
      <c r="N24" s="27" t="s">
        <v>29</v>
      </c>
      <c r="O24" s="26"/>
      <c r="P24" s="26"/>
      <c r="Q24" s="27"/>
      <c r="R24" s="27"/>
      <c r="S24" s="26"/>
      <c r="T24" s="26"/>
      <c r="U24" s="28"/>
      <c r="V24" s="28"/>
      <c r="W24" s="28"/>
      <c r="X24" s="1">
        <v>0</v>
      </c>
      <c r="Y24" s="1"/>
      <c r="Z24" s="2"/>
      <c r="AA24" s="1">
        <v>1</v>
      </c>
      <c r="AB24" s="1" t="s">
        <v>40</v>
      </c>
    </row>
    <row r="25" spans="1:28" s="3" customFormat="1" ht="15.95" customHeight="1" x14ac:dyDescent="0.25">
      <c r="A25" s="22">
        <f t="shared" si="0"/>
        <v>24</v>
      </c>
      <c r="B25" s="36" t="s">
        <v>223</v>
      </c>
      <c r="C25" s="23" t="s">
        <v>113</v>
      </c>
      <c r="D25" s="22">
        <v>4</v>
      </c>
      <c r="E25" s="22" t="s">
        <v>114</v>
      </c>
      <c r="F25" s="22" t="s">
        <v>81</v>
      </c>
      <c r="G25" s="24" t="s">
        <v>202</v>
      </c>
      <c r="H25" s="25" t="s">
        <v>118</v>
      </c>
      <c r="I25" s="26" t="s">
        <v>118</v>
      </c>
      <c r="J25" s="26" t="s">
        <v>119</v>
      </c>
      <c r="K25" s="27" t="s">
        <v>28</v>
      </c>
      <c r="L25" s="27">
        <v>0</v>
      </c>
      <c r="M25" s="29">
        <v>10</v>
      </c>
      <c r="N25" s="29" t="s">
        <v>30</v>
      </c>
      <c r="O25" s="29"/>
      <c r="P25" s="29"/>
      <c r="Q25" s="29" t="s">
        <v>120</v>
      </c>
      <c r="R25" s="29" t="s">
        <v>121</v>
      </c>
      <c r="S25" s="29"/>
      <c r="T25" s="29"/>
      <c r="U25" s="6"/>
      <c r="V25" s="6"/>
      <c r="W25" s="6"/>
      <c r="X25" s="1">
        <v>1</v>
      </c>
      <c r="Y25" s="1">
        <v>0</v>
      </c>
      <c r="Z25" s="2"/>
      <c r="AA25" s="1">
        <v>2</v>
      </c>
      <c r="AB25" s="1" t="s">
        <v>40</v>
      </c>
    </row>
  </sheetData>
  <autoFilter ref="A1:AB25" xr:uid="{14FF1241-1A8A-4647-B55C-F6138B31F9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46ED-108E-48C3-8ECA-5E840F98C550}">
  <dimension ref="A1:AB25"/>
  <sheetViews>
    <sheetView tabSelected="1" zoomScaleNormal="100" workbookViewId="0">
      <pane xSplit="2" ySplit="1" topLeftCell="C5" activePane="bottomRight" state="frozen"/>
      <selection pane="topRight" activeCell="E1" sqref="E1"/>
      <selection pane="bottomLeft" activeCell="A2" sqref="A2"/>
      <selection pane="bottomRight" activeCell="E23" sqref="E23"/>
    </sheetView>
  </sheetViews>
  <sheetFormatPr defaultRowHeight="15" x14ac:dyDescent="0.25"/>
  <cols>
    <col min="1" max="1" width="6.5703125" customWidth="1"/>
    <col min="2" max="2" width="27.42578125" customWidth="1"/>
    <col min="3" max="3" width="32.42578125" customWidth="1"/>
    <col min="4" max="4" width="11.140625" bestFit="1" customWidth="1"/>
    <col min="5" max="5" width="36" bestFit="1" customWidth="1"/>
    <col min="6" max="6" width="24" bestFit="1" customWidth="1"/>
    <col min="7" max="7" width="14.5703125" customWidth="1"/>
    <col min="8" max="8" width="9.85546875" bestFit="1" customWidth="1"/>
    <col min="9" max="9" width="10.5703125" bestFit="1" customWidth="1"/>
    <col min="10" max="10" width="48.28515625" bestFit="1" customWidth="1"/>
    <col min="11" max="11" width="4.85546875" bestFit="1" customWidth="1"/>
    <col min="12" max="12" width="6.5703125" bestFit="1" customWidth="1"/>
    <col min="13" max="13" width="6.85546875" bestFit="1" customWidth="1"/>
    <col min="14" max="14" width="5.42578125" bestFit="1" customWidth="1"/>
    <col min="15" max="16" width="6.85546875" bestFit="1" customWidth="1"/>
    <col min="17" max="17" width="7.28515625" bestFit="1" customWidth="1"/>
    <col min="18" max="20" width="6.85546875" bestFit="1" customWidth="1"/>
    <col min="21" max="21" width="7.5703125" bestFit="1" customWidth="1"/>
    <col min="22" max="22" width="7.140625" bestFit="1" customWidth="1"/>
    <col min="23" max="23" width="8" bestFit="1" customWidth="1"/>
    <col min="24" max="24" width="9.85546875" bestFit="1" customWidth="1"/>
    <col min="25" max="25" width="13.28515625" bestFit="1" customWidth="1"/>
    <col min="26" max="26" width="9" bestFit="1" customWidth="1"/>
    <col min="27" max="27" width="8.42578125" bestFit="1" customWidth="1"/>
    <col min="28" max="28" width="4.85546875" bestFit="1" customWidth="1"/>
  </cols>
  <sheetData>
    <row r="1" spans="1:28" s="21" customFormat="1" ht="60" x14ac:dyDescent="0.25">
      <c r="A1" s="7" t="s">
        <v>226</v>
      </c>
      <c r="B1" s="8" t="s">
        <v>0</v>
      </c>
      <c r="C1" s="9" t="s">
        <v>1</v>
      </c>
      <c r="D1" s="10" t="s">
        <v>2</v>
      </c>
      <c r="E1" s="11" t="s">
        <v>3</v>
      </c>
      <c r="F1" s="12" t="s">
        <v>4</v>
      </c>
      <c r="G1" s="12" t="s">
        <v>5</v>
      </c>
      <c r="H1" s="13" t="s">
        <v>6</v>
      </c>
      <c r="I1" s="14" t="s">
        <v>7</v>
      </c>
      <c r="J1" s="15" t="s">
        <v>8</v>
      </c>
      <c r="K1" s="16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2" t="s">
        <v>19</v>
      </c>
      <c r="V1" s="12" t="s">
        <v>20</v>
      </c>
      <c r="W1" s="12" t="s">
        <v>21</v>
      </c>
      <c r="X1" s="18" t="s">
        <v>22</v>
      </c>
      <c r="Y1" s="19" t="s">
        <v>23</v>
      </c>
      <c r="Z1" s="20" t="s">
        <v>24</v>
      </c>
      <c r="AA1" s="20" t="s">
        <v>25</v>
      </c>
      <c r="AB1" s="20" t="s">
        <v>26</v>
      </c>
    </row>
    <row r="2" spans="1:28" s="3" customFormat="1" ht="15.95" customHeight="1" x14ac:dyDescent="0.25">
      <c r="A2" s="22">
        <f t="shared" ref="A2:A25" si="0">ROW()-1</f>
        <v>1</v>
      </c>
      <c r="B2" s="36" t="s">
        <v>223</v>
      </c>
      <c r="C2" s="23" t="s">
        <v>122</v>
      </c>
      <c r="D2" s="22">
        <v>2</v>
      </c>
      <c r="E2" s="22" t="s">
        <v>123</v>
      </c>
      <c r="F2" s="22" t="s">
        <v>124</v>
      </c>
      <c r="G2" s="24" t="s">
        <v>203</v>
      </c>
      <c r="H2" s="25" t="s">
        <v>125</v>
      </c>
      <c r="I2" s="26" t="s">
        <v>126</v>
      </c>
      <c r="J2" s="26" t="s">
        <v>127</v>
      </c>
      <c r="K2" s="27" t="s">
        <v>28</v>
      </c>
      <c r="L2" s="27">
        <v>0</v>
      </c>
      <c r="M2" s="27">
        <v>20</v>
      </c>
      <c r="N2" s="27" t="s">
        <v>29</v>
      </c>
      <c r="O2" s="26"/>
      <c r="P2" s="26"/>
      <c r="Q2" s="27"/>
      <c r="R2" s="27"/>
      <c r="S2" s="26"/>
      <c r="T2" s="26"/>
      <c r="U2" s="28"/>
      <c r="V2" s="28"/>
      <c r="W2" s="28"/>
      <c r="X2" s="1">
        <v>0</v>
      </c>
      <c r="Y2" s="1"/>
      <c r="Z2" s="2"/>
      <c r="AA2" s="1"/>
      <c r="AB2" s="1"/>
    </row>
    <row r="3" spans="1:28" s="3" customFormat="1" ht="15.95" customHeight="1" x14ac:dyDescent="0.25">
      <c r="A3" s="22">
        <f t="shared" si="0"/>
        <v>2</v>
      </c>
      <c r="B3" s="36" t="s">
        <v>223</v>
      </c>
      <c r="C3" s="23" t="s">
        <v>122</v>
      </c>
      <c r="D3" s="22">
        <v>3</v>
      </c>
      <c r="E3" s="22" t="s">
        <v>128</v>
      </c>
      <c r="F3" s="22" t="s">
        <v>124</v>
      </c>
      <c r="G3" s="24" t="s">
        <v>204</v>
      </c>
      <c r="H3" s="25" t="s">
        <v>129</v>
      </c>
      <c r="I3" s="26" t="s">
        <v>130</v>
      </c>
      <c r="J3" s="26" t="s">
        <v>131</v>
      </c>
      <c r="K3" s="27" t="s">
        <v>28</v>
      </c>
      <c r="L3" s="27">
        <v>0</v>
      </c>
      <c r="M3" s="27">
        <v>20</v>
      </c>
      <c r="N3" s="27" t="s">
        <v>29</v>
      </c>
      <c r="O3" s="26"/>
      <c r="P3" s="26"/>
      <c r="Q3" s="27"/>
      <c r="R3" s="27"/>
      <c r="S3" s="26"/>
      <c r="T3" s="26"/>
      <c r="U3" s="28"/>
      <c r="V3" s="28"/>
      <c r="W3" s="28"/>
      <c r="X3" s="1">
        <v>0</v>
      </c>
      <c r="Y3" s="1"/>
      <c r="Z3" s="2"/>
      <c r="AA3" s="1"/>
      <c r="AB3" s="1"/>
    </row>
    <row r="4" spans="1:28" s="3" customFormat="1" ht="15.95" customHeight="1" x14ac:dyDescent="0.25">
      <c r="A4" s="22">
        <f t="shared" si="0"/>
        <v>3</v>
      </c>
      <c r="B4" s="36" t="s">
        <v>223</v>
      </c>
      <c r="C4" s="23" t="s">
        <v>122</v>
      </c>
      <c r="D4" s="22">
        <v>4</v>
      </c>
      <c r="E4" s="22" t="s">
        <v>132</v>
      </c>
      <c r="F4" s="22" t="s">
        <v>124</v>
      </c>
      <c r="G4" s="24" t="s">
        <v>205</v>
      </c>
      <c r="H4" s="25" t="s">
        <v>133</v>
      </c>
      <c r="I4" s="26" t="s">
        <v>134</v>
      </c>
      <c r="J4" s="26" t="s">
        <v>135</v>
      </c>
      <c r="K4" s="27" t="s">
        <v>28</v>
      </c>
      <c r="L4" s="27">
        <v>0</v>
      </c>
      <c r="M4" s="27">
        <v>20</v>
      </c>
      <c r="N4" s="27" t="s">
        <v>29</v>
      </c>
      <c r="O4" s="26"/>
      <c r="P4" s="26"/>
      <c r="Q4" s="27"/>
      <c r="R4" s="27"/>
      <c r="S4" s="26"/>
      <c r="T4" s="26"/>
      <c r="U4" s="28"/>
      <c r="V4" s="28"/>
      <c r="W4" s="28"/>
      <c r="X4" s="1">
        <v>0</v>
      </c>
      <c r="Y4" s="1"/>
      <c r="Z4" s="2"/>
      <c r="AA4" s="1"/>
      <c r="AB4" s="1"/>
    </row>
    <row r="5" spans="1:28" s="3" customFormat="1" ht="15.95" customHeight="1" x14ac:dyDescent="0.25">
      <c r="A5" s="22">
        <f t="shared" si="0"/>
        <v>4</v>
      </c>
      <c r="B5" s="36" t="s">
        <v>223</v>
      </c>
      <c r="C5" s="23" t="s">
        <v>70</v>
      </c>
      <c r="D5" s="22">
        <v>2</v>
      </c>
      <c r="E5" s="22" t="s">
        <v>136</v>
      </c>
      <c r="F5" s="22" t="s">
        <v>53</v>
      </c>
      <c r="G5" s="24" t="s">
        <v>206</v>
      </c>
      <c r="H5" s="25" t="s">
        <v>137</v>
      </c>
      <c r="I5" s="26" t="s">
        <v>137</v>
      </c>
      <c r="J5" s="26" t="s">
        <v>56</v>
      </c>
      <c r="K5" s="27" t="s">
        <v>28</v>
      </c>
      <c r="L5" s="27">
        <v>0</v>
      </c>
      <c r="M5" s="29">
        <v>16</v>
      </c>
      <c r="N5" s="29" t="s">
        <v>30</v>
      </c>
      <c r="O5" s="29"/>
      <c r="P5" s="29"/>
      <c r="Q5" s="29">
        <v>0</v>
      </c>
      <c r="R5" s="29" t="s">
        <v>57</v>
      </c>
      <c r="S5" s="29"/>
      <c r="T5" s="29"/>
      <c r="U5" s="6"/>
      <c r="V5" s="6"/>
      <c r="W5" s="6"/>
      <c r="X5" s="1">
        <v>1</v>
      </c>
      <c r="Y5" s="1">
        <v>0</v>
      </c>
      <c r="Z5" s="2"/>
      <c r="AA5" s="1" t="s">
        <v>58</v>
      </c>
      <c r="AB5" s="1" t="s">
        <v>40</v>
      </c>
    </row>
    <row r="6" spans="1:28" s="3" customFormat="1" ht="15.95" customHeight="1" x14ac:dyDescent="0.25">
      <c r="A6" s="22">
        <f t="shared" si="0"/>
        <v>5</v>
      </c>
      <c r="B6" s="36" t="s">
        <v>223</v>
      </c>
      <c r="C6" s="23" t="s">
        <v>70</v>
      </c>
      <c r="D6" s="22">
        <v>3</v>
      </c>
      <c r="E6" s="22" t="s">
        <v>138</v>
      </c>
      <c r="F6" s="22" t="s">
        <v>53</v>
      </c>
      <c r="G6" s="24" t="s">
        <v>207</v>
      </c>
      <c r="H6" s="25" t="s">
        <v>139</v>
      </c>
      <c r="I6" s="26" t="s">
        <v>139</v>
      </c>
      <c r="J6" s="26" t="s">
        <v>61</v>
      </c>
      <c r="K6" s="27" t="s">
        <v>28</v>
      </c>
      <c r="L6" s="27">
        <v>0</v>
      </c>
      <c r="M6" s="29">
        <v>16</v>
      </c>
      <c r="N6" s="29" t="s">
        <v>30</v>
      </c>
      <c r="O6" s="29"/>
      <c r="P6" s="29"/>
      <c r="Q6" s="29"/>
      <c r="R6" s="29" t="s">
        <v>57</v>
      </c>
      <c r="S6" s="29"/>
      <c r="T6" s="29"/>
      <c r="U6" s="6"/>
      <c r="V6" s="6"/>
      <c r="W6" s="6"/>
      <c r="X6" s="1">
        <v>1</v>
      </c>
      <c r="Y6" s="1">
        <v>0</v>
      </c>
      <c r="Z6" s="2"/>
      <c r="AA6" s="1" t="s">
        <v>58</v>
      </c>
      <c r="AB6" s="1" t="s">
        <v>40</v>
      </c>
    </row>
    <row r="7" spans="1:28" s="3" customFormat="1" ht="15.95" customHeight="1" x14ac:dyDescent="0.25">
      <c r="A7" s="22">
        <f t="shared" si="0"/>
        <v>6</v>
      </c>
      <c r="B7" s="36" t="s">
        <v>223</v>
      </c>
      <c r="C7" s="23" t="s">
        <v>70</v>
      </c>
      <c r="D7" s="22">
        <v>4</v>
      </c>
      <c r="E7" s="22" t="s">
        <v>140</v>
      </c>
      <c r="F7" s="22" t="s">
        <v>53</v>
      </c>
      <c r="G7" s="24" t="s">
        <v>208</v>
      </c>
      <c r="H7" s="25" t="s">
        <v>141</v>
      </c>
      <c r="I7" s="26" t="s">
        <v>141</v>
      </c>
      <c r="J7" s="26" t="s">
        <v>64</v>
      </c>
      <c r="K7" s="27" t="s">
        <v>28</v>
      </c>
      <c r="L7" s="27">
        <v>0</v>
      </c>
      <c r="M7" s="29">
        <v>16</v>
      </c>
      <c r="N7" s="29" t="s">
        <v>30</v>
      </c>
      <c r="O7" s="29"/>
      <c r="P7" s="29"/>
      <c r="Q7" s="29">
        <v>0</v>
      </c>
      <c r="R7" s="29" t="s">
        <v>57</v>
      </c>
      <c r="S7" s="29"/>
      <c r="T7" s="29"/>
      <c r="U7" s="6"/>
      <c r="V7" s="6"/>
      <c r="W7" s="6"/>
      <c r="X7" s="1">
        <v>1</v>
      </c>
      <c r="Y7" s="1">
        <v>0</v>
      </c>
      <c r="Z7" s="2"/>
      <c r="AA7" s="1" t="s">
        <v>58</v>
      </c>
      <c r="AB7" s="1" t="s">
        <v>40</v>
      </c>
    </row>
    <row r="8" spans="1:28" s="3" customFormat="1" ht="15.95" customHeight="1" x14ac:dyDescent="0.25">
      <c r="A8" s="22">
        <f t="shared" si="0"/>
        <v>7</v>
      </c>
      <c r="B8" s="36" t="s">
        <v>223</v>
      </c>
      <c r="C8" s="23" t="s">
        <v>70</v>
      </c>
      <c r="D8" s="22">
        <v>2</v>
      </c>
      <c r="E8" s="23" t="s">
        <v>142</v>
      </c>
      <c r="F8" s="22" t="s">
        <v>53</v>
      </c>
      <c r="G8" s="24" t="s">
        <v>235</v>
      </c>
      <c r="H8" s="25"/>
      <c r="I8" s="26"/>
      <c r="J8" s="26" t="s">
        <v>143</v>
      </c>
      <c r="K8" s="27" t="s">
        <v>28</v>
      </c>
      <c r="L8" s="27">
        <v>0</v>
      </c>
      <c r="M8" s="27">
        <v>100</v>
      </c>
      <c r="N8" s="27" t="s">
        <v>29</v>
      </c>
      <c r="O8" s="26"/>
      <c r="P8" s="26"/>
      <c r="Q8" s="27"/>
      <c r="R8" s="27"/>
      <c r="S8" s="26"/>
      <c r="T8" s="26"/>
      <c r="U8" s="28"/>
      <c r="V8" s="28"/>
      <c r="W8" s="28"/>
      <c r="X8" s="1">
        <v>0</v>
      </c>
      <c r="Y8" s="1"/>
      <c r="Z8" s="2"/>
      <c r="AA8" s="1">
        <v>1</v>
      </c>
      <c r="AB8" s="1" t="s">
        <v>40</v>
      </c>
    </row>
    <row r="9" spans="1:28" s="3" customFormat="1" ht="15.95" customHeight="1" x14ac:dyDescent="0.25">
      <c r="A9" s="22">
        <f t="shared" si="0"/>
        <v>8</v>
      </c>
      <c r="B9" s="36" t="s">
        <v>223</v>
      </c>
      <c r="C9" s="23" t="s">
        <v>70</v>
      </c>
      <c r="D9" s="22">
        <v>5</v>
      </c>
      <c r="E9" s="22" t="s">
        <v>144</v>
      </c>
      <c r="F9" s="22" t="s">
        <v>67</v>
      </c>
      <c r="G9" s="24" t="s">
        <v>209</v>
      </c>
      <c r="H9" s="25" t="s">
        <v>145</v>
      </c>
      <c r="I9" s="26" t="s">
        <v>145</v>
      </c>
      <c r="J9" s="26" t="s">
        <v>146</v>
      </c>
      <c r="K9" s="27" t="s">
        <v>28</v>
      </c>
      <c r="L9" s="27">
        <v>0</v>
      </c>
      <c r="M9" s="27">
        <v>400</v>
      </c>
      <c r="N9" s="27" t="s">
        <v>31</v>
      </c>
      <c r="O9" s="26"/>
      <c r="P9" s="26"/>
      <c r="Q9" s="27"/>
      <c r="R9" s="27"/>
      <c r="S9" s="26"/>
      <c r="T9" s="26"/>
      <c r="U9" s="28"/>
      <c r="V9" s="28"/>
      <c r="W9" s="28"/>
      <c r="X9" s="1">
        <v>0</v>
      </c>
      <c r="Y9" s="1"/>
      <c r="Z9" s="2"/>
      <c r="AA9" s="1"/>
      <c r="AB9" s="1"/>
    </row>
    <row r="10" spans="1:28" s="3" customFormat="1" ht="15.95" customHeight="1" x14ac:dyDescent="0.25">
      <c r="A10" s="22">
        <f t="shared" si="0"/>
        <v>9</v>
      </c>
      <c r="B10" s="36" t="s">
        <v>222</v>
      </c>
      <c r="C10" s="23" t="s">
        <v>147</v>
      </c>
      <c r="D10" s="22">
        <v>5</v>
      </c>
      <c r="E10" s="22" t="s">
        <v>148</v>
      </c>
      <c r="F10" s="22" t="s">
        <v>73</v>
      </c>
      <c r="G10" s="24" t="s">
        <v>210</v>
      </c>
      <c r="H10" s="25" t="s">
        <v>149</v>
      </c>
      <c r="I10" s="26" t="s">
        <v>149</v>
      </c>
      <c r="J10" s="26" t="s">
        <v>150</v>
      </c>
      <c r="K10" s="27" t="s">
        <v>28</v>
      </c>
      <c r="L10" s="27">
        <v>0</v>
      </c>
      <c r="M10" s="27">
        <v>100</v>
      </c>
      <c r="N10" s="27" t="s">
        <v>41</v>
      </c>
      <c r="O10" s="26"/>
      <c r="P10" s="26"/>
      <c r="Q10" s="27"/>
      <c r="R10" s="27"/>
      <c r="S10" s="26"/>
      <c r="T10" s="26"/>
      <c r="U10" s="28"/>
      <c r="V10" s="28"/>
      <c r="W10" s="28"/>
      <c r="X10" s="1">
        <v>0</v>
      </c>
      <c r="Y10" s="1"/>
      <c r="Z10" s="2"/>
      <c r="AA10" s="1"/>
      <c r="AB10" s="1"/>
    </row>
    <row r="11" spans="1:28" s="3" customFormat="1" ht="15.95" customHeight="1" x14ac:dyDescent="0.25">
      <c r="A11" s="22">
        <f t="shared" si="0"/>
        <v>10</v>
      </c>
      <c r="B11" s="36" t="s">
        <v>223</v>
      </c>
      <c r="C11" s="23" t="s">
        <v>108</v>
      </c>
      <c r="D11" s="22">
        <v>19</v>
      </c>
      <c r="E11" s="22" t="s">
        <v>80</v>
      </c>
      <c r="F11" s="22" t="s">
        <v>81</v>
      </c>
      <c r="G11" s="24" t="s">
        <v>236</v>
      </c>
      <c r="H11" s="25"/>
      <c r="I11" s="26"/>
      <c r="J11" s="26" t="s">
        <v>151</v>
      </c>
      <c r="K11" s="27" t="s">
        <v>28</v>
      </c>
      <c r="L11" s="27">
        <v>0</v>
      </c>
      <c r="M11" s="27">
        <v>160000</v>
      </c>
      <c r="N11" s="27" t="s">
        <v>29</v>
      </c>
      <c r="O11" s="26"/>
      <c r="P11" s="26"/>
      <c r="Q11" s="27"/>
      <c r="R11" s="27"/>
      <c r="S11" s="26"/>
      <c r="T11" s="26"/>
      <c r="U11" s="28"/>
      <c r="V11" s="28"/>
      <c r="W11" s="28"/>
      <c r="X11" s="1">
        <v>0</v>
      </c>
      <c r="Y11" s="1"/>
      <c r="Z11" s="2"/>
      <c r="AA11" s="1" t="s">
        <v>58</v>
      </c>
      <c r="AB11" s="1" t="s">
        <v>38</v>
      </c>
    </row>
    <row r="12" spans="1:28" s="3" customFormat="1" ht="15.95" customHeight="1" x14ac:dyDescent="0.25">
      <c r="A12" s="22">
        <f t="shared" si="0"/>
        <v>11</v>
      </c>
      <c r="B12" s="36" t="s">
        <v>223</v>
      </c>
      <c r="C12" s="23" t="s">
        <v>108</v>
      </c>
      <c r="D12" s="22">
        <v>19</v>
      </c>
      <c r="E12" s="22" t="s">
        <v>80</v>
      </c>
      <c r="F12" s="22" t="s">
        <v>81</v>
      </c>
      <c r="G12" s="24" t="s">
        <v>211</v>
      </c>
      <c r="H12" s="25" t="s">
        <v>152</v>
      </c>
      <c r="I12" s="26" t="s">
        <v>152</v>
      </c>
      <c r="J12" s="26" t="s">
        <v>153</v>
      </c>
      <c r="K12" s="27" t="s">
        <v>28</v>
      </c>
      <c r="L12" s="27">
        <v>0</v>
      </c>
      <c r="M12" s="27">
        <v>160000</v>
      </c>
      <c r="N12" s="27" t="s">
        <v>29</v>
      </c>
      <c r="O12" s="26"/>
      <c r="P12" s="26"/>
      <c r="Q12" s="27"/>
      <c r="R12" s="27"/>
      <c r="S12" s="26"/>
      <c r="T12" s="26"/>
      <c r="U12" s="28"/>
      <c r="V12" s="28"/>
      <c r="W12" s="28"/>
      <c r="X12" s="1">
        <v>0</v>
      </c>
      <c r="Y12" s="1"/>
      <c r="Z12" s="2"/>
      <c r="AA12" s="1" t="s">
        <v>58</v>
      </c>
      <c r="AB12" s="1" t="s">
        <v>38</v>
      </c>
    </row>
    <row r="13" spans="1:28" s="3" customFormat="1" ht="15.95" customHeight="1" x14ac:dyDescent="0.25">
      <c r="A13" s="22">
        <f t="shared" si="0"/>
        <v>12</v>
      </c>
      <c r="B13" s="36" t="s">
        <v>223</v>
      </c>
      <c r="C13" s="23" t="s">
        <v>108</v>
      </c>
      <c r="D13" s="22">
        <v>19</v>
      </c>
      <c r="E13" s="23" t="s">
        <v>154</v>
      </c>
      <c r="F13" s="22" t="s">
        <v>81</v>
      </c>
      <c r="G13" s="24" t="s">
        <v>212</v>
      </c>
      <c r="H13" s="25" t="s">
        <v>155</v>
      </c>
      <c r="I13" s="26" t="s">
        <v>155</v>
      </c>
      <c r="J13" s="26" t="s">
        <v>156</v>
      </c>
      <c r="K13" s="27" t="s">
        <v>28</v>
      </c>
      <c r="L13" s="27">
        <v>0</v>
      </c>
      <c r="M13" s="27">
        <v>600</v>
      </c>
      <c r="N13" s="27" t="s">
        <v>31</v>
      </c>
      <c r="O13" s="26"/>
      <c r="P13" s="26"/>
      <c r="Q13" s="27"/>
      <c r="R13" s="27"/>
      <c r="S13" s="26"/>
      <c r="T13" s="26"/>
      <c r="U13" s="28"/>
      <c r="V13" s="28"/>
      <c r="W13" s="28"/>
      <c r="X13" s="1">
        <v>0</v>
      </c>
      <c r="Y13" s="1"/>
      <c r="Z13" s="2"/>
      <c r="AA13" s="1"/>
      <c r="AB13" s="1"/>
    </row>
    <row r="14" spans="1:28" s="3" customFormat="1" ht="15.95" customHeight="1" x14ac:dyDescent="0.25">
      <c r="A14" s="22">
        <f t="shared" si="0"/>
        <v>13</v>
      </c>
      <c r="B14" s="36" t="s">
        <v>223</v>
      </c>
      <c r="C14" s="23" t="s">
        <v>108</v>
      </c>
      <c r="D14" s="22">
        <v>19</v>
      </c>
      <c r="E14" s="23" t="s">
        <v>154</v>
      </c>
      <c r="F14" s="22" t="s">
        <v>81</v>
      </c>
      <c r="G14" s="24" t="s">
        <v>213</v>
      </c>
      <c r="H14" s="25" t="s">
        <v>157</v>
      </c>
      <c r="I14" s="26" t="s">
        <v>157</v>
      </c>
      <c r="J14" s="26" t="s">
        <v>158</v>
      </c>
      <c r="K14" s="27" t="s">
        <v>28</v>
      </c>
      <c r="L14" s="27">
        <v>0</v>
      </c>
      <c r="M14" s="27">
        <v>600</v>
      </c>
      <c r="N14" s="27" t="s">
        <v>31</v>
      </c>
      <c r="O14" s="26"/>
      <c r="P14" s="26"/>
      <c r="Q14" s="27"/>
      <c r="R14" s="27"/>
      <c r="S14" s="26"/>
      <c r="T14" s="26"/>
      <c r="U14" s="28"/>
      <c r="V14" s="28"/>
      <c r="W14" s="28"/>
      <c r="X14" s="1">
        <v>0</v>
      </c>
      <c r="Y14" s="1"/>
      <c r="Z14" s="2"/>
      <c r="AA14" s="1"/>
      <c r="AB14" s="1"/>
    </row>
    <row r="15" spans="1:28" s="3" customFormat="1" ht="15.95" customHeight="1" x14ac:dyDescent="0.25">
      <c r="A15" s="22">
        <f t="shared" si="0"/>
        <v>14</v>
      </c>
      <c r="B15" s="36" t="s">
        <v>223</v>
      </c>
      <c r="C15" s="23" t="s">
        <v>108</v>
      </c>
      <c r="D15" s="22">
        <v>17</v>
      </c>
      <c r="E15" s="23" t="s">
        <v>159</v>
      </c>
      <c r="F15" s="22" t="s">
        <v>81</v>
      </c>
      <c r="G15" s="24" t="s">
        <v>214</v>
      </c>
      <c r="H15" s="25" t="s">
        <v>160</v>
      </c>
      <c r="I15" s="26" t="s">
        <v>160</v>
      </c>
      <c r="J15" s="26" t="s">
        <v>161</v>
      </c>
      <c r="K15" s="27" t="s">
        <v>28</v>
      </c>
      <c r="L15" s="27">
        <v>0</v>
      </c>
      <c r="M15" s="27">
        <v>600</v>
      </c>
      <c r="N15" s="27" t="s">
        <v>31</v>
      </c>
      <c r="O15" s="26"/>
      <c r="P15" s="26"/>
      <c r="Q15" s="27"/>
      <c r="R15" s="27"/>
      <c r="S15" s="26"/>
      <c r="T15" s="26"/>
      <c r="U15" s="28"/>
      <c r="V15" s="28"/>
      <c r="W15" s="28"/>
      <c r="X15" s="1">
        <v>0</v>
      </c>
      <c r="Y15" s="1"/>
      <c r="Z15" s="2"/>
      <c r="AA15" s="1">
        <v>10</v>
      </c>
      <c r="AB15" s="1" t="s">
        <v>38</v>
      </c>
    </row>
    <row r="16" spans="1:28" s="3" customFormat="1" ht="15.95" customHeight="1" x14ac:dyDescent="0.25">
      <c r="A16" s="22">
        <f t="shared" si="0"/>
        <v>15</v>
      </c>
      <c r="B16" s="36" t="s">
        <v>222</v>
      </c>
      <c r="C16" s="23" t="s">
        <v>108</v>
      </c>
      <c r="D16" s="22">
        <v>1</v>
      </c>
      <c r="E16" s="22" t="s">
        <v>162</v>
      </c>
      <c r="F16" s="22" t="s">
        <v>92</v>
      </c>
      <c r="G16" s="24" t="s">
        <v>215</v>
      </c>
      <c r="H16" s="25" t="s">
        <v>163</v>
      </c>
      <c r="I16" s="26" t="s">
        <v>163</v>
      </c>
      <c r="J16" s="26" t="s">
        <v>164</v>
      </c>
      <c r="K16" s="27" t="s">
        <v>28</v>
      </c>
      <c r="L16" s="27">
        <v>-1000</v>
      </c>
      <c r="M16" s="29">
        <v>1000</v>
      </c>
      <c r="N16" s="29" t="s">
        <v>75</v>
      </c>
      <c r="O16" s="29">
        <v>-500</v>
      </c>
      <c r="P16" s="29"/>
      <c r="Q16" s="29">
        <v>-150</v>
      </c>
      <c r="R16" s="29">
        <v>10</v>
      </c>
      <c r="S16" s="29"/>
      <c r="T16" s="29">
        <v>50</v>
      </c>
      <c r="U16" s="6"/>
      <c r="V16" s="6"/>
      <c r="W16" s="6"/>
      <c r="X16" s="1">
        <v>1</v>
      </c>
      <c r="Y16" s="1">
        <v>0</v>
      </c>
      <c r="Z16" s="2"/>
      <c r="AA16" s="1">
        <v>-999</v>
      </c>
      <c r="AB16" s="1" t="s">
        <v>40</v>
      </c>
    </row>
    <row r="17" spans="1:28" s="3" customFormat="1" ht="15.95" customHeight="1" x14ac:dyDescent="0.25">
      <c r="A17" s="22">
        <f t="shared" si="0"/>
        <v>16</v>
      </c>
      <c r="B17" s="36" t="s">
        <v>222</v>
      </c>
      <c r="C17" s="23" t="s">
        <v>108</v>
      </c>
      <c r="D17" s="22">
        <v>1</v>
      </c>
      <c r="E17" s="22" t="s">
        <v>162</v>
      </c>
      <c r="F17" s="22" t="s">
        <v>92</v>
      </c>
      <c r="G17" s="24" t="s">
        <v>216</v>
      </c>
      <c r="H17" s="25" t="s">
        <v>165</v>
      </c>
      <c r="I17" s="26" t="s">
        <v>165</v>
      </c>
      <c r="J17" s="26" t="s">
        <v>164</v>
      </c>
      <c r="K17" s="27" t="s">
        <v>28</v>
      </c>
      <c r="L17" s="27">
        <v>-1000</v>
      </c>
      <c r="M17" s="29">
        <v>1000</v>
      </c>
      <c r="N17" s="29" t="s">
        <v>75</v>
      </c>
      <c r="O17" s="29">
        <v>-500</v>
      </c>
      <c r="P17" s="29"/>
      <c r="Q17" s="29">
        <v>-150</v>
      </c>
      <c r="R17" s="29">
        <v>10</v>
      </c>
      <c r="S17" s="29"/>
      <c r="T17" s="29">
        <v>50</v>
      </c>
      <c r="U17" s="6"/>
      <c r="V17" s="6"/>
      <c r="W17" s="6"/>
      <c r="X17" s="1">
        <v>1</v>
      </c>
      <c r="Y17" s="1">
        <v>0</v>
      </c>
      <c r="Z17" s="2"/>
      <c r="AA17" s="1">
        <v>-999</v>
      </c>
      <c r="AB17" s="1" t="s">
        <v>40</v>
      </c>
    </row>
    <row r="18" spans="1:28" s="3" customFormat="1" ht="15.95" customHeight="1" x14ac:dyDescent="0.25">
      <c r="A18" s="22">
        <f t="shared" si="0"/>
        <v>17</v>
      </c>
      <c r="B18" s="36" t="s">
        <v>224</v>
      </c>
      <c r="C18" s="23" t="s">
        <v>108</v>
      </c>
      <c r="D18" s="22">
        <v>10</v>
      </c>
      <c r="E18" s="35" t="s">
        <v>99</v>
      </c>
      <c r="F18" s="22" t="s">
        <v>98</v>
      </c>
      <c r="G18" s="24" t="s">
        <v>237</v>
      </c>
      <c r="H18" s="25"/>
      <c r="I18" s="26"/>
      <c r="J18" s="26" t="s">
        <v>166</v>
      </c>
      <c r="K18" s="27" t="s">
        <v>28</v>
      </c>
      <c r="L18" s="27">
        <v>0</v>
      </c>
      <c r="M18" s="27">
        <v>600</v>
      </c>
      <c r="N18" s="27" t="s">
        <v>29</v>
      </c>
      <c r="O18" s="26"/>
      <c r="P18" s="26"/>
      <c r="Q18" s="27"/>
      <c r="R18" s="27"/>
      <c r="S18" s="26"/>
      <c r="T18" s="26"/>
      <c r="U18" s="28"/>
      <c r="V18" s="28"/>
      <c r="W18" s="28"/>
      <c r="X18" s="1">
        <v>0</v>
      </c>
      <c r="Y18" s="1"/>
      <c r="Z18" s="2"/>
      <c r="AA18" s="1"/>
      <c r="AB18" s="1"/>
    </row>
    <row r="19" spans="1:28" s="3" customFormat="1" ht="15.95" customHeight="1" x14ac:dyDescent="0.25">
      <c r="A19" s="22">
        <f t="shared" si="0"/>
        <v>18</v>
      </c>
      <c r="B19" s="36" t="s">
        <v>225</v>
      </c>
      <c r="C19" s="23" t="s">
        <v>108</v>
      </c>
      <c r="D19" s="22">
        <v>12</v>
      </c>
      <c r="E19" s="23" t="s">
        <v>167</v>
      </c>
      <c r="F19" s="22" t="s">
        <v>98</v>
      </c>
      <c r="G19" s="24" t="s">
        <v>238</v>
      </c>
      <c r="H19" s="25"/>
      <c r="I19" s="26"/>
      <c r="J19" s="26" t="s">
        <v>168</v>
      </c>
      <c r="K19" s="27" t="s">
        <v>28</v>
      </c>
      <c r="L19" s="27">
        <v>0</v>
      </c>
      <c r="M19" s="27">
        <v>600000</v>
      </c>
      <c r="N19" s="27" t="s">
        <v>74</v>
      </c>
      <c r="O19" s="26"/>
      <c r="P19" s="26"/>
      <c r="Q19" s="27"/>
      <c r="R19" s="27"/>
      <c r="S19" s="26"/>
      <c r="T19" s="26"/>
      <c r="U19" s="28"/>
      <c r="V19" s="28"/>
      <c r="W19" s="28"/>
      <c r="X19" s="1">
        <v>0</v>
      </c>
      <c r="Y19" s="1"/>
      <c r="Z19" s="2"/>
      <c r="AA19" s="1">
        <v>1</v>
      </c>
      <c r="AB19" s="1" t="s">
        <v>38</v>
      </c>
    </row>
    <row r="20" spans="1:28" s="3" customFormat="1" ht="15.95" customHeight="1" x14ac:dyDescent="0.25">
      <c r="A20" s="22">
        <f t="shared" si="0"/>
        <v>19</v>
      </c>
      <c r="B20" s="36" t="s">
        <v>222</v>
      </c>
      <c r="C20" s="23" t="s">
        <v>108</v>
      </c>
      <c r="D20" s="22">
        <v>2</v>
      </c>
      <c r="E20" s="22" t="s">
        <v>103</v>
      </c>
      <c r="F20" s="22" t="s">
        <v>92</v>
      </c>
      <c r="G20" s="24" t="s">
        <v>217</v>
      </c>
      <c r="H20" s="25" t="s">
        <v>169</v>
      </c>
      <c r="I20" s="26" t="s">
        <v>169</v>
      </c>
      <c r="J20" s="26" t="s">
        <v>170</v>
      </c>
      <c r="K20" s="27" t="s">
        <v>28</v>
      </c>
      <c r="L20" s="27">
        <v>0</v>
      </c>
      <c r="M20" s="27">
        <v>16</v>
      </c>
      <c r="N20" s="27" t="s">
        <v>93</v>
      </c>
      <c r="O20" s="26"/>
      <c r="P20" s="26"/>
      <c r="Q20" s="27"/>
      <c r="R20" s="27"/>
      <c r="S20" s="26"/>
      <c r="T20" s="26"/>
      <c r="U20" s="28"/>
      <c r="V20" s="28"/>
      <c r="W20" s="28"/>
      <c r="X20" s="1">
        <v>0</v>
      </c>
      <c r="Y20" s="1"/>
      <c r="Z20" s="2"/>
      <c r="AA20" s="1"/>
      <c r="AB20" s="1"/>
    </row>
    <row r="21" spans="1:28" s="3" customFormat="1" ht="15.95" customHeight="1" x14ac:dyDescent="0.25">
      <c r="A21" s="22">
        <f t="shared" si="0"/>
        <v>20</v>
      </c>
      <c r="B21" s="36" t="s">
        <v>222</v>
      </c>
      <c r="C21" s="23" t="s">
        <v>108</v>
      </c>
      <c r="D21" s="22">
        <v>2</v>
      </c>
      <c r="E21" s="22" t="s">
        <v>103</v>
      </c>
      <c r="F21" s="22" t="s">
        <v>92</v>
      </c>
      <c r="G21" s="24" t="s">
        <v>218</v>
      </c>
      <c r="H21" s="25" t="s">
        <v>171</v>
      </c>
      <c r="I21" s="26" t="s">
        <v>171</v>
      </c>
      <c r="J21" s="26" t="s">
        <v>172</v>
      </c>
      <c r="K21" s="27" t="s">
        <v>28</v>
      </c>
      <c r="L21" s="27">
        <v>0</v>
      </c>
      <c r="M21" s="27">
        <v>16</v>
      </c>
      <c r="N21" s="27" t="s">
        <v>93</v>
      </c>
      <c r="O21" s="26"/>
      <c r="P21" s="26"/>
      <c r="Q21" s="27"/>
      <c r="R21" s="27"/>
      <c r="S21" s="26"/>
      <c r="T21" s="26"/>
      <c r="U21" s="28"/>
      <c r="V21" s="28"/>
      <c r="W21" s="28"/>
      <c r="X21" s="1">
        <v>0</v>
      </c>
      <c r="Y21" s="1"/>
      <c r="Z21" s="2"/>
      <c r="AA21" s="1"/>
      <c r="AB21" s="1"/>
    </row>
    <row r="22" spans="1:28" s="3" customFormat="1" ht="15.95" customHeight="1" x14ac:dyDescent="0.25">
      <c r="A22" s="22">
        <f t="shared" si="0"/>
        <v>21</v>
      </c>
      <c r="B22" s="36" t="s">
        <v>224</v>
      </c>
      <c r="C22" s="23" t="s">
        <v>173</v>
      </c>
      <c r="D22" s="22">
        <v>2</v>
      </c>
      <c r="E22" s="22" t="s">
        <v>174</v>
      </c>
      <c r="F22" s="22" t="s">
        <v>33</v>
      </c>
      <c r="G22" s="24" t="s">
        <v>219</v>
      </c>
      <c r="H22" s="25" t="s">
        <v>175</v>
      </c>
      <c r="I22" s="26"/>
      <c r="J22" s="26" t="s">
        <v>176</v>
      </c>
      <c r="K22" s="27" t="s">
        <v>28</v>
      </c>
      <c r="L22" s="27"/>
      <c r="M22" s="27"/>
      <c r="N22" s="27"/>
      <c r="O22" s="26"/>
      <c r="P22" s="26"/>
      <c r="Q22" s="27"/>
      <c r="R22" s="27"/>
      <c r="S22" s="26"/>
      <c r="T22" s="26"/>
      <c r="U22" s="28"/>
      <c r="V22" s="28"/>
      <c r="W22" s="28"/>
      <c r="X22" s="1">
        <v>0</v>
      </c>
      <c r="Y22" s="1"/>
      <c r="Z22" s="2"/>
      <c r="AA22" s="1"/>
      <c r="AB22" s="1"/>
    </row>
    <row r="23" spans="1:28" s="3" customFormat="1" ht="15.95" customHeight="1" x14ac:dyDescent="0.25">
      <c r="A23" s="22">
        <f t="shared" si="0"/>
        <v>22</v>
      </c>
      <c r="B23" s="36" t="s">
        <v>223</v>
      </c>
      <c r="C23" s="23" t="s">
        <v>177</v>
      </c>
      <c r="D23" s="22">
        <v>4</v>
      </c>
      <c r="E23" s="22" t="s">
        <v>114</v>
      </c>
      <c r="F23" s="22" t="s">
        <v>27</v>
      </c>
      <c r="G23" s="24" t="s">
        <v>220</v>
      </c>
      <c r="H23" s="25" t="s">
        <v>178</v>
      </c>
      <c r="I23" s="26" t="s">
        <v>178</v>
      </c>
      <c r="J23" s="26" t="s">
        <v>179</v>
      </c>
      <c r="K23" s="27" t="s">
        <v>28</v>
      </c>
      <c r="L23" s="27">
        <v>0</v>
      </c>
      <c r="M23" s="29">
        <v>600</v>
      </c>
      <c r="N23" s="29" t="s">
        <v>31</v>
      </c>
      <c r="O23" s="29"/>
      <c r="P23" s="29"/>
      <c r="Q23" s="29">
        <v>465</v>
      </c>
      <c r="R23" s="29">
        <v>490</v>
      </c>
      <c r="S23" s="29"/>
      <c r="T23" s="29">
        <v>491</v>
      </c>
      <c r="U23" s="6"/>
      <c r="V23" s="6"/>
      <c r="W23" s="6"/>
      <c r="X23" s="1">
        <v>1</v>
      </c>
      <c r="Y23" s="1">
        <v>0</v>
      </c>
      <c r="Z23" s="2"/>
      <c r="AA23" s="1">
        <v>100</v>
      </c>
      <c r="AB23" s="1" t="s">
        <v>40</v>
      </c>
    </row>
    <row r="24" spans="1:28" s="3" customFormat="1" ht="15.95" customHeight="1" x14ac:dyDescent="0.25">
      <c r="A24" s="22">
        <f t="shared" si="0"/>
        <v>23</v>
      </c>
      <c r="B24" s="36" t="s">
        <v>223</v>
      </c>
      <c r="C24" s="23" t="s">
        <v>177</v>
      </c>
      <c r="D24" s="22">
        <v>4</v>
      </c>
      <c r="E24" s="23" t="s">
        <v>114</v>
      </c>
      <c r="F24" s="22" t="s">
        <v>81</v>
      </c>
      <c r="G24" s="24" t="s">
        <v>239</v>
      </c>
      <c r="H24" s="25"/>
      <c r="I24" s="26"/>
      <c r="J24" s="26" t="s">
        <v>180</v>
      </c>
      <c r="K24" s="27" t="s">
        <v>28</v>
      </c>
      <c r="L24" s="27">
        <v>0</v>
      </c>
      <c r="M24" s="27">
        <v>100</v>
      </c>
      <c r="N24" s="27" t="s">
        <v>29</v>
      </c>
      <c r="O24" s="26"/>
      <c r="P24" s="26"/>
      <c r="Q24" s="27"/>
      <c r="R24" s="27"/>
      <c r="S24" s="26"/>
      <c r="T24" s="26"/>
      <c r="U24" s="28"/>
      <c r="V24" s="28"/>
      <c r="W24" s="28"/>
      <c r="X24" s="1">
        <v>0</v>
      </c>
      <c r="Y24" s="1"/>
      <c r="Z24" s="2"/>
      <c r="AA24" s="1">
        <v>1</v>
      </c>
      <c r="AB24" s="1" t="s">
        <v>40</v>
      </c>
    </row>
    <row r="25" spans="1:28" s="3" customFormat="1" ht="15.95" customHeight="1" x14ac:dyDescent="0.25">
      <c r="A25" s="22">
        <f t="shared" si="0"/>
        <v>24</v>
      </c>
      <c r="B25" s="36" t="s">
        <v>223</v>
      </c>
      <c r="C25" s="23" t="s">
        <v>177</v>
      </c>
      <c r="D25" s="22">
        <v>4</v>
      </c>
      <c r="E25" s="22" t="s">
        <v>181</v>
      </c>
      <c r="F25" s="22" t="s">
        <v>81</v>
      </c>
      <c r="G25" s="24" t="s">
        <v>221</v>
      </c>
      <c r="H25" s="25" t="s">
        <v>182</v>
      </c>
      <c r="I25" s="26" t="s">
        <v>182</v>
      </c>
      <c r="J25" s="26" t="s">
        <v>183</v>
      </c>
      <c r="K25" s="27" t="s">
        <v>28</v>
      </c>
      <c r="L25" s="27">
        <v>0</v>
      </c>
      <c r="M25" s="29">
        <v>10</v>
      </c>
      <c r="N25" s="29" t="s">
        <v>30</v>
      </c>
      <c r="O25" s="29" t="s">
        <v>34</v>
      </c>
      <c r="P25" s="29"/>
      <c r="Q25" s="29" t="s">
        <v>35</v>
      </c>
      <c r="R25" s="29" t="s">
        <v>36</v>
      </c>
      <c r="S25" s="29"/>
      <c r="T25" s="29" t="s">
        <v>37</v>
      </c>
      <c r="U25" s="6"/>
      <c r="V25" s="6"/>
      <c r="W25" s="6"/>
      <c r="X25" s="1">
        <v>1</v>
      </c>
      <c r="Y25" s="1">
        <v>0</v>
      </c>
      <c r="Z25" s="2"/>
      <c r="AA25" s="1">
        <v>2</v>
      </c>
      <c r="AB25" s="1" t="s">
        <v>40</v>
      </c>
    </row>
  </sheetData>
  <autoFilter ref="A1:AB25" xr:uid="{14FF1241-1A8A-4647-B55C-F6138B31F9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Belitung#1</vt:lpstr>
      <vt:lpstr>Belitung#2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salam</dc:creator>
  <cp:lastModifiedBy>Ichsan Pratama</cp:lastModifiedBy>
  <dcterms:created xsi:type="dcterms:W3CDTF">2022-04-06T03:40:55Z</dcterms:created>
  <dcterms:modified xsi:type="dcterms:W3CDTF">2023-03-18T08:37:57Z</dcterms:modified>
</cp:coreProperties>
</file>