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prajwal/github/SPIMemory/extras/"/>
    </mc:Choice>
  </mc:AlternateContent>
  <xr:revisionPtr revIDLastSave="0" documentId="13_ncr:1_{0B011D89-1C29-E944-94B7-99B36D55914E}" xr6:coauthVersionLast="43" xr6:coauthVersionMax="43" xr10:uidLastSave="{00000000-0000-0000-0000-000000000000}"/>
  <bookViews>
    <workbookView xWindow="0" yWindow="460" windowWidth="25600" windowHeight="14520" tabRatio="500" xr2:uid="{00000000-000D-0000-FFFF-FFFF00000000}"/>
  </bookViews>
  <sheets>
    <sheet name="Arduino Zero" sheetId="8" r:id="rId1"/>
    <sheet name="Arduino Due" sheetId="4" r:id="rId2"/>
    <sheet name="Arduino Pro" sheetId="5" r:id="rId3"/>
    <sheet name="ESP8266" sheetId="3" r:id="rId4"/>
    <sheet name="ESP32 Feather" sheetId="7" r:id="rId5"/>
    <sheet name="Simblee" sheetId="6" r:id="rId6"/>
    <sheet name="Template" sheetId="1" r:id="rId7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8" l="1"/>
  <c r="H26" i="8"/>
  <c r="I26" i="8"/>
  <c r="J26" i="8"/>
  <c r="K26" i="8"/>
  <c r="L26" i="8"/>
  <c r="M26" i="8"/>
  <c r="N26" i="8"/>
  <c r="O26" i="8"/>
  <c r="P26" i="8"/>
  <c r="Q26" i="8"/>
  <c r="R26" i="8"/>
  <c r="F26" i="8"/>
  <c r="F46" i="4" l="1"/>
  <c r="E46" i="4"/>
  <c r="F46" i="5"/>
  <c r="G46" i="5"/>
  <c r="H46" i="5"/>
  <c r="I46" i="5"/>
  <c r="J46" i="5"/>
  <c r="E46" i="5"/>
  <c r="E2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<sst xmlns="http://schemas.openxmlformats.org/spreadsheetml/2006/main" count="1037" uniqueCount="287">
  <si>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</si>
  <si>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</si>
  <si>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</si>
  <si>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</si>
  <si>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</si>
  <si>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</si>
  <si>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</si>
  <si>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</si>
  <si>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</si>
  <si>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</si>
  <si>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</si>
  <si>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</si>
  <si>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</si>
  <si>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</si>
  <si>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</si>
  <si>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</si>
  <si>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</si>
  <si>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</si>
  <si>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</si>
  <si>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</si>
  <si>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</si>
  <si>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</si>
  <si>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</si>
  <si>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</si>
  <si>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</si>
  <si>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</si>
  <si>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</si>
  <si>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</si>
  <si>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</si>
  <si>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</si>
  <si>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</si>
  <si>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</si>
  <si>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</si>
  <si>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</si>
  <si>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</si>
  <si>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</si>
  <si>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</si>
  <si>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</si>
  <si>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</si>
  <si>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</si>
  <si>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</si>
  <si>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</si>
  <si>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</si>
  <si>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</si>
  <si>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</si>
  <si>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</si>
  <si>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</si>
  <si>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</si>
  <si>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</si>
  <si>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</si>
  <si>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</si>
  <si>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</si>
  <si>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</si>
  <si>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</si>
  <si>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</si>
  <si>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</si>
  <si>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</si>
  <si>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</si>
  <si>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</si>
  <si>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</si>
  <si>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</si>
  <si>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</si>
  <si>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</si>
  <si>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</si>
  <si>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</si>
  <si>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</si>
  <si>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</si>
  <si>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</si>
  <si>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</si>
  <si>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</si>
  <si>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</si>
  <si>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</si>
  <si>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</si>
  <si>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</si>
  <si>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</si>
  <si>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</si>
  <si>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</si>
  <si>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</si>
  <si>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</si>
  <si>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</si>
  <si>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</si>
  <si>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</si>
  <si>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</si>
  <si>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</si>
  <si>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</si>
  <si>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</si>
  <si>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</si>
  <si>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</si>
  <si>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</si>
  <si>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</si>
  <si>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</si>
  <si>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</si>
  <si>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</si>
  <si>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</si>
  <si>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</si>
  <si>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</si>
  <si>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</si>
  <si>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</si>
  <si>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</si>
  <si>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</si>
  <si>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</si>
  <si>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</si>
  <si>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</si>
  <si>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</si>
  <si>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</si>
  <si>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</si>
  <si>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</si>
  <si>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</si>
  <si>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</si>
  <si>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</si>
  <si>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</si>
  <si>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</si>
  <si>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</si>
  <si>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</si>
  <si>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</si>
  <si>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</si>
  <si>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</si>
  <si>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</si>
  <si>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</si>
  <si>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</si>
  <si>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</si>
  <si>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</si>
  <si>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</si>
  <si>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</si>
  <si>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</si>
  <si>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</si>
  <si>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</si>
  <si>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</si>
  <si>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</si>
  <si>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</si>
  <si>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</si>
  <si>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</si>
  <si>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</si>
  <si>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</si>
  <si>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</si>
  <si>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</si>
  <si>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</si>
  <si>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</si>
  <si>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</si>
  <si>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</si>
  <si>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</si>
  <si>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</si>
  <si>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</si>
  <si>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</si>
  <si>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</si>
  <si>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</si>
  <si>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</si>
  <si>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</si>
  <si>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</si>
  <si>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</si>
  <si>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</si>
  <si>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</si>
  <si>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</si>
  <si>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</si>
  <si>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</si>
  <si>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</si>
  <si>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</si>
  <si>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</si>
  <si>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</si>
  <si>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</si>
  <si>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</si>
  <si>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</si>
  <si>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</si>
  <si>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</si>
  <si>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</si>
  <si>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</si>
  <si>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</si>
  <si>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</si>
  <si>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</si>
  <si>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</si>
  <si>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</si>
  <si>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</si>
  <si>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</si>
  <si>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</si>
  <si>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</si>
  <si>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</si>
  <si>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</si>
  <si>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</si>
  <si>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</si>
  <si>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</si>
  <si>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</si>
  <si>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</si>
  <si>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</si>
  <si>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</si>
  <si>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</si>
  <si>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</si>
  <si>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</si>
  <si>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</si>
  <si>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</si>
  <si>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</si>
  <si>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</si>
  <si>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</si>
  <si>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</si>
  <si>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</si>
  <si>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</si>
  <si>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</si>
  <si>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</si>
  <si>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</si>
  <si>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</si>
  <si>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</si>
  <si>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</si>
  <si>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</si>
  <si>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</si>
  <si>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</si>
  <si>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</si>
  <si>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</si>
  <si>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</si>
  <si>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</si>
  <si>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</si>
  <si>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</si>
  <si>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</si>
  <si>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</si>
  <si>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</si>
  <si>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</si>
  <si>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</si>
  <si>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</si>
  <si>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</si>
  <si>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</si>
  <si>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</si>
  <si>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</si>
  <si>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</si>
  <si>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</si>
  <si>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</si>
  <si>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</si>
  <si>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</si>
  <si>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</si>
  <si>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</si>
  <si>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</si>
  <si>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</si>
  <si>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</si>
  <si>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</si>
  <si>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</si>
  <si>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</si>
  <si>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</si>
  <si>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</si>
  <si>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</si>
  <si>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</si>
  <si>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</si>
  <si>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</si>
  <si>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</si>
  <si>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</si>
  <si>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</si>
  <si>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</si>
  <si>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</si>
  <si>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</si>
  <si>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</si>
  <si>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</si>
  <si>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</si>
  <si>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</si>
  <si>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</si>
  <si>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</si>
  <si>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</si>
  <si>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</si>
  <si>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</si>
  <si>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</si>
  <si>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</si>
  <si>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</si>
  <si>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</si>
  <si>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</si>
  <si>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</si>
  <si>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</si>
  <si>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</si>
  <si>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</si>
  <si>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</si>
  <si>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</si>
  <si>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</si>
  <si>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</si>
  <si>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</si>
  <si>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</si>
  <si>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</si>
  <si>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141 µs</t>
  </si>
  <si>
    <t>142 µs</t>
  </si>
  <si>
    <t>52 µs</t>
  </si>
  <si>
    <t>303 µs</t>
  </si>
  <si>
    <t>131 µs</t>
  </si>
  <si>
    <t>2557 µs</t>
  </si>
  <si>
    <t>617 µs</t>
  </si>
  <si>
    <t>62 µs</t>
  </si>
  <si>
    <t>10.6380 ms</t>
  </si>
  <si>
    <t>1.1321 s</t>
  </si>
  <si>
    <t>31.5730 ms</t>
  </si>
  <si>
    <t>37.8160ms</t>
  </si>
  <si>
    <t>ESP32 Feather (Adafruit)</t>
  </si>
  <si>
    <t>v3.2.0</t>
  </si>
  <si>
    <t>v3.2.1</t>
  </si>
  <si>
    <t>v3.3.0</t>
  </si>
  <si>
    <t>eraseSection(72K)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</si>
</sst>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ss.000.000"/>
    <numFmt numFmtId="167" formatCode="0\ &quot;µs&quot;"/>
    <numFmt numFmtId="170" formatCode="0.00\ &quot;µs&quot;"/>
    <numFmt numFmtId="171" formatCode="0.00\ &quot;ms&quot;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  <xf numFmtId="167" fontId="0" fillId="2" borderId="7" xfId="0" applyNumberFormat="1" applyFill="1" applyBorder="1"/>
    <xf numFmtId="167" fontId="0" fillId="2" borderId="8" xfId="0" applyNumberFormat="1" applyFill="1" applyBorder="1"/>
    <xf numFmtId="167" fontId="0" fillId="2" borderId="9" xfId="0" applyNumberFormat="1" applyFill="1" applyBorder="1"/>
    <xf numFmtId="167" fontId="0" fillId="2" borderId="10" xfId="0" applyNumberFormat="1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167" fontId="0" fillId="3" borderId="9" xfId="0" applyNumberFormat="1" applyFill="1" applyBorder="1"/>
    <xf numFmtId="167" fontId="0" fillId="3" borderId="10" xfId="0" applyNumberFormat="1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167" fontId="0" fillId="4" borderId="9" xfId="0" applyNumberFormat="1" applyFill="1" applyBorder="1"/>
    <xf numFmtId="167" fontId="0" fillId="4" borderId="10" xfId="0" applyNumberFormat="1" applyFill="1" applyBorder="1"/>
    <xf numFmtId="167" fontId="0" fillId="5" borderId="7" xfId="0" applyNumberFormat="1" applyFill="1" applyBorder="1"/>
    <xf numFmtId="167" fontId="0" fillId="5" borderId="8" xfId="0" applyNumberFormat="1" applyFill="1" applyBorder="1"/>
    <xf numFmtId="167" fontId="0" fillId="5" borderId="9" xfId="0" applyNumberFormat="1" applyFill="1" applyBorder="1"/>
    <xf numFmtId="167" fontId="0" fillId="5" borderId="10" xfId="0" applyNumberFormat="1" applyFill="1" applyBorder="1"/>
    <xf numFmtId="167" fontId="0" fillId="6" borderId="7" xfId="0" applyNumberFormat="1" applyFill="1" applyBorder="1"/>
    <xf numFmtId="167" fontId="0" fillId="6" borderId="8" xfId="0" applyNumberFormat="1" applyFill="1" applyBorder="1"/>
    <xf numFmtId="167" fontId="0" fillId="6" borderId="9" xfId="0" applyNumberFormat="1" applyFill="1" applyBorder="1"/>
    <xf numFmtId="167" fontId="0" fillId="6" borderId="10" xfId="0" applyNumberFormat="1" applyFill="1" applyBorder="1"/>
    <xf numFmtId="167" fontId="0" fillId="7" borderId="7" xfId="0" applyNumberFormat="1" applyFill="1" applyBorder="1"/>
    <xf numFmtId="167" fontId="0" fillId="7" borderId="8" xfId="0" applyNumberFormat="1" applyFill="1" applyBorder="1"/>
    <xf numFmtId="167" fontId="0" fillId="7" borderId="9" xfId="0" applyNumberFormat="1" applyFill="1" applyBorder="1"/>
    <xf numFmtId="167" fontId="0" fillId="7" borderId="10" xfId="0" applyNumberFormat="1" applyFill="1" applyBorder="1"/>
    <xf numFmtId="167" fontId="0" fillId="8" borderId="7" xfId="0" applyNumberFormat="1" applyFill="1" applyBorder="1"/>
    <xf numFmtId="167" fontId="0" fillId="8" borderId="8" xfId="0" applyNumberFormat="1" applyFill="1" applyBorder="1"/>
    <xf numFmtId="167" fontId="0" fillId="8" borderId="9" xfId="0" applyNumberFormat="1" applyFill="1" applyBorder="1"/>
    <xf numFmtId="167" fontId="0" fillId="8" borderId="10" xfId="0" applyNumberFormat="1" applyFill="1" applyBorder="1"/>
    <xf numFmtId="167" fontId="0" fillId="9" borderId="7" xfId="0" applyNumberFormat="1" applyFill="1" applyBorder="1"/>
    <xf numFmtId="167" fontId="0" fillId="9" borderId="8" xfId="0" applyNumberFormat="1" applyFill="1" applyBorder="1"/>
    <xf numFmtId="167" fontId="0" fillId="9" borderId="9" xfId="0" applyNumberFormat="1" applyFill="1" applyBorder="1"/>
    <xf numFmtId="167" fontId="0" fillId="9" borderId="10" xfId="0" applyNumberFormat="1" applyFill="1" applyBorder="1"/>
    <xf numFmtId="167" fontId="0" fillId="10" borderId="7" xfId="0" applyNumberFormat="1" applyFill="1" applyBorder="1"/>
    <xf numFmtId="167" fontId="0" fillId="10" borderId="8" xfId="0" applyNumberFormat="1" applyFill="1" applyBorder="1"/>
    <xf numFmtId="167" fontId="0" fillId="10" borderId="9" xfId="0" applyNumberFormat="1" applyFill="1" applyBorder="1"/>
    <xf numFmtId="167" fontId="0" fillId="10" borderId="10" xfId="0" applyNumberFormat="1" applyFill="1" applyBorder="1"/>
    <xf numFmtId="167" fontId="0" fillId="11" borderId="7" xfId="0" applyNumberFormat="1" applyFill="1" applyBorder="1"/>
    <xf numFmtId="167" fontId="0" fillId="11" borderId="8" xfId="0" applyNumberFormat="1" applyFill="1" applyBorder="1"/>
    <xf numFmtId="167" fontId="0" fillId="11" borderId="9" xfId="0" applyNumberFormat="1" applyFill="1" applyBorder="1"/>
    <xf numFmtId="167" fontId="0" fillId="11" borderId="10" xfId="0" applyNumberFormat="1" applyFill="1" applyBorder="1"/>
    <xf numFmtId="0" fontId="2" fillId="14" borderId="18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9" fillId="22" borderId="43" xfId="0" applyFont="1" applyFill="1" applyBorder="1" applyAlignment="1">
      <alignment horizontal="center" vertical="center"/>
    </xf>
    <xf numFmtId="0" fontId="9" fillId="22" borderId="44" xfId="0" applyFont="1" applyFill="1" applyBorder="1" applyAlignment="1">
      <alignment horizontal="center" vertical="center"/>
    </xf>
    <xf numFmtId="0" fontId="9" fillId="22" borderId="45" xfId="0" applyFont="1" applyFill="1" applyBorder="1" applyAlignment="1">
      <alignment horizontal="center" vertical="center"/>
    </xf>
    <xf numFmtId="0" fontId="0" fillId="23" borderId="15" xfId="0" applyFill="1" applyBorder="1"/>
    <xf numFmtId="170" fontId="0" fillId="6" borderId="2" xfId="0" applyNumberFormat="1" applyFill="1" applyBorder="1"/>
    <xf numFmtId="170" fontId="0" fillId="6" borderId="3" xfId="0" applyNumberFormat="1" applyFill="1" applyBorder="1"/>
    <xf numFmtId="170" fontId="0" fillId="2" borderId="2" xfId="0" applyNumberFormat="1" applyFill="1" applyBorder="1"/>
    <xf numFmtId="170" fontId="0" fillId="2" borderId="3" xfId="0" applyNumberFormat="1" applyFill="1" applyBorder="1"/>
    <xf numFmtId="170" fontId="0" fillId="8" borderId="5" xfId="0" applyNumberFormat="1" applyFill="1" applyBorder="1"/>
    <xf numFmtId="171" fontId="0" fillId="8" borderId="5" xfId="0" applyNumberFormat="1" applyFill="1" applyBorder="1"/>
    <xf numFmtId="171" fontId="0" fillId="8" borderId="6" xfId="0" applyNumberFormat="1" applyFill="1" applyBorder="1"/>
    <xf numFmtId="171" fontId="0" fillId="3" borderId="2" xfId="0" applyNumberFormat="1" applyFill="1" applyBorder="1"/>
    <xf numFmtId="171" fontId="0" fillId="3" borderId="3" xfId="0" applyNumberFormat="1" applyFill="1" applyBorder="1"/>
    <xf numFmtId="171" fontId="0" fillId="4" borderId="2" xfId="0" applyNumberFormat="1" applyFill="1" applyBorder="1"/>
    <xf numFmtId="171" fontId="0" fillId="4" borderId="3" xfId="0" applyNumberFormat="1" applyFill="1" applyBorder="1"/>
    <xf numFmtId="171" fontId="0" fillId="21" borderId="2" xfId="0" applyNumberFormat="1" applyFill="1" applyBorder="1"/>
    <xf numFmtId="171" fontId="0" fillId="21" borderId="3" xfId="0" applyNumberFormat="1" applyFill="1" applyBorder="1"/>
    <xf numFmtId="171" fontId="0" fillId="23" borderId="15" xfId="0" applyNumberFormat="1" applyFill="1" applyBorder="1"/>
    <xf numFmtId="171" fontId="0" fillId="23" borderId="1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tabSelected="1" workbookViewId="0">
      <selection activeCell="H35" sqref="H35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266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 t="s">
        <v>283</v>
      </c>
      <c r="G5" s="141" t="s">
        <v>284</v>
      </c>
      <c r="H5" s="141" t="s">
        <v>285</v>
      </c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102</v>
      </c>
      <c r="F6" s="216">
        <v>99</v>
      </c>
      <c r="G6" s="216">
        <v>108</v>
      </c>
      <c r="H6" s="216">
        <v>112</v>
      </c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x14ac:dyDescent="0.2">
      <c r="A7" s="146"/>
      <c r="B7" s="147"/>
      <c r="C7" s="147"/>
      <c r="D7" s="112" t="s">
        <v>19</v>
      </c>
      <c r="E7" s="4" t="s">
        <v>48</v>
      </c>
      <c r="F7" s="218">
        <v>47</v>
      </c>
      <c r="G7" s="218">
        <v>52</v>
      </c>
      <c r="H7" s="218">
        <v>50</v>
      </c>
      <c r="I7" s="218"/>
      <c r="J7" s="218"/>
      <c r="K7" s="218"/>
      <c r="L7" s="218"/>
      <c r="M7" s="218"/>
      <c r="N7" s="218"/>
      <c r="O7" s="218"/>
      <c r="P7" s="218"/>
      <c r="Q7" s="218"/>
      <c r="R7" s="219"/>
    </row>
    <row r="8" spans="1:18" x14ac:dyDescent="0.2">
      <c r="A8" s="164" t="s">
        <v>6</v>
      </c>
      <c r="B8" s="165" t="s">
        <v>4</v>
      </c>
      <c r="C8" s="165">
        <v>8</v>
      </c>
      <c r="D8" s="114" t="s">
        <v>20</v>
      </c>
      <c r="E8" s="8" t="s">
        <v>268</v>
      </c>
      <c r="F8" s="220">
        <v>111</v>
      </c>
      <c r="G8" s="220">
        <v>120</v>
      </c>
      <c r="H8" s="220">
        <v>120</v>
      </c>
      <c r="I8" s="220"/>
      <c r="J8" s="220"/>
      <c r="K8" s="220"/>
      <c r="L8" s="220"/>
      <c r="M8" s="220"/>
      <c r="N8" s="220"/>
      <c r="O8" s="220"/>
      <c r="P8" s="220"/>
      <c r="Q8" s="220"/>
      <c r="R8" s="221"/>
    </row>
    <row r="9" spans="1:18" x14ac:dyDescent="0.2">
      <c r="A9" s="164"/>
      <c r="B9" s="165"/>
      <c r="C9" s="165"/>
      <c r="D9" s="115" t="s">
        <v>19</v>
      </c>
      <c r="E9" s="10" t="s">
        <v>58</v>
      </c>
      <c r="F9" s="222">
        <v>47</v>
      </c>
      <c r="G9" s="222">
        <v>48</v>
      </c>
      <c r="H9" s="222">
        <v>52</v>
      </c>
      <c r="I9" s="222"/>
      <c r="J9" s="222"/>
      <c r="K9" s="222"/>
      <c r="L9" s="222"/>
      <c r="M9" s="222"/>
      <c r="N9" s="222"/>
      <c r="O9" s="222"/>
      <c r="P9" s="222"/>
      <c r="Q9" s="222"/>
      <c r="R9" s="223"/>
    </row>
    <row r="10" spans="1:18" x14ac:dyDescent="0.2">
      <c r="A10" s="166" t="s">
        <v>7</v>
      </c>
      <c r="B10" s="167" t="s">
        <v>3</v>
      </c>
      <c r="C10" s="167">
        <v>16</v>
      </c>
      <c r="D10" s="117" t="s">
        <v>20</v>
      </c>
      <c r="E10" s="14" t="s">
        <v>269</v>
      </c>
      <c r="F10" s="224">
        <v>129</v>
      </c>
      <c r="G10" s="224">
        <v>128</v>
      </c>
      <c r="H10" s="224">
        <v>126</v>
      </c>
      <c r="I10" s="224"/>
      <c r="J10" s="224"/>
      <c r="K10" s="224"/>
      <c r="L10" s="224"/>
      <c r="M10" s="224"/>
      <c r="N10" s="224"/>
      <c r="O10" s="224"/>
      <c r="P10" s="224"/>
      <c r="Q10" s="224"/>
      <c r="R10" s="225"/>
    </row>
    <row r="11" spans="1:18" x14ac:dyDescent="0.2">
      <c r="A11" s="166"/>
      <c r="B11" s="167"/>
      <c r="C11" s="167"/>
      <c r="D11" s="118" t="s">
        <v>19</v>
      </c>
      <c r="E11" s="16" t="s">
        <v>37</v>
      </c>
      <c r="F11" s="226">
        <v>50</v>
      </c>
      <c r="G11" s="226">
        <v>48</v>
      </c>
      <c r="H11" s="226">
        <v>52</v>
      </c>
      <c r="I11" s="226"/>
      <c r="J11" s="226"/>
      <c r="K11" s="226"/>
      <c r="L11" s="226"/>
      <c r="M11" s="226"/>
      <c r="N11" s="226"/>
      <c r="O11" s="226"/>
      <c r="P11" s="226"/>
      <c r="Q11" s="226"/>
      <c r="R11" s="227"/>
    </row>
    <row r="12" spans="1:18" x14ac:dyDescent="0.2">
      <c r="A12" s="168" t="s">
        <v>8</v>
      </c>
      <c r="B12" s="169" t="s">
        <v>4</v>
      </c>
      <c r="C12" s="169">
        <v>16</v>
      </c>
      <c r="D12" s="120" t="s">
        <v>20</v>
      </c>
      <c r="E12" s="20" t="s">
        <v>36</v>
      </c>
      <c r="F12" s="228">
        <v>129</v>
      </c>
      <c r="G12" s="228">
        <v>126</v>
      </c>
      <c r="H12" s="228">
        <v>126</v>
      </c>
      <c r="I12" s="228"/>
      <c r="J12" s="228"/>
      <c r="K12" s="228"/>
      <c r="L12" s="228"/>
      <c r="M12" s="228"/>
      <c r="N12" s="228"/>
      <c r="O12" s="228"/>
      <c r="P12" s="228"/>
      <c r="Q12" s="228"/>
      <c r="R12" s="229"/>
    </row>
    <row r="13" spans="1:18" x14ac:dyDescent="0.2">
      <c r="A13" s="168"/>
      <c r="B13" s="169"/>
      <c r="C13" s="169"/>
      <c r="D13" s="121" t="s">
        <v>19</v>
      </c>
      <c r="E13" s="22" t="s">
        <v>37</v>
      </c>
      <c r="F13" s="230">
        <v>50</v>
      </c>
      <c r="G13" s="230">
        <v>48</v>
      </c>
      <c r="H13" s="230">
        <v>52</v>
      </c>
      <c r="I13" s="230"/>
      <c r="J13" s="230"/>
      <c r="K13" s="230"/>
      <c r="L13" s="230"/>
      <c r="M13" s="230"/>
      <c r="N13" s="230"/>
      <c r="O13" s="230"/>
      <c r="P13" s="230"/>
      <c r="Q13" s="230"/>
      <c r="R13" s="231"/>
    </row>
    <row r="14" spans="1:18" x14ac:dyDescent="0.2">
      <c r="A14" s="170" t="s">
        <v>9</v>
      </c>
      <c r="B14" s="171" t="s">
        <v>3</v>
      </c>
      <c r="C14" s="171">
        <v>32</v>
      </c>
      <c r="D14" s="123" t="s">
        <v>20</v>
      </c>
      <c r="E14" s="26" t="s">
        <v>270</v>
      </c>
      <c r="F14" s="232">
        <v>144</v>
      </c>
      <c r="G14" s="232">
        <v>140</v>
      </c>
      <c r="H14" s="232">
        <v>142</v>
      </c>
      <c r="I14" s="232"/>
      <c r="J14" s="232"/>
      <c r="K14" s="232"/>
      <c r="L14" s="232"/>
      <c r="M14" s="232"/>
      <c r="N14" s="232"/>
      <c r="O14" s="232"/>
      <c r="P14" s="232"/>
      <c r="Q14" s="232"/>
      <c r="R14" s="233"/>
    </row>
    <row r="15" spans="1:18" x14ac:dyDescent="0.2">
      <c r="A15" s="170"/>
      <c r="B15" s="171"/>
      <c r="C15" s="171"/>
      <c r="D15" s="124" t="s">
        <v>19</v>
      </c>
      <c r="E15" s="28" t="s">
        <v>128</v>
      </c>
      <c r="F15" s="234">
        <v>55</v>
      </c>
      <c r="G15" s="234">
        <v>54</v>
      </c>
      <c r="H15" s="234">
        <v>60</v>
      </c>
      <c r="I15" s="234"/>
      <c r="J15" s="234"/>
      <c r="K15" s="234"/>
      <c r="L15" s="234"/>
      <c r="M15" s="234"/>
      <c r="N15" s="234"/>
      <c r="O15" s="234"/>
      <c r="P15" s="234"/>
      <c r="Q15" s="234"/>
      <c r="R15" s="235"/>
    </row>
    <row r="16" spans="1:18" x14ac:dyDescent="0.2">
      <c r="A16" s="172" t="s">
        <v>12</v>
      </c>
      <c r="B16" s="173" t="s">
        <v>4</v>
      </c>
      <c r="C16" s="173">
        <v>32</v>
      </c>
      <c r="D16" s="126" t="s">
        <v>20</v>
      </c>
      <c r="E16" s="32" t="s">
        <v>271</v>
      </c>
      <c r="F16" s="236">
        <v>132</v>
      </c>
      <c r="G16" s="236">
        <v>142</v>
      </c>
      <c r="H16" s="236">
        <v>142</v>
      </c>
      <c r="I16" s="236"/>
      <c r="J16" s="236"/>
      <c r="K16" s="236"/>
      <c r="L16" s="236"/>
      <c r="M16" s="236"/>
      <c r="N16" s="236"/>
      <c r="O16" s="236"/>
      <c r="P16" s="236"/>
      <c r="Q16" s="236"/>
      <c r="R16" s="237"/>
    </row>
    <row r="17" spans="1:18" x14ac:dyDescent="0.2">
      <c r="A17" s="172"/>
      <c r="B17" s="173"/>
      <c r="C17" s="173"/>
      <c r="D17" s="127" t="s">
        <v>19</v>
      </c>
      <c r="E17" s="34" t="s">
        <v>272</v>
      </c>
      <c r="F17" s="238">
        <v>55</v>
      </c>
      <c r="G17" s="238">
        <v>54</v>
      </c>
      <c r="H17" s="238">
        <v>60</v>
      </c>
      <c r="I17" s="238"/>
      <c r="J17" s="238"/>
      <c r="K17" s="238"/>
      <c r="L17" s="238"/>
      <c r="M17" s="238"/>
      <c r="N17" s="238"/>
      <c r="O17" s="238"/>
      <c r="P17" s="238"/>
      <c r="Q17" s="238"/>
      <c r="R17" s="239"/>
    </row>
    <row r="18" spans="1:18" x14ac:dyDescent="0.2">
      <c r="A18" s="174" t="s">
        <v>13</v>
      </c>
      <c r="B18" s="175" t="s">
        <v>16</v>
      </c>
      <c r="C18" s="175">
        <v>32</v>
      </c>
      <c r="D18" s="129" t="s">
        <v>20</v>
      </c>
      <c r="E18" s="38" t="s">
        <v>270</v>
      </c>
      <c r="F18" s="240">
        <v>143</v>
      </c>
      <c r="G18" s="240">
        <v>142</v>
      </c>
      <c r="H18" s="240">
        <v>142</v>
      </c>
      <c r="I18" s="240"/>
      <c r="J18" s="240"/>
      <c r="K18" s="240"/>
      <c r="L18" s="240"/>
      <c r="M18" s="240"/>
      <c r="N18" s="240"/>
      <c r="O18" s="240"/>
      <c r="P18" s="240"/>
      <c r="Q18" s="240"/>
      <c r="R18" s="241"/>
    </row>
    <row r="19" spans="1:18" x14ac:dyDescent="0.2">
      <c r="A19" s="174"/>
      <c r="B19" s="175"/>
      <c r="C19" s="175"/>
      <c r="D19" s="130" t="s">
        <v>19</v>
      </c>
      <c r="E19" s="40" t="s">
        <v>53</v>
      </c>
      <c r="F19" s="242">
        <v>55</v>
      </c>
      <c r="G19" s="242">
        <v>54</v>
      </c>
      <c r="H19" s="242">
        <v>60</v>
      </c>
      <c r="I19" s="242"/>
      <c r="J19" s="242"/>
      <c r="K19" s="242"/>
      <c r="L19" s="242"/>
      <c r="M19" s="242"/>
      <c r="N19" s="242"/>
      <c r="O19" s="242"/>
      <c r="P19" s="242"/>
      <c r="Q19" s="242"/>
      <c r="R19" s="243"/>
    </row>
    <row r="20" spans="1:18" x14ac:dyDescent="0.2">
      <c r="A20" s="179" t="s">
        <v>15</v>
      </c>
      <c r="B20" s="180" t="s">
        <v>16</v>
      </c>
      <c r="C20" s="181" t="s">
        <v>17</v>
      </c>
      <c r="D20" s="135" t="s">
        <v>20</v>
      </c>
      <c r="E20" s="46" t="s">
        <v>183</v>
      </c>
      <c r="F20" s="248">
        <v>292</v>
      </c>
      <c r="G20" s="248">
        <v>306</v>
      </c>
      <c r="H20" s="248">
        <v>310</v>
      </c>
      <c r="I20" s="248"/>
      <c r="J20" s="248"/>
      <c r="K20" s="248"/>
      <c r="L20" s="248"/>
      <c r="M20" s="248"/>
      <c r="N20" s="248"/>
      <c r="O20" s="248"/>
      <c r="P20" s="248"/>
      <c r="Q20" s="248"/>
      <c r="R20" s="249"/>
    </row>
    <row r="21" spans="1:18" x14ac:dyDescent="0.2">
      <c r="A21" s="179"/>
      <c r="B21" s="180"/>
      <c r="C21" s="181"/>
      <c r="D21" s="136" t="s">
        <v>19</v>
      </c>
      <c r="E21" s="48" t="s">
        <v>51</v>
      </c>
      <c r="F21" s="250">
        <v>105</v>
      </c>
      <c r="G21" s="250">
        <v>100</v>
      </c>
      <c r="H21" s="250">
        <v>106</v>
      </c>
      <c r="I21" s="250"/>
      <c r="J21" s="250"/>
      <c r="K21" s="250"/>
      <c r="L21" s="250"/>
      <c r="M21" s="250"/>
      <c r="N21" s="250"/>
      <c r="O21" s="250"/>
      <c r="P21" s="250"/>
      <c r="Q21" s="250"/>
      <c r="R21" s="251"/>
    </row>
    <row r="22" spans="1:18" x14ac:dyDescent="0.2">
      <c r="A22" s="182" t="s">
        <v>18</v>
      </c>
      <c r="B22" s="184" t="s">
        <v>3</v>
      </c>
      <c r="C22" s="185" t="s">
        <v>17</v>
      </c>
      <c r="D22" s="138" t="s">
        <v>20</v>
      </c>
      <c r="E22" s="50" t="s">
        <v>275</v>
      </c>
      <c r="F22" s="252" t="s">
        <v>170</v>
      </c>
      <c r="G22" s="252">
        <v>2310</v>
      </c>
      <c r="H22" s="252">
        <v>2350</v>
      </c>
      <c r="I22" s="252"/>
      <c r="J22" s="252"/>
      <c r="K22" s="252"/>
      <c r="L22" s="252"/>
      <c r="M22" s="252"/>
      <c r="N22" s="252"/>
      <c r="O22" s="252"/>
      <c r="P22" s="252"/>
      <c r="Q22" s="252"/>
      <c r="R22" s="253"/>
    </row>
    <row r="23" spans="1:18" x14ac:dyDescent="0.2">
      <c r="A23" s="182"/>
      <c r="B23" s="184"/>
      <c r="C23" s="185"/>
      <c r="D23" s="139" t="s">
        <v>19</v>
      </c>
      <c r="E23" s="52" t="s">
        <v>276</v>
      </c>
      <c r="F23" s="254" t="s">
        <v>170</v>
      </c>
      <c r="G23" s="254">
        <v>552</v>
      </c>
      <c r="H23" s="254">
        <v>544</v>
      </c>
      <c r="I23" s="254"/>
      <c r="J23" s="254"/>
      <c r="K23" s="254"/>
      <c r="L23" s="254"/>
      <c r="M23" s="254"/>
      <c r="N23" s="254"/>
      <c r="O23" s="254"/>
      <c r="P23" s="254"/>
      <c r="Q23" s="254"/>
      <c r="R23" s="255"/>
    </row>
    <row r="24" spans="1:18" x14ac:dyDescent="0.2">
      <c r="A24" s="176" t="s">
        <v>14</v>
      </c>
      <c r="B24" s="177" t="s">
        <v>16</v>
      </c>
      <c r="C24" s="178" t="s">
        <v>17</v>
      </c>
      <c r="D24" s="132" t="s">
        <v>20</v>
      </c>
      <c r="E24" s="42" t="s">
        <v>273</v>
      </c>
      <c r="F24" s="244">
        <v>209</v>
      </c>
      <c r="G24" s="244">
        <v>212</v>
      </c>
      <c r="H24" s="244">
        <v>450</v>
      </c>
      <c r="I24" s="244"/>
      <c r="J24" s="244"/>
      <c r="K24" s="244"/>
      <c r="L24" s="244"/>
      <c r="M24" s="244"/>
      <c r="N24" s="244"/>
      <c r="O24" s="244"/>
      <c r="P24" s="244"/>
      <c r="Q24" s="244"/>
      <c r="R24" s="245"/>
    </row>
    <row r="25" spans="1:18" x14ac:dyDescent="0.2">
      <c r="A25" s="176"/>
      <c r="B25" s="177"/>
      <c r="C25" s="178"/>
      <c r="D25" s="133" t="s">
        <v>19</v>
      </c>
      <c r="E25" s="44" t="s">
        <v>274</v>
      </c>
      <c r="F25" s="246">
        <v>73</v>
      </c>
      <c r="G25" s="246">
        <v>74</v>
      </c>
      <c r="H25" s="246">
        <v>176</v>
      </c>
      <c r="I25" s="246"/>
      <c r="J25" s="246"/>
      <c r="K25" s="246"/>
      <c r="L25" s="246"/>
      <c r="M25" s="246"/>
      <c r="N25" s="246"/>
      <c r="O25" s="246"/>
      <c r="P25" s="246"/>
      <c r="Q25" s="246"/>
      <c r="R25" s="247"/>
    </row>
    <row r="26" spans="1:18" x14ac:dyDescent="0.2">
      <c r="A26" s="186" t="s">
        <v>23</v>
      </c>
      <c r="B26" s="187"/>
      <c r="C26" s="187"/>
      <c r="D26" s="188"/>
      <c r="E26" s="189" t="str">
        <f>E5</f>
        <v>v2.7.0</v>
      </c>
      <c r="F26" s="189" t="str">
        <f>F5</f>
        <v>v3.2.0</v>
      </c>
      <c r="G26" s="189" t="str">
        <f t="shared" ref="G26:R26" si="0">G5</f>
        <v>v3.2.1</v>
      </c>
      <c r="H26" s="189" t="str">
        <f t="shared" si="0"/>
        <v>v3.3.0</v>
      </c>
      <c r="I26" s="189">
        <f t="shared" si="0"/>
        <v>0</v>
      </c>
      <c r="J26" s="189">
        <f t="shared" si="0"/>
        <v>0</v>
      </c>
      <c r="K26" s="189">
        <f t="shared" si="0"/>
        <v>0</v>
      </c>
      <c r="L26" s="189">
        <f t="shared" si="0"/>
        <v>0</v>
      </c>
      <c r="M26" s="189">
        <f t="shared" si="0"/>
        <v>0</v>
      </c>
      <c r="N26" s="189">
        <f t="shared" si="0"/>
        <v>0</v>
      </c>
      <c r="O26" s="189">
        <f t="shared" si="0"/>
        <v>0</v>
      </c>
      <c r="P26" s="189">
        <f t="shared" si="0"/>
        <v>0</v>
      </c>
      <c r="Q26" s="189">
        <f t="shared" si="0"/>
        <v>0</v>
      </c>
      <c r="R26" s="256">
        <f t="shared" si="0"/>
        <v>0</v>
      </c>
    </row>
    <row r="27" spans="1:18" x14ac:dyDescent="0.2">
      <c r="A27" s="186"/>
      <c r="B27" s="187"/>
      <c r="C27" s="187"/>
      <c r="D27" s="188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257"/>
    </row>
    <row r="28" spans="1:18" x14ac:dyDescent="0.2">
      <c r="A28" s="198" t="s">
        <v>24</v>
      </c>
      <c r="B28" s="199"/>
      <c r="C28" s="199"/>
      <c r="D28" s="200"/>
      <c r="E28" s="65" t="s">
        <v>277</v>
      </c>
      <c r="F28" s="262">
        <v>56</v>
      </c>
      <c r="G28" s="262">
        <v>56</v>
      </c>
      <c r="H28" s="262">
        <v>55</v>
      </c>
      <c r="I28" s="262"/>
      <c r="J28" s="262"/>
      <c r="K28" s="262"/>
      <c r="L28" s="262"/>
      <c r="M28" s="262"/>
      <c r="N28" s="262"/>
      <c r="O28" s="262"/>
      <c r="P28" s="262"/>
      <c r="Q28" s="262"/>
      <c r="R28" s="263"/>
    </row>
    <row r="29" spans="1:18" x14ac:dyDescent="0.2">
      <c r="A29" s="201" t="s">
        <v>25</v>
      </c>
      <c r="B29" s="202"/>
      <c r="C29" s="202"/>
      <c r="D29" s="203"/>
      <c r="E29" s="63" t="s">
        <v>58</v>
      </c>
      <c r="F29" s="264">
        <v>47</v>
      </c>
      <c r="G29" s="264">
        <v>47</v>
      </c>
      <c r="H29" s="264">
        <v>47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5"/>
    </row>
    <row r="30" spans="1:18" x14ac:dyDescent="0.2">
      <c r="A30" s="204" t="s">
        <v>26</v>
      </c>
      <c r="B30" s="205"/>
      <c r="C30" s="205"/>
      <c r="D30" s="206"/>
      <c r="E30" s="67" t="s">
        <v>278</v>
      </c>
      <c r="F30" s="269">
        <v>29.82</v>
      </c>
      <c r="G30" s="269">
        <v>30.65</v>
      </c>
      <c r="H30" s="269">
        <v>27.45</v>
      </c>
      <c r="I30" s="269"/>
      <c r="J30" s="269"/>
      <c r="K30" s="269"/>
      <c r="L30" s="269"/>
      <c r="M30" s="269"/>
      <c r="N30" s="269"/>
      <c r="O30" s="269"/>
      <c r="P30" s="269"/>
      <c r="Q30" s="269"/>
      <c r="R30" s="270"/>
    </row>
    <row r="31" spans="1:18" x14ac:dyDescent="0.2">
      <c r="A31" s="207" t="s">
        <v>27</v>
      </c>
      <c r="B31" s="208"/>
      <c r="C31" s="208"/>
      <c r="D31" s="209"/>
      <c r="E31" s="69" t="s">
        <v>280</v>
      </c>
      <c r="F31" s="271">
        <v>116.03</v>
      </c>
      <c r="G31" s="271">
        <v>115.08</v>
      </c>
      <c r="H31" s="271">
        <v>120.48</v>
      </c>
      <c r="I31" s="271"/>
      <c r="J31" s="271"/>
      <c r="K31" s="271"/>
      <c r="L31" s="271"/>
      <c r="M31" s="271"/>
      <c r="N31" s="271"/>
      <c r="O31" s="271"/>
      <c r="P31" s="271"/>
      <c r="Q31" s="271"/>
      <c r="R31" s="272"/>
    </row>
    <row r="32" spans="1:18" x14ac:dyDescent="0.2">
      <c r="A32" s="210" t="s">
        <v>28</v>
      </c>
      <c r="B32" s="211"/>
      <c r="C32" s="211"/>
      <c r="D32" s="212"/>
      <c r="E32" s="71" t="s">
        <v>281</v>
      </c>
      <c r="F32" s="273">
        <v>177.77</v>
      </c>
      <c r="G32" s="273">
        <v>175.56</v>
      </c>
      <c r="H32" s="273">
        <v>164.32</v>
      </c>
      <c r="I32" s="273"/>
      <c r="J32" s="273"/>
      <c r="K32" s="273"/>
      <c r="L32" s="273"/>
      <c r="M32" s="273"/>
      <c r="N32" s="273"/>
      <c r="O32" s="273"/>
      <c r="P32" s="273"/>
      <c r="Q32" s="273"/>
      <c r="R32" s="274"/>
    </row>
    <row r="33" spans="1:18" x14ac:dyDescent="0.2">
      <c r="A33" s="258" t="s">
        <v>286</v>
      </c>
      <c r="B33" s="259"/>
      <c r="C33" s="259"/>
      <c r="D33" s="260"/>
      <c r="E33" s="261" t="s">
        <v>170</v>
      </c>
      <c r="F33" s="275">
        <v>206.49</v>
      </c>
      <c r="G33" s="275">
        <v>196.9</v>
      </c>
      <c r="H33" s="275">
        <v>190.87</v>
      </c>
      <c r="I33" s="275"/>
      <c r="J33" s="275"/>
      <c r="K33" s="275"/>
      <c r="L33" s="275"/>
      <c r="M33" s="275"/>
      <c r="N33" s="275"/>
      <c r="O33" s="275"/>
      <c r="P33" s="275"/>
      <c r="Q33" s="275"/>
      <c r="R33" s="276"/>
    </row>
    <row r="34" spans="1:18" ht="17" thickBot="1" x14ac:dyDescent="0.25">
      <c r="A34" s="195" t="s">
        <v>29</v>
      </c>
      <c r="B34" s="196"/>
      <c r="C34" s="196"/>
      <c r="D34" s="197"/>
      <c r="E34" s="73" t="s">
        <v>279</v>
      </c>
      <c r="F34" s="266">
        <v>62</v>
      </c>
      <c r="G34" s="267">
        <v>1699.2</v>
      </c>
      <c r="H34" s="267">
        <v>1721</v>
      </c>
      <c r="I34" s="267"/>
      <c r="J34" s="267"/>
      <c r="K34" s="267"/>
      <c r="L34" s="267"/>
      <c r="M34" s="267"/>
      <c r="N34" s="267"/>
      <c r="O34" s="267"/>
      <c r="P34" s="267"/>
      <c r="Q34" s="267"/>
      <c r="R34" s="268"/>
    </row>
    <row r="35" spans="1:18" ht="17" thickTop="1" x14ac:dyDescent="0.2"/>
  </sheetData>
  <mergeCells count="57">
    <mergeCell ref="A34:D34"/>
    <mergeCell ref="M26:M27"/>
    <mergeCell ref="N26:N27"/>
    <mergeCell ref="O26:O27"/>
    <mergeCell ref="P26:P27"/>
    <mergeCell ref="F26:F27"/>
    <mergeCell ref="A28:D28"/>
    <mergeCell ref="A29:D29"/>
    <mergeCell ref="A30:D30"/>
    <mergeCell ref="A31:D31"/>
    <mergeCell ref="A32:D32"/>
    <mergeCell ref="A33:D33"/>
    <mergeCell ref="Q26:Q27"/>
    <mergeCell ref="R26:R27"/>
    <mergeCell ref="G26:G27"/>
    <mergeCell ref="H26:H27"/>
    <mergeCell ref="I26:I27"/>
    <mergeCell ref="J26:J27"/>
    <mergeCell ref="K26:K27"/>
    <mergeCell ref="L26:L27"/>
    <mergeCell ref="A22:A23"/>
    <mergeCell ref="B22:B23"/>
    <mergeCell ref="C22:C23"/>
    <mergeCell ref="A26:D27"/>
    <mergeCell ref="E26:E27"/>
    <mergeCell ref="A24:A25"/>
    <mergeCell ref="B24:B25"/>
    <mergeCell ref="C24:C25"/>
    <mergeCell ref="A20:A21"/>
    <mergeCell ref="B20:B21"/>
    <mergeCell ref="C20:C21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6:A7"/>
    <mergeCell ref="B6:B7"/>
    <mergeCell ref="C6:C7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33" workbookViewId="0">
      <selection activeCell="F56" sqref="F56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64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v2.5.0</v>
      </c>
      <c r="F46" s="189" t="str">
        <f>F5</f>
        <v>v2.6.0</v>
      </c>
      <c r="G46" s="191"/>
      <c r="H46" s="191"/>
      <c r="I46" s="189"/>
      <c r="J46" s="189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2"/>
      <c r="H47" s="192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workbookViewId="0">
      <selection activeCell="K57" sqref="K57"/>
    </sheetView>
  </sheetViews>
  <sheetFormatPr baseColWidth="10" defaultColWidth="11" defaultRowHeight="16" x14ac:dyDescent="0.2"/>
  <cols>
    <col min="1" max="3" width="11" style="1"/>
    <col min="4" max="4" width="18.83203125" bestFit="1" customWidth="1"/>
    <col min="8" max="8" width="14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63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213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>
        <f>E5</f>
        <v>0</v>
      </c>
      <c r="F46" s="189">
        <f t="shared" ref="F46:J46" si="0">F5</f>
        <v>0</v>
      </c>
      <c r="G46" s="189" t="str">
        <f t="shared" si="0"/>
        <v>v2.3.1</v>
      </c>
      <c r="H46" s="189" t="str">
        <f t="shared" si="0"/>
        <v>v2.4.0</v>
      </c>
      <c r="I46" s="189" t="str">
        <f t="shared" si="0"/>
        <v>v2.5.0</v>
      </c>
      <c r="J46" s="189" t="str">
        <f t="shared" si="0"/>
        <v>v2.6.0</v>
      </c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0"/>
      <c r="H47" s="190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topLeftCell="A31" workbookViewId="0">
      <selection activeCell="E46" sqref="E46:F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93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v2.5.0</v>
      </c>
      <c r="F46" s="189" t="str">
        <f>F5</f>
        <v>v2.6.0</v>
      </c>
      <c r="G46" s="191"/>
      <c r="H46" s="191"/>
      <c r="I46" s="189"/>
      <c r="J46" s="189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2"/>
      <c r="H47" s="192"/>
      <c r="I47" s="190"/>
      <c r="J47" s="190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38:A41"/>
    <mergeCell ref="B38:B41"/>
    <mergeCell ref="C38:C41"/>
    <mergeCell ref="A42:A45"/>
    <mergeCell ref="B42:B45"/>
    <mergeCell ref="C42:C45"/>
    <mergeCell ref="A30:A33"/>
    <mergeCell ref="B30:B33"/>
    <mergeCell ref="C30:C33"/>
    <mergeCell ref="A34:A37"/>
    <mergeCell ref="B34:B37"/>
    <mergeCell ref="C34:C37"/>
    <mergeCell ref="A22:A25"/>
    <mergeCell ref="B22:B25"/>
    <mergeCell ref="C22:C25"/>
    <mergeCell ref="A26:A29"/>
    <mergeCell ref="B26:B29"/>
    <mergeCell ref="C26:C29"/>
    <mergeCell ref="A14:A17"/>
    <mergeCell ref="B14:B17"/>
    <mergeCell ref="C14:C17"/>
    <mergeCell ref="A18:A21"/>
    <mergeCell ref="B18:B21"/>
    <mergeCell ref="C18:C21"/>
    <mergeCell ref="A6:A9"/>
    <mergeCell ref="B6:B9"/>
    <mergeCell ref="C6:C9"/>
    <mergeCell ref="A10:A13"/>
    <mergeCell ref="B10:B13"/>
    <mergeCell ref="C10:C13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4"/>
  <sheetViews>
    <sheetView topLeftCell="A39" workbookViewId="0">
      <selection activeCell="J1" sqref="J1:R1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282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v2.6.0</v>
      </c>
      <c r="F46" s="191"/>
      <c r="G46" s="191"/>
      <c r="H46" s="191"/>
      <c r="I46" s="189"/>
      <c r="J46" s="191"/>
      <c r="K46" s="191"/>
      <c r="L46" s="191"/>
      <c r="M46" s="191"/>
      <c r="N46" s="191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2"/>
      <c r="G47" s="192"/>
      <c r="H47" s="192"/>
      <c r="I47" s="190"/>
      <c r="J47" s="192"/>
      <c r="K47" s="192"/>
      <c r="L47" s="192"/>
      <c r="M47" s="192"/>
      <c r="N47" s="192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4"/>
  <sheetViews>
    <sheetView topLeftCell="A28" workbookViewId="0">
      <selection activeCell="N46" sqref="N46:N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171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189" t="str">
        <f>E5</f>
        <v>v2.6.0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4"/>
  <sheetViews>
    <sheetView workbookViewId="0">
      <selection activeCell="E6" sqref="E6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48" t="s">
        <v>44</v>
      </c>
      <c r="B1" s="149"/>
      <c r="C1" s="149"/>
      <c r="D1" s="149"/>
      <c r="E1" s="149"/>
      <c r="F1" s="149"/>
      <c r="G1" s="149"/>
      <c r="H1" s="149"/>
      <c r="I1" s="149"/>
      <c r="J1" s="149" t="s">
        <v>45</v>
      </c>
      <c r="K1" s="149"/>
      <c r="L1" s="149"/>
      <c r="M1" s="149"/>
      <c r="N1" s="149"/>
      <c r="O1" s="149"/>
      <c r="P1" s="149"/>
      <c r="Q1" s="149"/>
      <c r="R1" s="150"/>
    </row>
    <row r="2" spans="1:18" ht="17" thickTop="1" x14ac:dyDescent="0.2">
      <c r="A2" s="151" t="s">
        <v>10</v>
      </c>
      <c r="B2" s="152"/>
      <c r="C2" s="152"/>
      <c r="D2" s="152"/>
      <c r="E2" s="157" t="s">
        <v>11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x14ac:dyDescent="0.2">
      <c r="A3" s="153"/>
      <c r="B3" s="154"/>
      <c r="C3" s="154"/>
      <c r="D3" s="15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</row>
    <row r="4" spans="1:18" x14ac:dyDescent="0.2">
      <c r="A4" s="155"/>
      <c r="B4" s="156"/>
      <c r="C4" s="156"/>
      <c r="D4" s="156"/>
      <c r="E4" s="161" t="s">
        <v>32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3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46" t="s">
        <v>5</v>
      </c>
      <c r="B6" s="147" t="s">
        <v>3</v>
      </c>
      <c r="C6" s="147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46"/>
      <c r="B7" s="147"/>
      <c r="C7" s="147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46"/>
      <c r="B8" s="147"/>
      <c r="C8" s="147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46"/>
      <c r="B9" s="147"/>
      <c r="C9" s="147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64" t="s">
        <v>6</v>
      </c>
      <c r="B10" s="165" t="s">
        <v>4</v>
      </c>
      <c r="C10" s="165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64"/>
      <c r="B11" s="165"/>
      <c r="C11" s="165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64"/>
      <c r="B12" s="165"/>
      <c r="C12" s="165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64"/>
      <c r="B13" s="165"/>
      <c r="C13" s="165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66" t="s">
        <v>7</v>
      </c>
      <c r="B14" s="167" t="s">
        <v>3</v>
      </c>
      <c r="C14" s="167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66"/>
      <c r="B15" s="167"/>
      <c r="C15" s="167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66"/>
      <c r="B16" s="167"/>
      <c r="C16" s="167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66"/>
      <c r="B17" s="167"/>
      <c r="C17" s="167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68" t="s">
        <v>8</v>
      </c>
      <c r="B18" s="169" t="s">
        <v>4</v>
      </c>
      <c r="C18" s="169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68"/>
      <c r="B19" s="169"/>
      <c r="C19" s="169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68"/>
      <c r="B20" s="169"/>
      <c r="C20" s="169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68"/>
      <c r="B21" s="169"/>
      <c r="C21" s="169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70" t="s">
        <v>9</v>
      </c>
      <c r="B22" s="171" t="s">
        <v>3</v>
      </c>
      <c r="C22" s="171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70"/>
      <c r="B23" s="171"/>
      <c r="C23" s="171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70"/>
      <c r="B24" s="171"/>
      <c r="C24" s="171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70"/>
      <c r="B25" s="171"/>
      <c r="C25" s="171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72" t="s">
        <v>12</v>
      </c>
      <c r="B26" s="173" t="s">
        <v>4</v>
      </c>
      <c r="C26" s="173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72"/>
      <c r="B27" s="173"/>
      <c r="C27" s="173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72"/>
      <c r="B28" s="173"/>
      <c r="C28" s="173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72"/>
      <c r="B29" s="173"/>
      <c r="C29" s="173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74" t="s">
        <v>13</v>
      </c>
      <c r="B30" s="175" t="s">
        <v>16</v>
      </c>
      <c r="C30" s="175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74"/>
      <c r="B31" s="175"/>
      <c r="C31" s="175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74"/>
      <c r="B32" s="175"/>
      <c r="C32" s="175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74"/>
      <c r="B33" s="175"/>
      <c r="C33" s="175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6" t="s">
        <v>14</v>
      </c>
      <c r="B34" s="177" t="s">
        <v>16</v>
      </c>
      <c r="C34" s="178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6"/>
      <c r="B35" s="177"/>
      <c r="C35" s="178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6"/>
      <c r="B36" s="177"/>
      <c r="C36" s="178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6"/>
      <c r="B37" s="177"/>
      <c r="C37" s="177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79" t="s">
        <v>15</v>
      </c>
      <c r="B38" s="180" t="s">
        <v>16</v>
      </c>
      <c r="C38" s="181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79"/>
      <c r="B39" s="180"/>
      <c r="C39" s="181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79"/>
      <c r="B40" s="180"/>
      <c r="C40" s="181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79"/>
      <c r="B41" s="180"/>
      <c r="C41" s="180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82" t="s">
        <v>18</v>
      </c>
      <c r="B42" s="184" t="s">
        <v>3</v>
      </c>
      <c r="C42" s="185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82"/>
      <c r="B43" s="184"/>
      <c r="C43" s="185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82"/>
      <c r="B44" s="184"/>
      <c r="C44" s="185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83"/>
      <c r="B45" s="184"/>
      <c r="C45" s="184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86" t="s">
        <v>23</v>
      </c>
      <c r="B46" s="187"/>
      <c r="C46" s="187"/>
      <c r="D46" s="188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91"/>
      <c r="P46" s="191"/>
      <c r="Q46" s="191"/>
      <c r="R46" s="193"/>
    </row>
    <row r="47" spans="1:18" x14ac:dyDescent="0.2">
      <c r="A47" s="186"/>
      <c r="B47" s="187"/>
      <c r="C47" s="187"/>
      <c r="D47" s="188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92"/>
      <c r="P47" s="192"/>
      <c r="Q47" s="192"/>
      <c r="R47" s="194"/>
    </row>
    <row r="48" spans="1:18" x14ac:dyDescent="0.2">
      <c r="A48" s="198" t="s">
        <v>24</v>
      </c>
      <c r="B48" s="199"/>
      <c r="C48" s="199"/>
      <c r="D48" s="200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201" t="s">
        <v>25</v>
      </c>
      <c r="B49" s="202"/>
      <c r="C49" s="202"/>
      <c r="D49" s="203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204" t="s">
        <v>26</v>
      </c>
      <c r="B50" s="205"/>
      <c r="C50" s="205"/>
      <c r="D50" s="206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207" t="s">
        <v>27</v>
      </c>
      <c r="B51" s="208"/>
      <c r="C51" s="208"/>
      <c r="D51" s="209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210" t="s">
        <v>28</v>
      </c>
      <c r="B52" s="211"/>
      <c r="C52" s="211"/>
      <c r="D52" s="212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95" t="s">
        <v>29</v>
      </c>
      <c r="B53" s="196"/>
      <c r="C53" s="196"/>
      <c r="D53" s="197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N46:N47"/>
    <mergeCell ref="O46:O47"/>
    <mergeCell ref="P46:P47"/>
    <mergeCell ref="Q46:Q47"/>
    <mergeCell ref="R46:R47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30:A33"/>
    <mergeCell ref="A34:A37"/>
    <mergeCell ref="A38:A41"/>
    <mergeCell ref="C22:C25"/>
    <mergeCell ref="C26:C29"/>
    <mergeCell ref="C30:C33"/>
    <mergeCell ref="C34:C37"/>
    <mergeCell ref="A18:A21"/>
    <mergeCell ref="C10:C13"/>
    <mergeCell ref="C14:C17"/>
    <mergeCell ref="C18:C21"/>
    <mergeCell ref="B10:B13"/>
    <mergeCell ref="B14:B17"/>
    <mergeCell ref="B18:B21"/>
    <mergeCell ref="A6:A9"/>
    <mergeCell ref="C6:C9"/>
    <mergeCell ref="B6:B9"/>
    <mergeCell ref="A10:A13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Zero</vt:lpstr>
      <vt:lpstr>Arduino Due</vt:lpstr>
      <vt:lpstr>Arduino Pro</vt:lpstr>
      <vt:lpstr>ESP8266</vt:lpstr>
      <vt:lpstr>ESP32 Feather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2019-04-20T10:36:29Z</dcterms:modified>
</cp:coreProperties>
</file>