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ran/Documents/workspace/auditreports/"/>
    </mc:Choice>
  </mc:AlternateContent>
  <bookViews>
    <workbookView xWindow="28600" yWindow="2200" windowWidth="21000" windowHeight="25660" activeTab="2"/>
  </bookViews>
  <sheets>
    <sheet name="Loan Calculator" sheetId="1" r:id="rId1"/>
    <sheet name="oncology mapping" sheetId="2" r:id="rId2"/>
    <sheet name="权重" sheetId="3" r:id="rId3"/>
  </sheets>
  <definedNames>
    <definedName name="Interest_Rate">'Loan Calculator'!$E$5</definedName>
    <definedName name="Loan_Amount">'Loan Calculator'!$E$4</definedName>
    <definedName name="Loan_Start">'Loan Calculator'!$E$7</definedName>
    <definedName name="Loan_Years">'Loan Calculator'!$E$6</definedName>
    <definedName name="Monthly_Payment">-PMT(Interest_Rate/12,Number_of_Payments,Loan_Amount)</definedName>
    <definedName name="Number_of_Payments">'Loan Calculator'!$E$10</definedName>
    <definedName name="Total_Cost">'Loan Calculator'!$E$12</definedName>
    <definedName name="Total_Interest">'Loan Calculator'!$E$11</definedName>
    <definedName name="Values_Entered">IF(Loan_Amount*Interest_Rate*Loan_Years*Loan_Start&gt;0,1,0)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3" l="1"/>
  <c r="E10" i="1"/>
  <c r="E12" i="1"/>
  <c r="E11" i="1"/>
  <c r="E9" i="1"/>
</calcChain>
</file>

<file path=xl/sharedStrings.xml><?xml version="1.0" encoding="utf-8"?>
<sst xmlns="http://schemas.openxmlformats.org/spreadsheetml/2006/main" count="205" uniqueCount="200">
  <si>
    <t>Simple Loan Calculator</t>
  </si>
  <si>
    <t>Enter values</t>
  </si>
  <si>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</si>
  <si>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</si>
  <si>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</si>
  <si>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</si>
  <si>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</si>
  <si>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</si>
  <si>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</si>
  <si>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</si>
  <si>
    <t>original cell ref</t>
    <phoneticPr fontId="3" type="noConversion"/>
  </si>
  <si>
    <t>target</t>
    <phoneticPr fontId="3" type="noConversion"/>
  </si>
  <si>
    <t>original</t>
    <phoneticPr fontId="3" type="noConversion"/>
  </si>
  <si>
    <t>访谈内容</t>
    <rPh sb="0" eb="1">
      <t>fang tan nei rong</t>
    </rPh>
    <phoneticPr fontId="3" type="noConversion"/>
  </si>
  <si>
    <t>代表姓名</t>
    <rPh sb="0" eb="1">
      <t>dai biao</t>
    </rPh>
    <rPh sb="2" eb="3">
      <t>xing ming</t>
    </rPh>
    <phoneticPr fontId="3" type="noConversion"/>
  </si>
  <si>
    <t>c3</t>
    <phoneticPr fontId="3" type="noConversion"/>
  </si>
  <si>
    <t>rep</t>
    <phoneticPr fontId="3" type="noConversion"/>
  </si>
  <si>
    <t>f35</t>
    <phoneticPr fontId="3" type="noConversion"/>
  </si>
  <si>
    <t>市场策略</t>
    <rPh sb="0" eb="1">
      <t>shi chang</t>
    </rPh>
    <rPh sb="2" eb="3">
      <t>ce lue</t>
    </rPh>
    <phoneticPr fontId="3" type="noConversion"/>
  </si>
  <si>
    <t>n8</t>
    <phoneticPr fontId="3" type="noConversion"/>
  </si>
  <si>
    <t>e57</t>
    <phoneticPr fontId="3" type="noConversion"/>
  </si>
  <si>
    <t>目标患者</t>
    <rPh sb="0" eb="1">
      <t>mu biao huan zhe</t>
    </rPh>
    <phoneticPr fontId="3" type="noConversion"/>
  </si>
  <si>
    <t>n11</t>
    <phoneticPr fontId="3" type="noConversion"/>
  </si>
  <si>
    <t>e58</t>
    <phoneticPr fontId="3" type="noConversion"/>
  </si>
  <si>
    <t>关键信息</t>
    <rPh sb="0" eb="1">
      <t>guan jian</t>
    </rPh>
    <rPh sb="2" eb="3">
      <t>xin xi</t>
    </rPh>
    <phoneticPr fontId="3" type="noConversion"/>
  </si>
  <si>
    <t>n13</t>
    <phoneticPr fontId="3" type="noConversion"/>
  </si>
  <si>
    <t>e59</t>
    <phoneticPr fontId="3" type="noConversion"/>
  </si>
  <si>
    <t>覆盖科室</t>
    <rPh sb="0" eb="1">
      <t>fu gai ke shi</t>
    </rPh>
    <rPh sb="2" eb="3">
      <t>ke shi</t>
    </rPh>
    <phoneticPr fontId="3" type="noConversion"/>
  </si>
  <si>
    <t>n17</t>
    <phoneticPr fontId="3" type="noConversion"/>
  </si>
  <si>
    <t>e60</t>
    <phoneticPr fontId="3" type="noConversion"/>
  </si>
  <si>
    <t>业务分配</t>
    <rPh sb="0" eb="1">
      <t>ye wu fen pei</t>
    </rPh>
    <phoneticPr fontId="3" type="noConversion"/>
  </si>
  <si>
    <t>n19</t>
    <phoneticPr fontId="3" type="noConversion"/>
  </si>
  <si>
    <t>i57</t>
    <phoneticPr fontId="3" type="noConversion"/>
  </si>
  <si>
    <t>竞争产品</t>
    <rPh sb="0" eb="1">
      <t>jing zheng chan pin</t>
    </rPh>
    <phoneticPr fontId="3" type="noConversion"/>
  </si>
  <si>
    <t>n24</t>
    <phoneticPr fontId="3" type="noConversion"/>
  </si>
  <si>
    <t>i58</t>
    <phoneticPr fontId="3" type="noConversion"/>
  </si>
  <si>
    <t>反对意见</t>
    <rPh sb="0" eb="1">
      <t>fan dui yi jian</t>
    </rPh>
    <phoneticPr fontId="3" type="noConversion"/>
  </si>
  <si>
    <t>n31</t>
    <phoneticPr fontId="3" type="noConversion"/>
  </si>
  <si>
    <t>i59</t>
    <phoneticPr fontId="3" type="noConversion"/>
  </si>
  <si>
    <t>推广资料</t>
    <rPh sb="0" eb="1">
      <t>tui guang zi liao</t>
    </rPh>
    <phoneticPr fontId="3" type="noConversion"/>
  </si>
  <si>
    <t>n35</t>
    <phoneticPr fontId="3" type="noConversion"/>
  </si>
  <si>
    <t>i60</t>
    <phoneticPr fontId="3" type="noConversion"/>
  </si>
  <si>
    <t>拜访记录</t>
    <rPh sb="0" eb="1">
      <t>bai fang ji lu</t>
    </rPh>
    <phoneticPr fontId="3" type="noConversion"/>
  </si>
  <si>
    <t>医院</t>
    <rPh sb="0" eb="1">
      <t>yi yuan ming cheng</t>
    </rPh>
    <phoneticPr fontId="3" type="noConversion"/>
  </si>
  <si>
    <t>c9</t>
    <phoneticPr fontId="3" type="noConversion"/>
  </si>
  <si>
    <t>医生</t>
    <rPh sb="0" eb="1">
      <t>yi sheng</t>
    </rPh>
    <phoneticPr fontId="3" type="noConversion"/>
  </si>
  <si>
    <t>c10</t>
    <phoneticPr fontId="3" type="noConversion"/>
  </si>
  <si>
    <t>拜访时间</t>
    <rPh sb="0" eb="1">
      <t>bai fang</t>
    </rPh>
    <rPh sb="2" eb="3">
      <t>shi jian</t>
    </rPh>
    <phoneticPr fontId="3" type="noConversion"/>
  </si>
  <si>
    <t>c11</t>
    <phoneticPr fontId="3" type="noConversion"/>
  </si>
  <si>
    <t>科室</t>
    <rPh sb="0" eb="1">
      <t>ke shi</t>
    </rPh>
    <phoneticPr fontId="3" type="noConversion"/>
  </si>
  <si>
    <t>c12</t>
    <phoneticPr fontId="3" type="noConversion"/>
  </si>
  <si>
    <t>怎么做</t>
    <rPh sb="0" eb="1">
      <t>zen me zuo</t>
    </rPh>
    <phoneticPr fontId="3" type="noConversion"/>
  </si>
  <si>
    <t>c15</t>
    <phoneticPr fontId="3" type="noConversion"/>
  </si>
  <si>
    <t>展示什么</t>
    <rPh sb="0" eb="1">
      <t>zhan shi shen me</t>
    </rPh>
    <phoneticPr fontId="3" type="noConversion"/>
  </si>
  <si>
    <t>c17</t>
    <phoneticPr fontId="3" type="noConversion"/>
  </si>
  <si>
    <t>发现什么</t>
    <rPh sb="0" eb="1">
      <t>fa xian shen me</t>
    </rPh>
    <phoneticPr fontId="3" type="noConversion"/>
  </si>
  <si>
    <t>c19</t>
    <phoneticPr fontId="3" type="noConversion"/>
  </si>
  <si>
    <t>拜访延续</t>
    <rPh sb="0" eb="1">
      <t>bai fang yan xu</t>
    </rPh>
    <phoneticPr fontId="3" type="noConversion"/>
  </si>
  <si>
    <t>c21</t>
    <phoneticPr fontId="3" type="noConversion"/>
  </si>
  <si>
    <t>目标SMART</t>
    <rPh sb="0" eb="1">
      <t>mu biao</t>
    </rPh>
    <phoneticPr fontId="3" type="noConversion"/>
  </si>
  <si>
    <t>c23</t>
    <phoneticPr fontId="3" type="noConversion"/>
  </si>
  <si>
    <t>提及拜访延续</t>
    <rPh sb="0" eb="1">
      <t>ti ji</t>
    </rPh>
    <rPh sb="2" eb="3">
      <t>bai fang yan xu</t>
    </rPh>
    <phoneticPr fontId="3" type="noConversion"/>
  </si>
  <si>
    <t>c31</t>
    <phoneticPr fontId="3" type="noConversion"/>
  </si>
  <si>
    <t>说明目的</t>
    <rPh sb="0" eb="1">
      <t>shuo ming mu di</t>
    </rPh>
    <phoneticPr fontId="3" type="noConversion"/>
  </si>
  <si>
    <t>c33</t>
    <phoneticPr fontId="3" type="noConversion"/>
  </si>
  <si>
    <t>讲故事</t>
    <rPh sb="0" eb="1">
      <t>jiang gu shi</t>
    </rPh>
    <phoneticPr fontId="3" type="noConversion"/>
  </si>
  <si>
    <t>c35</t>
    <phoneticPr fontId="3" type="noConversion"/>
  </si>
  <si>
    <t>SOAP</t>
    <phoneticPr fontId="3" type="noConversion"/>
  </si>
  <si>
    <t>c37</t>
    <phoneticPr fontId="3" type="noConversion"/>
  </si>
  <si>
    <t>产品特征</t>
    <rPh sb="0" eb="1">
      <t>chan pin</t>
    </rPh>
    <rPh sb="2" eb="3">
      <t>te zheng</t>
    </rPh>
    <phoneticPr fontId="3" type="noConversion"/>
  </si>
  <si>
    <t>c39</t>
    <phoneticPr fontId="3" type="noConversion"/>
  </si>
  <si>
    <t>提问跟进</t>
    <rPh sb="0" eb="1">
      <t>ti wen gen jin</t>
    </rPh>
    <phoneticPr fontId="3" type="noConversion"/>
  </si>
  <si>
    <t>c41</t>
    <phoneticPr fontId="3" type="noConversion"/>
  </si>
  <si>
    <t>询问方案</t>
    <rPh sb="0" eb="1">
      <t>xun wen fang an</t>
    </rPh>
    <phoneticPr fontId="3" type="noConversion"/>
  </si>
  <si>
    <t>c44</t>
    <phoneticPr fontId="3" type="noConversion"/>
  </si>
  <si>
    <t>询问目标</t>
    <rPh sb="0" eb="1">
      <t>xun wen</t>
    </rPh>
    <rPh sb="2" eb="3">
      <t>mu biao</t>
    </rPh>
    <phoneticPr fontId="3" type="noConversion"/>
  </si>
  <si>
    <t>c46</t>
    <phoneticPr fontId="3" type="noConversion"/>
  </si>
  <si>
    <t>询问使用</t>
    <rPh sb="0" eb="1">
      <t>xun wen</t>
    </rPh>
    <rPh sb="2" eb="3">
      <t>shj yong</t>
    </rPh>
    <phoneticPr fontId="3" type="noConversion"/>
  </si>
  <si>
    <t>c48</t>
    <phoneticPr fontId="3" type="noConversion"/>
  </si>
  <si>
    <t>询问考虑因素</t>
    <rPh sb="0" eb="1">
      <t>xun wen kao lü yin su</t>
    </rPh>
    <phoneticPr fontId="3" type="noConversion"/>
  </si>
  <si>
    <t>c50</t>
    <phoneticPr fontId="3" type="noConversion"/>
  </si>
  <si>
    <t>提供方案</t>
    <rPh sb="0" eb="1">
      <t>ti gong</t>
    </rPh>
    <rPh sb="2" eb="3">
      <t>fang an</t>
    </rPh>
    <phoneticPr fontId="3" type="noConversion"/>
  </si>
  <si>
    <t>c52</t>
    <phoneticPr fontId="3" type="noConversion"/>
  </si>
  <si>
    <t>处理反对意见</t>
    <rPh sb="0" eb="1">
      <t>chu li</t>
    </rPh>
    <rPh sb="2" eb="3">
      <t>fan dui yi jian</t>
    </rPh>
    <phoneticPr fontId="3" type="noConversion"/>
  </si>
  <si>
    <t>c54</t>
    <phoneticPr fontId="3" type="noConversion"/>
  </si>
  <si>
    <t>竞品分析</t>
    <rPh sb="0" eb="1">
      <t>jing pin</t>
    </rPh>
    <rPh sb="1" eb="2">
      <t>pin</t>
    </rPh>
    <rPh sb="2" eb="3">
      <t>fen xi</t>
    </rPh>
    <phoneticPr fontId="3" type="noConversion"/>
  </si>
  <si>
    <t>c56</t>
    <phoneticPr fontId="3" type="noConversion"/>
  </si>
  <si>
    <t>引发讨论</t>
    <rPh sb="0" eb="1">
      <t>yin fa</t>
    </rPh>
    <rPh sb="2" eb="3">
      <t>tao lubn</t>
    </rPh>
    <phoneticPr fontId="3" type="noConversion"/>
  </si>
  <si>
    <t>c58</t>
    <phoneticPr fontId="3" type="noConversion"/>
  </si>
  <si>
    <t>达成共识</t>
  </si>
  <si>
    <t>达成共识</t>
    <rPh sb="0" eb="1">
      <t>da cheng gong shi</t>
    </rPh>
    <phoneticPr fontId="3" type="noConversion"/>
  </si>
  <si>
    <t>c61</t>
    <phoneticPr fontId="3" type="noConversion"/>
  </si>
  <si>
    <t>提出行动计划</t>
    <rPh sb="0" eb="1">
      <t>ti chu</t>
    </rPh>
    <rPh sb="2" eb="3">
      <t>xing dong ji hua</t>
    </rPh>
    <phoneticPr fontId="3" type="noConversion"/>
  </si>
  <si>
    <t>c63</t>
    <phoneticPr fontId="3" type="noConversion"/>
  </si>
  <si>
    <t>客户考虑治疗价值</t>
    <rPh sb="0" eb="1">
      <t>ke hu</t>
    </rPh>
    <rPh sb="2" eb="3">
      <t>kao lü</t>
    </rPh>
    <rPh sb="4" eb="5">
      <t>zhi liao jia zhi</t>
    </rPh>
    <phoneticPr fontId="3" type="noConversion"/>
  </si>
  <si>
    <t>c65</t>
    <phoneticPr fontId="3" type="noConversion"/>
  </si>
  <si>
    <t>介绍活动</t>
    <rPh sb="0" eb="1">
      <t>jie shao</t>
    </rPh>
    <rPh sb="2" eb="3">
      <t>huo dong</t>
    </rPh>
    <phoneticPr fontId="3" type="noConversion"/>
  </si>
  <si>
    <t>c67</t>
    <phoneticPr fontId="3" type="noConversion"/>
  </si>
  <si>
    <t>市场战略</t>
    <rPh sb="0" eb="1">
      <t>shi chang zhan lue</t>
    </rPh>
    <phoneticPr fontId="3" type="noConversion"/>
  </si>
  <si>
    <t>c70</t>
    <phoneticPr fontId="3" type="noConversion"/>
  </si>
  <si>
    <t>c73</t>
    <phoneticPr fontId="3" type="noConversion"/>
  </si>
  <si>
    <t>关键信息</t>
  </si>
  <si>
    <t>关键信息</t>
    <rPh sb="0" eb="1">
      <t>guan jian xin xi</t>
    </rPh>
    <phoneticPr fontId="3" type="noConversion"/>
  </si>
  <si>
    <t>c75</t>
    <phoneticPr fontId="3" type="noConversion"/>
  </si>
  <si>
    <t>业务类型</t>
    <rPh sb="0" eb="1">
      <t>ye wu lei xing</t>
    </rPh>
    <phoneticPr fontId="3" type="noConversion"/>
  </si>
  <si>
    <t>c79</t>
    <phoneticPr fontId="3" type="noConversion"/>
  </si>
  <si>
    <t>竞争产品</t>
  </si>
  <si>
    <t>竞争产品</t>
    <rPh sb="0" eb="1">
      <t>jing zhenng chan pin</t>
    </rPh>
    <phoneticPr fontId="3" type="noConversion"/>
  </si>
  <si>
    <t>c85</t>
    <phoneticPr fontId="3" type="noConversion"/>
  </si>
  <si>
    <t>c88</t>
    <phoneticPr fontId="3" type="noConversion"/>
  </si>
  <si>
    <t>c90</t>
    <phoneticPr fontId="3" type="noConversion"/>
  </si>
  <si>
    <t>c94</t>
    <phoneticPr fontId="3" type="noConversion"/>
  </si>
  <si>
    <t>结果优秀有行动</t>
    <rPh sb="0" eb="1">
      <t>jie guo you xiu</t>
    </rPh>
    <rPh sb="4" eb="5">
      <t>you</t>
    </rPh>
    <rPh sb="5" eb="6">
      <t>xing dong</t>
    </rPh>
    <phoneticPr fontId="3" type="noConversion"/>
  </si>
  <si>
    <t>优秀无行动</t>
    <rPh sb="0" eb="1">
      <t>you xiu wu xing dong</t>
    </rPh>
    <phoneticPr fontId="3" type="noConversion"/>
  </si>
  <si>
    <t>c95</t>
    <phoneticPr fontId="3" type="noConversion"/>
  </si>
  <si>
    <t>试图互动</t>
    <rPh sb="0" eb="1">
      <t>shi tu hu dong</t>
    </rPh>
    <phoneticPr fontId="3" type="noConversion"/>
  </si>
  <si>
    <t>c96</t>
    <phoneticPr fontId="3" type="noConversion"/>
  </si>
  <si>
    <t>试图讲述</t>
    <rPh sb="0" eb="1">
      <t>shi tu jiang shu</t>
    </rPh>
    <phoneticPr fontId="3" type="noConversion"/>
  </si>
  <si>
    <t>c97</t>
    <phoneticPr fontId="3" type="noConversion"/>
  </si>
  <si>
    <t>事务</t>
    <rPh sb="0" eb="1">
      <t>shi wu</t>
    </rPh>
    <phoneticPr fontId="3" type="noConversion"/>
  </si>
  <si>
    <t>c98</t>
    <phoneticPr fontId="3" type="noConversion"/>
  </si>
  <si>
    <t>官僚程序</t>
    <rPh sb="0" eb="1">
      <t>guan liao</t>
    </rPh>
    <rPh sb="2" eb="3">
      <t>cheng xu</t>
    </rPh>
    <phoneticPr fontId="3" type="noConversion"/>
  </si>
  <si>
    <t>c99</t>
    <phoneticPr fontId="3" type="noConversion"/>
  </si>
  <si>
    <t>d65</t>
    <phoneticPr fontId="3" type="noConversion"/>
  </si>
  <si>
    <t>b65</t>
    <phoneticPr fontId="3" type="noConversion"/>
  </si>
  <si>
    <t>h65</t>
    <phoneticPr fontId="3" type="noConversion"/>
  </si>
  <si>
    <t>f65</t>
    <phoneticPr fontId="3" type="noConversion"/>
  </si>
  <si>
    <t>区域编码</t>
    <rPh sb="0" eb="1">
      <t>qu yu bian ma</t>
    </rPh>
    <phoneticPr fontId="3" type="noConversion"/>
  </si>
  <si>
    <t>c4</t>
    <phoneticPr fontId="3" type="noConversion"/>
  </si>
  <si>
    <t>f37</t>
    <phoneticPr fontId="3" type="noConversion"/>
  </si>
  <si>
    <t>e77</t>
    <phoneticPr fontId="3" type="noConversion"/>
  </si>
  <si>
    <t>e78</t>
    <phoneticPr fontId="3" type="noConversion"/>
  </si>
  <si>
    <t>e79</t>
    <phoneticPr fontId="3" type="noConversion"/>
  </si>
  <si>
    <t>e80</t>
    <phoneticPr fontId="3" type="noConversion"/>
  </si>
  <si>
    <t>e81</t>
    <phoneticPr fontId="3" type="noConversion"/>
  </si>
  <si>
    <t>e86</t>
    <phoneticPr fontId="3" type="noConversion"/>
  </si>
  <si>
    <t>e87</t>
    <phoneticPr fontId="3" type="noConversion"/>
  </si>
  <si>
    <t>e88</t>
    <phoneticPr fontId="3" type="noConversion"/>
  </si>
  <si>
    <t>e89</t>
    <phoneticPr fontId="3" type="noConversion"/>
  </si>
  <si>
    <t>e90</t>
    <phoneticPr fontId="3" type="noConversion"/>
  </si>
  <si>
    <t>e91</t>
    <phoneticPr fontId="3" type="noConversion"/>
  </si>
  <si>
    <t>i77</t>
    <phoneticPr fontId="3" type="noConversion"/>
  </si>
  <si>
    <t>i78</t>
    <phoneticPr fontId="3" type="noConversion"/>
  </si>
  <si>
    <t>i79</t>
    <phoneticPr fontId="3" type="noConversion"/>
  </si>
  <si>
    <t>i80</t>
    <phoneticPr fontId="3" type="noConversion"/>
  </si>
  <si>
    <t>i81</t>
    <phoneticPr fontId="3" type="noConversion"/>
  </si>
  <si>
    <t>i82</t>
    <phoneticPr fontId="3" type="noConversion"/>
  </si>
  <si>
    <t>i83</t>
    <phoneticPr fontId="3" type="noConversion"/>
  </si>
  <si>
    <t>i84</t>
    <phoneticPr fontId="3" type="noConversion"/>
  </si>
  <si>
    <t>i86</t>
    <phoneticPr fontId="3" type="noConversion"/>
  </si>
  <si>
    <t>i87</t>
    <phoneticPr fontId="3" type="noConversion"/>
  </si>
  <si>
    <t>i88</t>
    <phoneticPr fontId="3" type="noConversion"/>
  </si>
  <si>
    <t>i89</t>
    <phoneticPr fontId="3" type="noConversion"/>
  </si>
  <si>
    <t>e97</t>
    <phoneticPr fontId="3" type="noConversion"/>
  </si>
  <si>
    <t>e98</t>
    <phoneticPr fontId="3" type="noConversion"/>
  </si>
  <si>
    <t>e99</t>
    <phoneticPr fontId="3" type="noConversion"/>
  </si>
  <si>
    <t>目标客户</t>
  </si>
  <si>
    <t>目标客户</t>
    <rPh sb="0" eb="1">
      <t>mu biao</t>
    </rPh>
    <rPh sb="2" eb="3">
      <t>ke hu</t>
    </rPh>
    <phoneticPr fontId="3" type="noConversion"/>
  </si>
  <si>
    <t>c83</t>
    <phoneticPr fontId="3" type="noConversion"/>
  </si>
  <si>
    <t>e100</t>
    <phoneticPr fontId="3" type="noConversion"/>
  </si>
  <si>
    <t>i97</t>
    <phoneticPr fontId="3" type="noConversion"/>
  </si>
  <si>
    <t>i98</t>
    <phoneticPr fontId="3" type="noConversion"/>
  </si>
  <si>
    <t>i99</t>
    <phoneticPr fontId="3" type="noConversion"/>
  </si>
  <si>
    <t>i100</t>
    <phoneticPr fontId="3" type="noConversion"/>
  </si>
  <si>
    <t>访谈和执行</t>
    <rPh sb="0" eb="1">
      <t>fang tan</t>
    </rPh>
    <rPh sb="2" eb="3">
      <t>he zhi xing</t>
    </rPh>
    <phoneticPr fontId="3" type="noConversion"/>
  </si>
  <si>
    <t>品牌市场战略</t>
  </si>
  <si>
    <t>目标患者类型</t>
  </si>
  <si>
    <t>区域内患者分布</t>
  </si>
  <si>
    <t>反对意见处理</t>
  </si>
  <si>
    <t>推广资料使用</t>
  </si>
  <si>
    <t>总计</t>
  </si>
  <si>
    <t>考核项目</t>
  </si>
  <si>
    <t>标准</t>
  </si>
  <si>
    <t>权重</t>
  </si>
  <si>
    <t>得分</t>
  </si>
  <si>
    <t>整合规划</t>
  </si>
  <si>
    <t>此次拜访是否延续了之前的拜访</t>
  </si>
  <si>
    <r>
      <t>此次拜访目标是否</t>
    </r>
    <r>
      <rPr>
        <sz val="10"/>
        <color rgb="FF272727"/>
        <rFont val="Arial"/>
      </rPr>
      <t xml:space="preserve"> SMART</t>
    </r>
  </si>
  <si>
    <t>对于此次拜访您打算怎么做</t>
  </si>
  <si>
    <t>此次拜访打算展示什么</t>
  </si>
  <si>
    <t>此次拜访想发现什么</t>
  </si>
  <si>
    <t>吸引注意</t>
  </si>
  <si>
    <t>拜访中是否与客户提到之前所设想的对于此次拜访的目标？</t>
  </si>
  <si>
    <t>是否采用讲述故事的方法与客户进行互动</t>
  </si>
  <si>
    <r>
      <t>是否采用</t>
    </r>
    <r>
      <rPr>
        <sz val="10"/>
        <color rgb="FF272727"/>
        <rFont val="Arial"/>
      </rPr>
      <t>SOAP</t>
    </r>
    <r>
      <rPr>
        <sz val="10"/>
        <color rgb="FF272727"/>
        <rFont val="PingFang SC"/>
        <family val="3"/>
        <charset val="134"/>
      </rPr>
      <t>的方法与客户进行互动</t>
    </r>
    <r>
      <rPr>
        <sz val="10"/>
        <color rgb="FF272727"/>
        <rFont val="Arial"/>
      </rPr>
      <t> </t>
    </r>
  </si>
  <si>
    <t>是否利用大胆陈述来与客户进行互动</t>
  </si>
  <si>
    <t>是否利用提问来跟进与客户的互动</t>
  </si>
  <si>
    <t>创造价值</t>
  </si>
  <si>
    <t>使用提问来了解客户目前对相关疾病的治疗方案</t>
  </si>
  <si>
    <t>询问客户对该疾病种的治疗目标</t>
  </si>
  <si>
    <r>
      <t>使用提问来了解客户目前对于</t>
    </r>
    <r>
      <rPr>
        <sz val="10"/>
        <color rgb="FF272727"/>
        <rFont val="Arial"/>
      </rPr>
      <t>BMS</t>
    </r>
    <r>
      <rPr>
        <sz val="10"/>
        <color rgb="FF272727"/>
        <rFont val="PingFang SC"/>
        <family val="3"/>
        <charset val="134"/>
      </rPr>
      <t>产品的使用</t>
    </r>
  </si>
  <si>
    <r>
      <t>通过提问方式来了解客户选择治疗方案的考虑因素</t>
    </r>
    <r>
      <rPr>
        <sz val="10"/>
        <color rgb="FF272727"/>
        <rFont val="Arial"/>
      </rPr>
      <t> </t>
    </r>
  </si>
  <si>
    <t>提供专注于患者的解决方案</t>
  </si>
  <si>
    <t>处理客户的反对意见</t>
  </si>
  <si>
    <r>
      <t>利用产品关键信息来区分</t>
    </r>
    <r>
      <rPr>
        <sz val="10"/>
        <color rgb="FF272727"/>
        <rFont val="Arial"/>
      </rPr>
      <t>BMS</t>
    </r>
    <r>
      <rPr>
        <sz val="10"/>
        <color rgb="FF272727"/>
        <rFont val="PingFang SC"/>
        <family val="3"/>
        <charset val="134"/>
      </rPr>
      <t>产品和竞争产品</t>
    </r>
  </si>
  <si>
    <t>是否引发和客户相互讨论或学术辩论</t>
  </si>
  <si>
    <r>
      <t>代表是否就</t>
    </r>
    <r>
      <rPr>
        <sz val="10"/>
        <color rgb="FF272727"/>
        <rFont val="Arial"/>
      </rPr>
      <t>BMS</t>
    </r>
    <r>
      <rPr>
        <sz val="10"/>
        <color rgb="FF272727"/>
        <rFont val="PingFang SC"/>
        <family val="3"/>
        <charset val="134"/>
      </rPr>
      <t>产品的治疗价值与客户达成共识</t>
    </r>
  </si>
  <si>
    <t>基于与客户达成共识后，代表是否提出行动计划</t>
  </si>
  <si>
    <r>
      <t>客户是否会考虑代表所提出的</t>
    </r>
    <r>
      <rPr>
        <sz val="10"/>
        <color rgb="FF272727"/>
        <rFont val="Arial"/>
      </rPr>
      <t>BMS</t>
    </r>
    <r>
      <rPr>
        <sz val="10"/>
        <color rgb="FF272727"/>
        <rFont val="PingFang SC"/>
        <family val="3"/>
        <charset val="134"/>
      </rPr>
      <t>产品的治疗价值</t>
    </r>
  </si>
  <si>
    <r>
      <t>代表是否邀请了客户参加</t>
    </r>
    <r>
      <rPr>
        <sz val="10"/>
        <color rgb="FF272727"/>
        <rFont val="Arial"/>
      </rPr>
      <t>BMS</t>
    </r>
    <r>
      <rPr>
        <sz val="10"/>
        <color rgb="FF272727"/>
        <rFont val="PingFang SC"/>
        <family val="3"/>
        <charset val="134"/>
      </rPr>
      <t>学术交流的机会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</si>
</sst>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\$* #,##0.00_);_(\$* \(#,##0.00\);_(\$* &quot;-&quot;??_);_(@_)"/>
    <numFmt numFmtId="177" formatCode="0.000%"/>
    <numFmt numFmtId="178" formatCode="\$##,##0.00"/>
  </numFmts>
  <fonts count="13" x14ac:knownFonts="1">
    <font>
      <sz val="11"/>
      <color indexed="8"/>
      <name val="DengXian"/>
      <family val="2"/>
      <scheme val="minor"/>
    </font>
    <font>
      <sz val="14"/>
      <name val="Trebuchet MS"/>
    </font>
    <font>
      <sz val="9"/>
      <name val="Trebuchet MS"/>
    </font>
    <font>
      <sz val="9"/>
      <name val="DengXian"/>
      <family val="2"/>
      <scheme val="minor"/>
    </font>
    <font>
      <sz val="11"/>
      <color theme="1"/>
      <name val="DengXian"/>
      <family val="2"/>
      <scheme val="minor"/>
    </font>
    <font>
      <b/>
      <sz val="16"/>
      <color rgb="FF272727"/>
      <name val="PingFang SC"/>
      <family val="3"/>
      <charset val="134"/>
    </font>
    <font>
      <sz val="16"/>
      <color rgb="FF272727"/>
      <name val="Arial"/>
    </font>
    <font>
      <b/>
      <sz val="14"/>
      <color rgb="FFFFFFFF"/>
      <name val="PingFang SC"/>
      <family val="3"/>
      <charset val="134"/>
    </font>
    <font>
      <b/>
      <sz val="10"/>
      <color rgb="FF272727"/>
      <name val="PingFang SC"/>
      <family val="3"/>
      <charset val="134"/>
    </font>
    <font>
      <sz val="10"/>
      <color rgb="FF272727"/>
      <name val="PingFang SC"/>
      <family val="3"/>
      <charset val="134"/>
    </font>
    <font>
      <b/>
      <sz val="10"/>
      <color rgb="FF272727"/>
      <name val="Arial"/>
    </font>
    <font>
      <sz val="10"/>
      <color rgb="FF272727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/>
      <right/>
      <top/>
      <bottom style="dotted">
        <color indexed="55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 style="dotted">
        <color indexed="55"/>
      </bottom>
      <diagonal/>
    </border>
  </borders>
  <cellStyleXfs count="5">
    <xf numFmtId="0" fontId="0" fillId="0" borderId="0"/>
    <xf numFmtId="0" fontId="4" fillId="2" borderId="0"/>
    <xf numFmtId="0" fontId="4" fillId="2" borderId="0"/>
    <xf numFmtId="0" fontId="12" fillId="2" borderId="0"/>
    <xf numFmtId="0" fontId="12" fillId="2" borderId="0"/>
  </cellStyleXfs>
  <cellXfs count="24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76" fontId="2" fillId="0" borderId="2" xfId="0" applyNumberFormat="1" applyFont="1" applyBorder="1" applyAlignment="1">
      <alignment horizontal="right"/>
    </xf>
    <xf numFmtId="177" fontId="2" fillId="0" borderId="2" xfId="0" applyNumberFormat="1" applyFont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4" fontId="2" fillId="0" borderId="0" xfId="0" applyNumberFormat="1" applyFont="1" applyAlignment="1">
      <alignment horizontal="center"/>
    </xf>
    <xf numFmtId="178" fontId="2" fillId="3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  <xf numFmtId="0" fontId="1" fillId="0" borderId="1" xfId="0" applyFont="1" applyBorder="1"/>
    <xf numFmtId="0" fontId="4" fillId="2" borderId="0" xfId="1"/>
    <xf numFmtId="0" fontId="4" fillId="2" borderId="0" xfId="2"/>
    <xf numFmtId="0" fontId="5" fillId="2" borderId="0" xfId="2" applyFont="1"/>
    <xf numFmtId="9" fontId="6" fillId="2" borderId="0" xfId="2" applyNumberFormat="1" applyFont="1"/>
    <xf numFmtId="0" fontId="7" fillId="2" borderId="0" xfId="2" applyFont="1"/>
    <xf numFmtId="0" fontId="8" fillId="2" borderId="0" xfId="2" applyFont="1"/>
    <xf numFmtId="0" fontId="9" fillId="2" borderId="0" xfId="2" applyFont="1"/>
    <xf numFmtId="9" fontId="10" fillId="2" borderId="0" xfId="2" applyNumberFormat="1" applyFont="1"/>
    <xf numFmtId="0" fontId="9" fillId="2" borderId="0" xfId="2" applyFont="1" applyAlignment="1"/>
    <xf numFmtId="9" fontId="11" fillId="2" borderId="0" xfId="2" applyNumberFormat="1" applyFont="1" applyAlignment="1"/>
    <xf numFmtId="9" fontId="11" fillId="2" borderId="0" xfId="2" applyNumberFormat="1" applyFont="1"/>
    <xf numFmtId="10" fontId="11" fillId="2" borderId="0" xfId="2" applyNumberFormat="1" applyFont="1"/>
    <xf numFmtId="0" fontId="11" fillId="2" borderId="0" xfId="2" applyFont="1"/>
  </cellXfs>
  <cellStyles count="5">
    <cellStyle name="Normal 2" xfId="3"/>
    <cellStyle name="Normal 2 2 2" xfId="4"/>
    <cellStyle name="常规" xfId="0" builtinId="0"/>
    <cellStyle name="常规 2" xfId="1"/>
    <cellStyle name="常规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H12"/>
  <sheetViews>
    <sheetView showGridLines="0" workbookViewId="0">
      <selection activeCell="E9" sqref="E9"/>
    </sheetView>
  </sheetViews>
  <sheetFormatPr baseColWidth="10" defaultColWidth="8.83203125" defaultRowHeight="15" x14ac:dyDescent="0.2"/>
  <cols>
    <col min="1" max="2" width="3" customWidth="1"/>
    <col min="3" max="3" width="11" customWidth="1"/>
    <col min="4" max="7" width="14" customWidth="1"/>
  </cols>
  <sheetData>
    <row r="1" spans="2:8" ht="35" customHeight="1" x14ac:dyDescent="0.2">
      <c r="B1" s="1"/>
      <c r="C1" s="10" t="s">
        <v>0</v>
      </c>
      <c r="D1" s="10"/>
      <c r="E1" s="10"/>
      <c r="F1" s="10"/>
      <c r="G1" s="10"/>
      <c r="H1" s="10"/>
    </row>
    <row r="3" spans="2:8" x14ac:dyDescent="0.2">
      <c r="E3" s="3" t="s">
        <v>1</v>
      </c>
    </row>
    <row r="4" spans="2:8" x14ac:dyDescent="0.2">
      <c r="C4" s="2" t="s">
        <v>2</v>
      </c>
      <c r="E4" s="4">
        <v>10000</v>
      </c>
    </row>
    <row r="5" spans="2:8" x14ac:dyDescent="0.2">
      <c r="C5" s="2" t="s">
        <v>3</v>
      </c>
      <c r="E5" s="5">
        <v>0.01</v>
      </c>
    </row>
    <row r="6" spans="2:8" x14ac:dyDescent="0.2">
      <c r="C6" s="2" t="s">
        <v>4</v>
      </c>
      <c r="E6" s="6">
        <v>10</v>
      </c>
    </row>
    <row r="7" spans="2:8" x14ac:dyDescent="0.2">
      <c r="C7" s="2" t="s">
        <v>5</v>
      </c>
      <c r="E7" s="7">
        <v>43018</v>
      </c>
    </row>
    <row r="9" spans="2:8" x14ac:dyDescent="0.2">
      <c r="C9" s="2" t="s">
        <v>6</v>
      </c>
      <c r="E9" s="8">
        <f>IF(Values_Entered,Monthly_Payment,"")</f>
        <v>87.604121370152797</v>
      </c>
    </row>
    <row r="10" spans="2:8" x14ac:dyDescent="0.2">
      <c r="C10" s="2" t="s">
        <v>7</v>
      </c>
      <c r="E10" s="9">
        <f>IF(Values_Entered,Loan_Years*12,"")</f>
        <v>120</v>
      </c>
    </row>
    <row r="11" spans="2:8" x14ac:dyDescent="0.2">
      <c r="C11" s="2" t="s">
        <v>8</v>
      </c>
      <c r="E11" s="8">
        <f>IF(Values_Entered,Total_Cost-Loan_Amount,"")</f>
        <v>512.49456441833536</v>
      </c>
    </row>
    <row r="12" spans="2:8" x14ac:dyDescent="0.2">
      <c r="C12" s="2" t="s">
        <v>9</v>
      </c>
      <c r="E12" s="8">
        <f>IF(Values_Entered,Monthly_Payment*Number_of_Payments,"")</f>
        <v>10512.494564418335</v>
      </c>
    </row>
  </sheetData>
  <mergeCells count="1">
    <mergeCell ref="C1:H1"/>
  </mergeCells>
  <phoneticPr fontId="3" type="noConversion"/>
  <printOptions horizontalCentered="1"/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E52" sqref="E52"/>
    </sheetView>
  </sheetViews>
  <sheetFormatPr baseColWidth="10" defaultRowHeight="15" x14ac:dyDescent="0.2"/>
  <cols>
    <col min="1" max="2" width="21.83203125" style="11" customWidth="1"/>
    <col min="3" max="3" width="16" style="11" customWidth="1"/>
    <col min="4" max="16384" width="10.83203125" style="11"/>
  </cols>
  <sheetData>
    <row r="1" spans="1:5" x14ac:dyDescent="0.2">
      <c r="A1" s="11" t="s">
        <v>10</v>
      </c>
      <c r="D1" s="11" t="s">
        <v>11</v>
      </c>
    </row>
    <row r="3" spans="1:5" x14ac:dyDescent="0.2">
      <c r="A3" s="11" t="s">
        <v>12</v>
      </c>
    </row>
    <row r="4" spans="1:5" x14ac:dyDescent="0.2">
      <c r="A4" s="11" t="s">
        <v>13</v>
      </c>
      <c r="B4" s="11" t="s">
        <v>14</v>
      </c>
      <c r="C4" s="11" t="s">
        <v>15</v>
      </c>
      <c r="D4" s="11" t="s">
        <v>16</v>
      </c>
      <c r="E4" s="11" t="s">
        <v>17</v>
      </c>
    </row>
    <row r="5" spans="1:5" x14ac:dyDescent="0.2">
      <c r="B5" s="11" t="s">
        <v>127</v>
      </c>
      <c r="C5" s="11" t="s">
        <v>128</v>
      </c>
      <c r="E5" s="11" t="s">
        <v>129</v>
      </c>
    </row>
    <row r="6" spans="1:5" x14ac:dyDescent="0.2">
      <c r="B6" s="11" t="s">
        <v>18</v>
      </c>
      <c r="C6" s="11" t="s">
        <v>19</v>
      </c>
      <c r="E6" s="11" t="s">
        <v>20</v>
      </c>
    </row>
    <row r="7" spans="1:5" x14ac:dyDescent="0.2">
      <c r="B7" s="11" t="s">
        <v>21</v>
      </c>
      <c r="C7" s="11" t="s">
        <v>22</v>
      </c>
      <c r="E7" s="11" t="s">
        <v>23</v>
      </c>
    </row>
    <row r="8" spans="1:5" x14ac:dyDescent="0.2">
      <c r="B8" s="11" t="s">
        <v>24</v>
      </c>
      <c r="C8" s="11" t="s">
        <v>25</v>
      </c>
      <c r="E8" s="11" t="s">
        <v>26</v>
      </c>
    </row>
    <row r="9" spans="1:5" x14ac:dyDescent="0.2">
      <c r="B9" s="11" t="s">
        <v>27</v>
      </c>
      <c r="C9" s="11" t="s">
        <v>28</v>
      </c>
      <c r="E9" s="11" t="s">
        <v>29</v>
      </c>
    </row>
    <row r="10" spans="1:5" x14ac:dyDescent="0.2">
      <c r="B10" s="11" t="s">
        <v>30</v>
      </c>
      <c r="C10" s="11" t="s">
        <v>31</v>
      </c>
      <c r="E10" s="11" t="s">
        <v>32</v>
      </c>
    </row>
    <row r="11" spans="1:5" x14ac:dyDescent="0.2">
      <c r="B11" s="11" t="s">
        <v>33</v>
      </c>
      <c r="C11" s="11" t="s">
        <v>34</v>
      </c>
      <c r="E11" s="11" t="s">
        <v>35</v>
      </c>
    </row>
    <row r="12" spans="1:5" x14ac:dyDescent="0.2">
      <c r="B12" s="11" t="s">
        <v>36</v>
      </c>
      <c r="C12" s="11" t="s">
        <v>37</v>
      </c>
      <c r="E12" s="11" t="s">
        <v>38</v>
      </c>
    </row>
    <row r="13" spans="1:5" x14ac:dyDescent="0.2">
      <c r="B13" s="11" t="s">
        <v>39</v>
      </c>
      <c r="C13" s="11" t="s">
        <v>40</v>
      </c>
      <c r="E13" s="11" t="s">
        <v>41</v>
      </c>
    </row>
    <row r="15" spans="1:5" x14ac:dyDescent="0.2">
      <c r="A15" s="11" t="s">
        <v>42</v>
      </c>
    </row>
    <row r="16" spans="1:5" x14ac:dyDescent="0.2">
      <c r="B16" s="11" t="s">
        <v>43</v>
      </c>
      <c r="C16" s="11" t="s">
        <v>44</v>
      </c>
      <c r="E16" s="11" t="s">
        <v>123</v>
      </c>
    </row>
    <row r="17" spans="2:5" x14ac:dyDescent="0.2">
      <c r="B17" s="11" t="s">
        <v>45</v>
      </c>
      <c r="C17" s="11" t="s">
        <v>46</v>
      </c>
      <c r="E17" s="11" t="s">
        <v>124</v>
      </c>
    </row>
    <row r="18" spans="2:5" x14ac:dyDescent="0.2">
      <c r="B18" s="11" t="s">
        <v>47</v>
      </c>
      <c r="C18" s="11" t="s">
        <v>48</v>
      </c>
      <c r="E18" s="11" t="s">
        <v>125</v>
      </c>
    </row>
    <row r="19" spans="2:5" x14ac:dyDescent="0.2">
      <c r="B19" s="11" t="s">
        <v>49</v>
      </c>
      <c r="C19" s="11" t="s">
        <v>50</v>
      </c>
      <c r="E19" s="11" t="s">
        <v>126</v>
      </c>
    </row>
    <row r="20" spans="2:5" x14ac:dyDescent="0.2">
      <c r="B20" s="11" t="s">
        <v>51</v>
      </c>
      <c r="C20" s="11" t="s">
        <v>52</v>
      </c>
      <c r="E20" s="11" t="s">
        <v>130</v>
      </c>
    </row>
    <row r="21" spans="2:5" x14ac:dyDescent="0.2">
      <c r="B21" s="11" t="s">
        <v>53</v>
      </c>
      <c r="C21" s="11" t="s">
        <v>54</v>
      </c>
      <c r="E21" s="11" t="s">
        <v>131</v>
      </c>
    </row>
    <row r="22" spans="2:5" x14ac:dyDescent="0.2">
      <c r="B22" s="11" t="s">
        <v>55</v>
      </c>
      <c r="C22" s="11" t="s">
        <v>56</v>
      </c>
      <c r="E22" s="11" t="s">
        <v>132</v>
      </c>
    </row>
    <row r="23" spans="2:5" x14ac:dyDescent="0.2">
      <c r="B23" s="11" t="s">
        <v>57</v>
      </c>
      <c r="C23" s="11" t="s">
        <v>58</v>
      </c>
      <c r="E23" s="11" t="s">
        <v>133</v>
      </c>
    </row>
    <row r="24" spans="2:5" x14ac:dyDescent="0.2">
      <c r="B24" s="11" t="s">
        <v>59</v>
      </c>
      <c r="C24" s="11" t="s">
        <v>60</v>
      </c>
      <c r="E24" s="11" t="s">
        <v>134</v>
      </c>
    </row>
    <row r="25" spans="2:5" x14ac:dyDescent="0.2">
      <c r="B25" s="11" t="s">
        <v>61</v>
      </c>
      <c r="C25" s="11" t="s">
        <v>62</v>
      </c>
      <c r="E25" s="11" t="s">
        <v>135</v>
      </c>
    </row>
    <row r="26" spans="2:5" x14ac:dyDescent="0.2">
      <c r="B26" s="11" t="s">
        <v>63</v>
      </c>
      <c r="C26" s="11" t="s">
        <v>64</v>
      </c>
      <c r="E26" s="11" t="s">
        <v>136</v>
      </c>
    </row>
    <row r="27" spans="2:5" x14ac:dyDescent="0.2">
      <c r="B27" s="11" t="s">
        <v>65</v>
      </c>
      <c r="C27" s="11" t="s">
        <v>66</v>
      </c>
      <c r="E27" s="11" t="s">
        <v>137</v>
      </c>
    </row>
    <row r="28" spans="2:5" x14ac:dyDescent="0.2">
      <c r="B28" s="11" t="s">
        <v>67</v>
      </c>
      <c r="C28" s="11" t="s">
        <v>68</v>
      </c>
      <c r="E28" s="11" t="s">
        <v>138</v>
      </c>
    </row>
    <row r="29" spans="2:5" x14ac:dyDescent="0.2">
      <c r="B29" s="11" t="s">
        <v>69</v>
      </c>
      <c r="C29" s="11" t="s">
        <v>70</v>
      </c>
      <c r="E29" s="11" t="s">
        <v>139</v>
      </c>
    </row>
    <row r="30" spans="2:5" x14ac:dyDescent="0.2">
      <c r="B30" s="11" t="s">
        <v>71</v>
      </c>
      <c r="C30" s="11" t="s">
        <v>72</v>
      </c>
      <c r="E30" s="11" t="s">
        <v>140</v>
      </c>
    </row>
    <row r="31" spans="2:5" x14ac:dyDescent="0.2">
      <c r="B31" s="11" t="s">
        <v>73</v>
      </c>
      <c r="C31" s="11" t="s">
        <v>74</v>
      </c>
      <c r="E31" s="11" t="s">
        <v>141</v>
      </c>
    </row>
    <row r="32" spans="2:5" x14ac:dyDescent="0.2">
      <c r="B32" s="11" t="s">
        <v>75</v>
      </c>
      <c r="C32" s="11" t="s">
        <v>76</v>
      </c>
      <c r="E32" s="11" t="s">
        <v>142</v>
      </c>
    </row>
    <row r="33" spans="2:5" x14ac:dyDescent="0.2">
      <c r="B33" s="11" t="s">
        <v>77</v>
      </c>
      <c r="C33" s="11" t="s">
        <v>78</v>
      </c>
      <c r="E33" s="11" t="s">
        <v>143</v>
      </c>
    </row>
    <row r="34" spans="2:5" x14ac:dyDescent="0.2">
      <c r="B34" s="11" t="s">
        <v>79</v>
      </c>
      <c r="C34" s="11" t="s">
        <v>80</v>
      </c>
      <c r="E34" s="11" t="s">
        <v>144</v>
      </c>
    </row>
    <row r="35" spans="2:5" x14ac:dyDescent="0.2">
      <c r="B35" s="11" t="s">
        <v>81</v>
      </c>
      <c r="C35" s="11" t="s">
        <v>82</v>
      </c>
      <c r="E35" s="11" t="s">
        <v>145</v>
      </c>
    </row>
    <row r="36" spans="2:5" x14ac:dyDescent="0.2">
      <c r="B36" s="11" t="s">
        <v>83</v>
      </c>
      <c r="C36" s="11" t="s">
        <v>84</v>
      </c>
      <c r="E36" s="11" t="s">
        <v>146</v>
      </c>
    </row>
    <row r="37" spans="2:5" x14ac:dyDescent="0.2">
      <c r="B37" s="11" t="s">
        <v>85</v>
      </c>
      <c r="C37" s="11" t="s">
        <v>86</v>
      </c>
      <c r="E37" s="11" t="s">
        <v>147</v>
      </c>
    </row>
    <row r="38" spans="2:5" x14ac:dyDescent="0.2">
      <c r="B38" s="11" t="s">
        <v>87</v>
      </c>
      <c r="C38" s="11" t="s">
        <v>88</v>
      </c>
      <c r="E38" s="11" t="s">
        <v>148</v>
      </c>
    </row>
    <row r="39" spans="2:5" x14ac:dyDescent="0.2">
      <c r="B39" s="11" t="s">
        <v>90</v>
      </c>
      <c r="C39" s="11" t="s">
        <v>91</v>
      </c>
      <c r="E39" s="11" t="s">
        <v>149</v>
      </c>
    </row>
    <row r="40" spans="2:5" x14ac:dyDescent="0.2">
      <c r="B40" s="11" t="s">
        <v>92</v>
      </c>
      <c r="C40" s="11" t="s">
        <v>93</v>
      </c>
      <c r="E40" s="11" t="s">
        <v>150</v>
      </c>
    </row>
    <row r="41" spans="2:5" x14ac:dyDescent="0.2">
      <c r="B41" s="11" t="s">
        <v>94</v>
      </c>
      <c r="C41" s="11" t="s">
        <v>95</v>
      </c>
      <c r="E41" s="11" t="s">
        <v>151</v>
      </c>
    </row>
    <row r="42" spans="2:5" x14ac:dyDescent="0.2">
      <c r="B42" s="11" t="s">
        <v>96</v>
      </c>
      <c r="C42" s="11" t="s">
        <v>97</v>
      </c>
      <c r="E42" s="11" t="s">
        <v>152</v>
      </c>
    </row>
    <row r="43" spans="2:5" x14ac:dyDescent="0.2">
      <c r="B43" s="11" t="s">
        <v>98</v>
      </c>
      <c r="C43" s="11" t="s">
        <v>99</v>
      </c>
      <c r="E43" s="11" t="s">
        <v>153</v>
      </c>
    </row>
    <row r="44" spans="2:5" x14ac:dyDescent="0.2">
      <c r="B44" s="11" t="s">
        <v>21</v>
      </c>
      <c r="C44" s="11" t="s">
        <v>100</v>
      </c>
      <c r="E44" s="11" t="s">
        <v>154</v>
      </c>
    </row>
    <row r="45" spans="2:5" x14ac:dyDescent="0.2">
      <c r="B45" s="11" t="s">
        <v>102</v>
      </c>
      <c r="C45" s="11" t="s">
        <v>103</v>
      </c>
      <c r="E45" s="11" t="s">
        <v>155</v>
      </c>
    </row>
    <row r="46" spans="2:5" x14ac:dyDescent="0.2">
      <c r="B46" s="11" t="s">
        <v>104</v>
      </c>
      <c r="C46" s="11" t="s">
        <v>105</v>
      </c>
      <c r="E46" s="11" t="s">
        <v>159</v>
      </c>
    </row>
    <row r="47" spans="2:5" x14ac:dyDescent="0.2">
      <c r="B47" s="11" t="s">
        <v>157</v>
      </c>
      <c r="C47" s="11" t="s">
        <v>158</v>
      </c>
      <c r="E47" s="11" t="s">
        <v>160</v>
      </c>
    </row>
    <row r="48" spans="2:5" x14ac:dyDescent="0.2">
      <c r="B48" s="11" t="s">
        <v>107</v>
      </c>
      <c r="C48" s="11" t="s">
        <v>108</v>
      </c>
      <c r="E48" s="11" t="s">
        <v>161</v>
      </c>
    </row>
    <row r="49" spans="2:5" x14ac:dyDescent="0.2">
      <c r="B49" s="11" t="s">
        <v>36</v>
      </c>
      <c r="C49" s="11" t="s">
        <v>109</v>
      </c>
      <c r="E49" s="11" t="s">
        <v>162</v>
      </c>
    </row>
    <row r="50" spans="2:5" x14ac:dyDescent="0.2">
      <c r="B50" s="11" t="s">
        <v>39</v>
      </c>
      <c r="C50" s="11" t="s">
        <v>110</v>
      </c>
      <c r="E50" s="11" t="s">
        <v>163</v>
      </c>
    </row>
    <row r="52" spans="2:5" x14ac:dyDescent="0.2">
      <c r="B52" s="11" t="s">
        <v>112</v>
      </c>
      <c r="C52" s="11" t="s">
        <v>111</v>
      </c>
    </row>
    <row r="53" spans="2:5" x14ac:dyDescent="0.2">
      <c r="B53" s="11" t="s">
        <v>113</v>
      </c>
      <c r="C53" s="11" t="s">
        <v>114</v>
      </c>
    </row>
    <row r="54" spans="2:5" x14ac:dyDescent="0.2">
      <c r="B54" s="11" t="s">
        <v>115</v>
      </c>
      <c r="C54" s="11" t="s">
        <v>116</v>
      </c>
    </row>
    <row r="55" spans="2:5" x14ac:dyDescent="0.2">
      <c r="B55" s="11" t="s">
        <v>117</v>
      </c>
      <c r="C55" s="11" t="s">
        <v>118</v>
      </c>
    </row>
    <row r="56" spans="2:5" x14ac:dyDescent="0.2">
      <c r="B56" s="11" t="s">
        <v>119</v>
      </c>
      <c r="C56" s="11" t="s">
        <v>120</v>
      </c>
    </row>
    <row r="57" spans="2:5" x14ac:dyDescent="0.2">
      <c r="B57" s="11" t="s">
        <v>121</v>
      </c>
      <c r="C57" s="11" t="s">
        <v>122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I32" sqref="I32"/>
    </sheetView>
  </sheetViews>
  <sheetFormatPr baseColWidth="10" defaultRowHeight="15" x14ac:dyDescent="0.2"/>
  <cols>
    <col min="1" max="1" width="48.5" style="12" customWidth="1"/>
    <col min="2" max="2" width="24.5" style="12" customWidth="1"/>
    <col min="3" max="16384" width="10.83203125" style="12"/>
  </cols>
  <sheetData>
    <row r="1" spans="1:4" x14ac:dyDescent="0.2">
      <c r="A1" s="12" t="s">
        <v>164</v>
      </c>
    </row>
    <row r="2" spans="1:4" ht="24" x14ac:dyDescent="0.35">
      <c r="B2" s="13" t="s">
        <v>165</v>
      </c>
      <c r="C2" s="14">
        <v>0.15</v>
      </c>
    </row>
    <row r="3" spans="1:4" ht="24" x14ac:dyDescent="0.35">
      <c r="B3" s="13" t="s">
        <v>166</v>
      </c>
      <c r="C3" s="14">
        <v>0.15</v>
      </c>
    </row>
    <row r="4" spans="1:4" ht="24" x14ac:dyDescent="0.35">
      <c r="B4" s="13" t="s">
        <v>101</v>
      </c>
      <c r="C4" s="14">
        <v>0.2</v>
      </c>
    </row>
    <row r="5" spans="1:4" ht="24" x14ac:dyDescent="0.35">
      <c r="B5" s="13" t="s">
        <v>167</v>
      </c>
      <c r="C5" s="14">
        <v>0.1</v>
      </c>
    </row>
    <row r="6" spans="1:4" ht="24" x14ac:dyDescent="0.35">
      <c r="B6" s="13" t="s">
        <v>156</v>
      </c>
      <c r="C6" s="14">
        <v>0.1</v>
      </c>
    </row>
    <row r="7" spans="1:4" ht="24" x14ac:dyDescent="0.35">
      <c r="B7" s="13" t="s">
        <v>106</v>
      </c>
      <c r="C7" s="14">
        <v>0.1</v>
      </c>
    </row>
    <row r="8" spans="1:4" ht="24" x14ac:dyDescent="0.35">
      <c r="B8" s="13" t="s">
        <v>168</v>
      </c>
      <c r="C8" s="14">
        <v>0.1</v>
      </c>
    </row>
    <row r="9" spans="1:4" ht="24" x14ac:dyDescent="0.35">
      <c r="B9" s="13" t="s">
        <v>169</v>
      </c>
      <c r="C9" s="14">
        <v>0.1</v>
      </c>
    </row>
    <row r="10" spans="1:4" ht="24" x14ac:dyDescent="0.35">
      <c r="B10" s="13" t="s">
        <v>170</v>
      </c>
      <c r="C10" s="14">
        <v>1</v>
      </c>
    </row>
    <row r="13" spans="1:4" ht="22" x14ac:dyDescent="0.35">
      <c r="A13" s="15" t="s">
        <v>171</v>
      </c>
      <c r="B13" s="15" t="s">
        <v>172</v>
      </c>
      <c r="C13" s="15" t="s">
        <v>173</v>
      </c>
      <c r="D13" s="15" t="s">
        <v>174</v>
      </c>
    </row>
    <row r="14" spans="1:4" ht="16" x14ac:dyDescent="0.25">
      <c r="A14" s="16" t="s">
        <v>175</v>
      </c>
      <c r="D14" s="17"/>
    </row>
    <row r="15" spans="1:4" ht="16" x14ac:dyDescent="0.25">
      <c r="A15" s="18">
        <v>0.2</v>
      </c>
      <c r="B15" s="19"/>
      <c r="C15" s="20"/>
      <c r="D15" s="17"/>
    </row>
    <row r="16" spans="1:4" ht="16" x14ac:dyDescent="0.25">
      <c r="A16" s="19" t="s">
        <v>176</v>
      </c>
      <c r="B16" s="20">
        <v>0.04</v>
      </c>
      <c r="C16" s="20"/>
      <c r="D16" s="17"/>
    </row>
    <row r="17" spans="1:3" ht="16" x14ac:dyDescent="0.25">
      <c r="A17" s="17" t="s">
        <v>177</v>
      </c>
      <c r="B17" s="21">
        <v>0.1</v>
      </c>
    </row>
    <row r="18" spans="1:3" ht="16" x14ac:dyDescent="0.25">
      <c r="A18" s="17" t="s">
        <v>178</v>
      </c>
      <c r="B18" s="21">
        <v>0.02</v>
      </c>
    </row>
    <row r="19" spans="1:3" ht="16" x14ac:dyDescent="0.25">
      <c r="A19" s="17" t="s">
        <v>179</v>
      </c>
      <c r="B19" s="21">
        <v>0.02</v>
      </c>
    </row>
    <row r="20" spans="1:3" ht="16" x14ac:dyDescent="0.25">
      <c r="A20" s="17" t="s">
        <v>180</v>
      </c>
      <c r="B20" s="21">
        <v>0.02</v>
      </c>
    </row>
    <row r="21" spans="1:3" ht="16" x14ac:dyDescent="0.25">
      <c r="A21" s="16" t="s">
        <v>181</v>
      </c>
    </row>
    <row r="22" spans="1:3" ht="15" customHeight="1" x14ac:dyDescent="0.25">
      <c r="A22" s="18">
        <v>0.1</v>
      </c>
      <c r="B22" s="19"/>
      <c r="C22" s="20"/>
    </row>
    <row r="23" spans="1:3" ht="16" x14ac:dyDescent="0.25">
      <c r="A23" s="19" t="s">
        <v>176</v>
      </c>
      <c r="B23" s="20">
        <v>0.02</v>
      </c>
      <c r="C23" s="21"/>
    </row>
    <row r="24" spans="1:3" ht="16" x14ac:dyDescent="0.25">
      <c r="A24" s="17" t="s">
        <v>182</v>
      </c>
      <c r="B24" s="22">
        <v>1.4999999999999999E-2</v>
      </c>
    </row>
    <row r="25" spans="1:3" ht="16" x14ac:dyDescent="0.25">
      <c r="A25" s="17" t="s">
        <v>183</v>
      </c>
      <c r="B25" s="22">
        <v>1.4999999999999999E-2</v>
      </c>
    </row>
    <row r="26" spans="1:3" ht="16" x14ac:dyDescent="0.25">
      <c r="A26" s="17" t="s">
        <v>184</v>
      </c>
      <c r="B26" s="22">
        <v>1.4999999999999999E-2</v>
      </c>
    </row>
    <row r="27" spans="1:3" ht="16" x14ac:dyDescent="0.25">
      <c r="A27" s="17" t="s">
        <v>185</v>
      </c>
      <c r="B27" s="22">
        <v>1.4999999999999999E-2</v>
      </c>
    </row>
    <row r="28" spans="1:3" ht="16" x14ac:dyDescent="0.25">
      <c r="A28" s="17" t="s">
        <v>186</v>
      </c>
      <c r="B28" s="21">
        <v>0.02</v>
      </c>
    </row>
    <row r="29" spans="1:3" ht="16" x14ac:dyDescent="0.25">
      <c r="A29" s="16" t="s">
        <v>187</v>
      </c>
    </row>
    <row r="30" spans="1:3" ht="15" customHeight="1" x14ac:dyDescent="0.25">
      <c r="A30" s="18">
        <v>0.4</v>
      </c>
      <c r="B30" s="19"/>
      <c r="C30" s="20"/>
    </row>
    <row r="31" spans="1:3" ht="16" x14ac:dyDescent="0.25">
      <c r="A31" s="19" t="s">
        <v>188</v>
      </c>
      <c r="B31" s="20">
        <v>0.04</v>
      </c>
      <c r="C31" s="21"/>
    </row>
    <row r="32" spans="1:3" ht="16" x14ac:dyDescent="0.25">
      <c r="A32" s="17" t="s">
        <v>189</v>
      </c>
      <c r="B32" s="21">
        <v>0.04</v>
      </c>
    </row>
    <row r="33" spans="1:4" ht="16" x14ac:dyDescent="0.25">
      <c r="A33" s="17" t="s">
        <v>190</v>
      </c>
      <c r="B33" s="21">
        <v>0.04</v>
      </c>
    </row>
    <row r="34" spans="1:4" ht="16" x14ac:dyDescent="0.25">
      <c r="A34" s="17" t="s">
        <v>191</v>
      </c>
      <c r="B34" s="21">
        <v>0.04</v>
      </c>
    </row>
    <row r="35" spans="1:4" ht="16" x14ac:dyDescent="0.25">
      <c r="A35" s="17" t="s">
        <v>192</v>
      </c>
      <c r="B35" s="21">
        <v>0.04</v>
      </c>
    </row>
    <row r="36" spans="1:4" ht="16" x14ac:dyDescent="0.25">
      <c r="A36" s="17" t="s">
        <v>193</v>
      </c>
      <c r="B36" s="21">
        <v>0.04</v>
      </c>
    </row>
    <row r="37" spans="1:4" ht="16" x14ac:dyDescent="0.25">
      <c r="A37" s="17" t="s">
        <v>194</v>
      </c>
      <c r="B37" s="21">
        <v>0.12</v>
      </c>
    </row>
    <row r="38" spans="1:4" ht="16" x14ac:dyDescent="0.25">
      <c r="A38" s="17" t="s">
        <v>195</v>
      </c>
      <c r="B38" s="21">
        <v>0.04</v>
      </c>
    </row>
    <row r="39" spans="1:4" ht="16" x14ac:dyDescent="0.25">
      <c r="A39" s="16" t="s">
        <v>89</v>
      </c>
    </row>
    <row r="40" spans="1:4" ht="15" customHeight="1" x14ac:dyDescent="0.25">
      <c r="A40" s="18">
        <v>0.3</v>
      </c>
      <c r="B40" s="19"/>
      <c r="C40" s="20"/>
    </row>
    <row r="41" spans="1:4" ht="16" x14ac:dyDescent="0.25">
      <c r="A41" s="19" t="s">
        <v>196</v>
      </c>
      <c r="B41" s="20">
        <v>0.08</v>
      </c>
      <c r="C41" s="21"/>
    </row>
    <row r="42" spans="1:4" ht="16" x14ac:dyDescent="0.25">
      <c r="A42" s="17" t="s">
        <v>197</v>
      </c>
      <c r="B42" s="21">
        <v>0.08</v>
      </c>
    </row>
    <row r="43" spans="1:4" ht="16" x14ac:dyDescent="0.25">
      <c r="A43" s="17" t="s">
        <v>198</v>
      </c>
      <c r="B43" s="21">
        <v>0.08</v>
      </c>
    </row>
    <row r="44" spans="1:4" ht="16" x14ac:dyDescent="0.25">
      <c r="A44" s="17" t="s">
        <v>199</v>
      </c>
      <c r="B44" s="21">
        <v>0.06</v>
      </c>
    </row>
    <row r="45" spans="1:4" ht="16" x14ac:dyDescent="0.25">
      <c r="A45" s="16" t="s">
        <v>170</v>
      </c>
      <c r="B45" s="21">
        <f>SUM(B16:B44)</f>
        <v>0.99999999999999978</v>
      </c>
      <c r="C45" s="21"/>
      <c r="D45" s="2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Loan Calculator</vt:lpstr>
      <vt:lpstr>oncology mapping</vt:lpstr>
      <vt:lpstr>权重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用户</cp:lastModifiedBy>
  <dcterms:created xsi:type="dcterms:W3CDTF">2017-02-10T03:55:59Z</dcterms:created>
  <dcterms:modified xsi:type="dcterms:W3CDTF">2017-02-10T11:45:28Z</dcterms:modified>
</cp:coreProperties>
</file>