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kol\Documents\Universidad\Practica Profesional\Capitulo 2\Otros\"/>
    </mc:Choice>
  </mc:AlternateContent>
  <bookViews>
    <workbookView xWindow="0" yWindow="0" windowWidth="14370" windowHeight="19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28" i="1"/>
  <c r="B35" i="1" s="1"/>
  <c r="B22" i="1"/>
  <c r="B2" i="1"/>
  <c r="B16" i="1"/>
  <c r="B5" i="1"/>
  <c r="C3" i="1"/>
  <c r="D2" i="1" s="1"/>
  <c r="D3" i="1" l="1"/>
  <c r="C5" i="1" s="1"/>
  <c r="D5" i="1" s="1"/>
  <c r="C6" i="1" l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6" i="1" s="1"/>
  <c r="D16" i="1"/>
  <c r="C17" i="1"/>
  <c r="D17" i="1" s="1"/>
  <c r="C18" i="1" s="1"/>
  <c r="D18" i="1" s="1"/>
  <c r="C19" i="1" s="1"/>
  <c r="D19" i="1" s="1"/>
  <c r="C20" i="1" s="1"/>
  <c r="D20" i="1" s="1"/>
  <c r="C22" i="1" s="1"/>
  <c r="D22" i="1" l="1"/>
  <c r="C23" i="1"/>
  <c r="D23" i="1" s="1"/>
  <c r="C24" i="1" s="1"/>
  <c r="D24" i="1" s="1"/>
  <c r="C25" i="1" s="1"/>
  <c r="D25" i="1" s="1"/>
  <c r="C26" i="1" s="1"/>
  <c r="D26" i="1" s="1"/>
  <c r="C28" i="1" s="1"/>
  <c r="D28" i="1" l="1"/>
  <c r="C29" i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D35" i="1" s="1"/>
</calcChain>
</file>

<file path=xl/sharedStrings.xml><?xml version="1.0" encoding="utf-8"?>
<sst xmlns="http://schemas.openxmlformats.org/spreadsheetml/2006/main" count="34" uniqueCount="34">
  <si>
    <t>Nombre tarea</t>
  </si>
  <si>
    <t>Duracion(días)</t>
  </si>
  <si>
    <t>Fecha de inicio</t>
  </si>
  <si>
    <t>Fecha final</t>
  </si>
  <si>
    <t>1-Analisis de requerimientos</t>
  </si>
  <si>
    <t>Recopilacion de información de la empresa interesada</t>
  </si>
  <si>
    <t>2-Elaboracion de documentos</t>
  </si>
  <si>
    <t>Documento de propuesta del proyecto</t>
  </si>
  <si>
    <t>Glosario de términos</t>
  </si>
  <si>
    <t>Requerimientos</t>
  </si>
  <si>
    <t>Estudios de factibilidad y pre factibilidad</t>
  </si>
  <si>
    <t>Diseño conceptual</t>
  </si>
  <si>
    <t>Documento Vision</t>
  </si>
  <si>
    <t>Documento de arquitectura</t>
  </si>
  <si>
    <t>Guias de Diseño</t>
  </si>
  <si>
    <t>Documento de administración de riesgos</t>
  </si>
  <si>
    <t>3-Desarrollo</t>
  </si>
  <si>
    <t>Base de Datos</t>
  </si>
  <si>
    <t>Desarrollo de la capa de presentación</t>
  </si>
  <si>
    <t>Desarrollo de la capa Logica del Negocio</t>
  </si>
  <si>
    <t>Creacion de la Capa de Datos</t>
  </si>
  <si>
    <t>4-Pruebas y depuración</t>
  </si>
  <si>
    <t>Pruebas de verificación</t>
  </si>
  <si>
    <t>Pruebas de validación</t>
  </si>
  <si>
    <t>Casos de prueba</t>
  </si>
  <si>
    <t>Pruebas de Seguridad</t>
  </si>
  <si>
    <t>5-Implementacion</t>
  </si>
  <si>
    <t>Instalacion del Sistema</t>
  </si>
  <si>
    <t>Pruebas de funcionalidad</t>
  </si>
  <si>
    <t>Manual de usuarios</t>
  </si>
  <si>
    <t>Conclusiones y recomendaciones</t>
  </si>
  <si>
    <t>Referencias documentales</t>
  </si>
  <si>
    <t>Implementacion del sistema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</si>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</sst>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C0A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71" fontId="0" fillId="3" borderId="4" xfId="0" applyNumberFormat="1" applyFill="1" applyBorder="1" applyAlignment="1">
      <alignment horizontal="center" vertical="center" wrapText="1"/>
    </xf>
    <xf numFmtId="171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center"/>
    </xf>
    <xf numFmtId="171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5" sqref="A1:D35"/>
    </sheetView>
  </sheetViews>
  <sheetFormatPr baseColWidth="10" defaultRowHeight="15" x14ac:dyDescent="0.25"/>
  <cols>
    <col min="1" max="1" width="49.85546875" bestFit="1" customWidth="1"/>
    <col min="2" max="2" width="18.7109375" customWidth="1"/>
    <col min="3" max="4" width="18.7109375" style="9" customWidth="1"/>
  </cols>
  <sheetData>
    <row r="1" spans="1:4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</row>
    <row r="2" spans="1:4" ht="15.75" thickBot="1" x14ac:dyDescent="0.3">
      <c r="A2" s="3" t="s">
        <v>4</v>
      </c>
      <c r="B2" s="4">
        <f>SUM(B3)</f>
        <v>2</v>
      </c>
      <c r="C2" s="6">
        <v>42259</v>
      </c>
      <c r="D2" s="6">
        <f>B3+C3-1</f>
        <v>42260</v>
      </c>
    </row>
    <row r="3" spans="1:4" ht="15.75" thickBot="1" x14ac:dyDescent="0.3">
      <c r="A3" s="1" t="s">
        <v>5</v>
      </c>
      <c r="B3" s="2">
        <v>2</v>
      </c>
      <c r="C3" s="7">
        <f>C2</f>
        <v>42259</v>
      </c>
      <c r="D3" s="7">
        <f>B3+C3-1</f>
        <v>42260</v>
      </c>
    </row>
    <row r="4" spans="1:4" ht="15.75" thickBot="1" x14ac:dyDescent="0.3">
      <c r="A4" s="1"/>
      <c r="B4" s="2"/>
      <c r="C4" s="7"/>
      <c r="D4" s="7"/>
    </row>
    <row r="5" spans="1:4" ht="15.75" thickBot="1" x14ac:dyDescent="0.3">
      <c r="A5" s="3" t="s">
        <v>6</v>
      </c>
      <c r="B5" s="4">
        <f>SUM(B6:B14)</f>
        <v>32</v>
      </c>
      <c r="C5" s="6">
        <f>D3+1</f>
        <v>42261</v>
      </c>
      <c r="D5" s="6">
        <f>SUM(B6:B14)+C5-1</f>
        <v>42292</v>
      </c>
    </row>
    <row r="6" spans="1:4" ht="15.75" thickBot="1" x14ac:dyDescent="0.3">
      <c r="A6" s="1" t="s">
        <v>7</v>
      </c>
      <c r="B6" s="2">
        <v>5</v>
      </c>
      <c r="C6" s="7">
        <f>C5</f>
        <v>42261</v>
      </c>
      <c r="D6" s="7">
        <f>B6+C6-1</f>
        <v>42265</v>
      </c>
    </row>
    <row r="7" spans="1:4" ht="15.75" thickBot="1" x14ac:dyDescent="0.3">
      <c r="A7" s="1" t="s">
        <v>8</v>
      </c>
      <c r="B7" s="2">
        <v>1</v>
      </c>
      <c r="C7" s="7">
        <f>D6+1</f>
        <v>42266</v>
      </c>
      <c r="D7" s="7">
        <f>B7+C7-1</f>
        <v>42266</v>
      </c>
    </row>
    <row r="8" spans="1:4" ht="15.75" thickBot="1" x14ac:dyDescent="0.3">
      <c r="A8" s="1" t="s">
        <v>9</v>
      </c>
      <c r="B8" s="2">
        <v>5</v>
      </c>
      <c r="C8" s="7">
        <f t="shared" ref="C8:C14" si="0">D7+1</f>
        <v>42267</v>
      </c>
      <c r="D8" s="7">
        <f t="shared" ref="D8:D24" si="1">B8+C8-1</f>
        <v>42271</v>
      </c>
    </row>
    <row r="9" spans="1:4" ht="15.75" thickBot="1" x14ac:dyDescent="0.3">
      <c r="A9" s="1" t="s">
        <v>10</v>
      </c>
      <c r="B9" s="2">
        <v>3</v>
      </c>
      <c r="C9" s="7">
        <f t="shared" si="0"/>
        <v>42272</v>
      </c>
      <c r="D9" s="7">
        <f t="shared" si="1"/>
        <v>42274</v>
      </c>
    </row>
    <row r="10" spans="1:4" ht="15.75" thickBot="1" x14ac:dyDescent="0.3">
      <c r="A10" s="1" t="s">
        <v>11</v>
      </c>
      <c r="B10" s="2">
        <v>3</v>
      </c>
      <c r="C10" s="7">
        <f t="shared" si="0"/>
        <v>42275</v>
      </c>
      <c r="D10" s="7">
        <f t="shared" si="1"/>
        <v>42277</v>
      </c>
    </row>
    <row r="11" spans="1:4" ht="15.75" thickBot="1" x14ac:dyDescent="0.3">
      <c r="A11" s="1" t="s">
        <v>12</v>
      </c>
      <c r="B11" s="2">
        <v>6</v>
      </c>
      <c r="C11" s="7">
        <f t="shared" si="0"/>
        <v>42278</v>
      </c>
      <c r="D11" s="7">
        <f t="shared" si="1"/>
        <v>42283</v>
      </c>
    </row>
    <row r="12" spans="1:4" ht="15.75" thickBot="1" x14ac:dyDescent="0.3">
      <c r="A12" s="1" t="s">
        <v>13</v>
      </c>
      <c r="B12" s="2">
        <v>4</v>
      </c>
      <c r="C12" s="7">
        <f t="shared" si="0"/>
        <v>42284</v>
      </c>
      <c r="D12" s="7">
        <f t="shared" si="1"/>
        <v>42287</v>
      </c>
    </row>
    <row r="13" spans="1:4" ht="15.75" thickBot="1" x14ac:dyDescent="0.3">
      <c r="A13" s="1" t="s">
        <v>14</v>
      </c>
      <c r="B13" s="2">
        <v>3</v>
      </c>
      <c r="C13" s="7">
        <f t="shared" si="0"/>
        <v>42288</v>
      </c>
      <c r="D13" s="7">
        <f t="shared" si="1"/>
        <v>42290</v>
      </c>
    </row>
    <row r="14" spans="1:4" ht="15.75" thickBot="1" x14ac:dyDescent="0.3">
      <c r="A14" s="1" t="s">
        <v>15</v>
      </c>
      <c r="B14" s="2">
        <v>2</v>
      </c>
      <c r="C14" s="7">
        <f t="shared" si="0"/>
        <v>42291</v>
      </c>
      <c r="D14" s="7">
        <f t="shared" si="1"/>
        <v>42292</v>
      </c>
    </row>
    <row r="15" spans="1:4" ht="15.75" thickBot="1" x14ac:dyDescent="0.3">
      <c r="A15" s="1"/>
      <c r="B15" s="2"/>
      <c r="C15" s="7"/>
      <c r="D15" s="7"/>
    </row>
    <row r="16" spans="1:4" ht="15.75" thickBot="1" x14ac:dyDescent="0.3">
      <c r="A16" s="3" t="s">
        <v>16</v>
      </c>
      <c r="B16" s="4">
        <f>SUM(B17:B20)</f>
        <v>24</v>
      </c>
      <c r="C16" s="6">
        <f>D14+1</f>
        <v>42293</v>
      </c>
      <c r="D16" s="6">
        <f>SUM(B17:B20)+C16-1</f>
        <v>42316</v>
      </c>
    </row>
    <row r="17" spans="1:4" ht="15.75" thickBot="1" x14ac:dyDescent="0.3">
      <c r="A17" s="1" t="s">
        <v>17</v>
      </c>
      <c r="B17" s="2">
        <v>6</v>
      </c>
      <c r="C17" s="7">
        <f>C16</f>
        <v>42293</v>
      </c>
      <c r="D17" s="7">
        <f t="shared" si="1"/>
        <v>42298</v>
      </c>
    </row>
    <row r="18" spans="1:4" ht="15.75" thickBot="1" x14ac:dyDescent="0.3">
      <c r="A18" s="1" t="s">
        <v>18</v>
      </c>
      <c r="B18" s="2">
        <v>6</v>
      </c>
      <c r="C18" s="7">
        <f t="shared" ref="C18:C20" si="2">D17+1</f>
        <v>42299</v>
      </c>
      <c r="D18" s="7">
        <f t="shared" si="1"/>
        <v>42304</v>
      </c>
    </row>
    <row r="19" spans="1:4" ht="15.75" thickBot="1" x14ac:dyDescent="0.3">
      <c r="A19" s="1" t="s">
        <v>19</v>
      </c>
      <c r="B19" s="2">
        <v>6</v>
      </c>
      <c r="C19" s="7">
        <f t="shared" si="2"/>
        <v>42305</v>
      </c>
      <c r="D19" s="7">
        <f t="shared" si="1"/>
        <v>42310</v>
      </c>
    </row>
    <row r="20" spans="1:4" ht="15.75" thickBot="1" x14ac:dyDescent="0.3">
      <c r="A20" s="1" t="s">
        <v>20</v>
      </c>
      <c r="B20" s="2">
        <v>6</v>
      </c>
      <c r="C20" s="7">
        <f t="shared" si="2"/>
        <v>42311</v>
      </c>
      <c r="D20" s="7">
        <f t="shared" si="1"/>
        <v>42316</v>
      </c>
    </row>
    <row r="21" spans="1:4" ht="15.75" thickBot="1" x14ac:dyDescent="0.3">
      <c r="A21" s="1"/>
      <c r="B21" s="8"/>
      <c r="C21" s="7"/>
      <c r="D21" s="7"/>
    </row>
    <row r="22" spans="1:4" ht="15.75" thickBot="1" x14ac:dyDescent="0.3">
      <c r="A22" s="3" t="s">
        <v>21</v>
      </c>
      <c r="B22" s="4">
        <f>SUM(B23:B26)</f>
        <v>10</v>
      </c>
      <c r="C22" s="6">
        <f>D20+1</f>
        <v>42317</v>
      </c>
      <c r="D22" s="6">
        <f>SUM(B23:B26)+C22-1</f>
        <v>42326</v>
      </c>
    </row>
    <row r="23" spans="1:4" ht="15.75" thickBot="1" x14ac:dyDescent="0.3">
      <c r="A23" s="1" t="s">
        <v>22</v>
      </c>
      <c r="B23" s="2">
        <v>4</v>
      </c>
      <c r="C23" s="7">
        <f>C22</f>
        <v>42317</v>
      </c>
      <c r="D23" s="7">
        <f t="shared" si="1"/>
        <v>42320</v>
      </c>
    </row>
    <row r="24" spans="1:4" ht="15.75" thickBot="1" x14ac:dyDescent="0.3">
      <c r="A24" s="1" t="s">
        <v>23</v>
      </c>
      <c r="B24" s="2">
        <v>3</v>
      </c>
      <c r="C24" s="7">
        <f t="shared" ref="C24:C26" si="3">D23+1</f>
        <v>42321</v>
      </c>
      <c r="D24" s="7">
        <f t="shared" si="1"/>
        <v>42323</v>
      </c>
    </row>
    <row r="25" spans="1:4" ht="15.75" thickBot="1" x14ac:dyDescent="0.3">
      <c r="A25" s="1" t="s">
        <v>24</v>
      </c>
      <c r="B25" s="2">
        <v>2</v>
      </c>
      <c r="C25" s="7">
        <f t="shared" si="3"/>
        <v>42324</v>
      </c>
      <c r="D25" s="7">
        <f t="shared" ref="D25:D26" si="4">B25+C25-1</f>
        <v>42325</v>
      </c>
    </row>
    <row r="26" spans="1:4" ht="15.75" thickBot="1" x14ac:dyDescent="0.3">
      <c r="A26" s="1" t="s">
        <v>25</v>
      </c>
      <c r="B26" s="2">
        <v>1</v>
      </c>
      <c r="C26" s="7">
        <f t="shared" si="3"/>
        <v>42326</v>
      </c>
      <c r="D26" s="7">
        <f t="shared" si="4"/>
        <v>42326</v>
      </c>
    </row>
    <row r="27" spans="1:4" ht="15.75" thickBot="1" x14ac:dyDescent="0.3">
      <c r="A27" s="1"/>
      <c r="B27" s="2"/>
      <c r="C27" s="7"/>
      <c r="D27" s="7"/>
    </row>
    <row r="28" spans="1:4" ht="15.75" thickBot="1" x14ac:dyDescent="0.3">
      <c r="A28" s="3" t="s">
        <v>26</v>
      </c>
      <c r="B28" s="5">
        <f>SUM(B29:B34)</f>
        <v>6</v>
      </c>
      <c r="C28" s="6">
        <f>D26+1</f>
        <v>42327</v>
      </c>
      <c r="D28" s="6">
        <f>SUM(B29:B34)+C28-1</f>
        <v>42332</v>
      </c>
    </row>
    <row r="29" spans="1:4" ht="15.75" thickBot="1" x14ac:dyDescent="0.3">
      <c r="A29" s="1" t="s">
        <v>27</v>
      </c>
      <c r="B29" s="2">
        <v>1</v>
      </c>
      <c r="C29" s="6">
        <f>C28</f>
        <v>42327</v>
      </c>
      <c r="D29" s="7">
        <f t="shared" ref="D29:D34" si="5">B29+C29-1</f>
        <v>42327</v>
      </c>
    </row>
    <row r="30" spans="1:4" ht="15.75" thickBot="1" x14ac:dyDescent="0.3">
      <c r="A30" s="1" t="s">
        <v>28</v>
      </c>
      <c r="B30" s="2">
        <v>1</v>
      </c>
      <c r="C30" s="7">
        <f t="shared" ref="C30:C34" si="6">D29+1</f>
        <v>42328</v>
      </c>
      <c r="D30" s="7">
        <f t="shared" si="5"/>
        <v>42328</v>
      </c>
    </row>
    <row r="31" spans="1:4" ht="15.75" thickBot="1" x14ac:dyDescent="0.3">
      <c r="A31" s="1" t="s">
        <v>29</v>
      </c>
      <c r="B31" s="2">
        <v>1</v>
      </c>
      <c r="C31" s="7">
        <f t="shared" si="6"/>
        <v>42329</v>
      </c>
      <c r="D31" s="7">
        <f t="shared" si="5"/>
        <v>42329</v>
      </c>
    </row>
    <row r="32" spans="1:4" ht="15.75" thickBot="1" x14ac:dyDescent="0.3">
      <c r="A32" s="1" t="s">
        <v>30</v>
      </c>
      <c r="B32" s="2">
        <v>1</v>
      </c>
      <c r="C32" s="7">
        <f t="shared" si="6"/>
        <v>42330</v>
      </c>
      <c r="D32" s="7">
        <f t="shared" si="5"/>
        <v>42330</v>
      </c>
    </row>
    <row r="33" spans="1:4" ht="15.75" thickBot="1" x14ac:dyDescent="0.3">
      <c r="A33" s="1" t="s">
        <v>31</v>
      </c>
      <c r="B33" s="2">
        <v>1</v>
      </c>
      <c r="C33" s="7">
        <f t="shared" si="6"/>
        <v>42331</v>
      </c>
      <c r="D33" s="7">
        <f t="shared" si="5"/>
        <v>42331</v>
      </c>
    </row>
    <row r="34" spans="1:4" ht="15.75" thickBot="1" x14ac:dyDescent="0.3">
      <c r="A34" s="1" t="s">
        <v>32</v>
      </c>
      <c r="B34" s="2">
        <v>1</v>
      </c>
      <c r="C34" s="7">
        <f t="shared" si="6"/>
        <v>42332</v>
      </c>
      <c r="D34" s="7">
        <f t="shared" si="5"/>
        <v>42332</v>
      </c>
    </row>
    <row r="35" spans="1:4" x14ac:dyDescent="0.25">
      <c r="A35" s="12" t="s">
        <v>33</v>
      </c>
      <c r="B35" s="13">
        <f>SUM(B28,B22,B16,B5,B2)</f>
        <v>74</v>
      </c>
      <c r="C35" s="14">
        <f>C2</f>
        <v>42259</v>
      </c>
      <c r="D35" s="14">
        <f>D34</f>
        <v>42332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maykol</dc:creator>
  <cp:lastModifiedBy>maykol</cp:lastModifiedBy>
  <dcterms:created xsi:type="dcterms:W3CDTF">2015-09-28T01:29:22Z</dcterms:created>
  <dcterms:modified xsi:type="dcterms:W3CDTF">2015-09-28T02:24:19Z</dcterms:modified>
</cp:coreProperties>
</file>