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5" xr2:uid="{00000000-000D-0000-FFFF-FFFF00000000}"/>
  </bookViews>
  <sheets>
    <sheet name="bicyclist" sheetId="1" r:id="rId1"/>
    <sheet name="bus" sheetId="2" r:id="rId2"/>
    <sheet name="car,pickup" sheetId="4" r:id="rId3"/>
    <sheet name="motorcycle" sheetId="5" r:id="rId4"/>
    <sheet name="pedestrian" sheetId="6" r:id="rId5"/>
    <sheet name="truck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D3" i="7"/>
  <c r="D4" i="7"/>
  <c r="D5" i="7"/>
  <c r="D6" i="7"/>
  <c r="D7" i="7"/>
  <c r="D8" i="7"/>
  <c r="D9" i="7"/>
  <c r="D10" i="7"/>
  <c r="E3" i="6"/>
  <c r="E4" i="6"/>
  <c r="E5" i="6"/>
  <c r="E6" i="6"/>
  <c r="E7" i="6"/>
  <c r="E8" i="6"/>
  <c r="E9" i="6"/>
  <c r="E10" i="6"/>
  <c r="D3" i="6"/>
  <c r="D4" i="6"/>
  <c r="D5" i="6"/>
  <c r="D6" i="6"/>
  <c r="D7" i="6"/>
  <c r="D8" i="6"/>
  <c r="D9" i="6"/>
  <c r="D10" i="6"/>
  <c r="E3" i="5"/>
  <c r="E4" i="5"/>
  <c r="E5" i="5"/>
  <c r="E6" i="5"/>
  <c r="E7" i="5"/>
  <c r="E8" i="5"/>
  <c r="E9" i="5"/>
  <c r="E10" i="5"/>
  <c r="D3" i="5"/>
  <c r="D4" i="5"/>
  <c r="D5" i="5"/>
  <c r="D6" i="5"/>
  <c r="D7" i="5"/>
  <c r="D8" i="5"/>
  <c r="D9" i="5"/>
  <c r="D10" i="5"/>
  <c r="E3" i="4"/>
  <c r="E4" i="4"/>
  <c r="E5" i="4"/>
  <c r="E6" i="4"/>
  <c r="E7" i="4"/>
  <c r="E8" i="4"/>
  <c r="E9" i="4"/>
  <c r="E10" i="4"/>
  <c r="D3" i="4"/>
  <c r="D4" i="4"/>
  <c r="D5" i="4"/>
  <c r="D6" i="4"/>
  <c r="D7" i="4"/>
  <c r="D8" i="4"/>
  <c r="D9" i="4"/>
  <c r="D10" i="4"/>
  <c r="E3" i="2"/>
  <c r="E4" i="2"/>
  <c r="E5" i="2"/>
  <c r="E6" i="2"/>
  <c r="E7" i="2"/>
  <c r="E8" i="2"/>
  <c r="E9" i="2"/>
  <c r="E10" i="2"/>
  <c r="D3" i="2"/>
  <c r="D4" i="2"/>
  <c r="D5" i="2"/>
  <c r="D6" i="2"/>
  <c r="D7" i="2"/>
  <c r="D8" i="2"/>
  <c r="D9" i="2"/>
  <c r="D10" i="2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D2" i="1" l="1"/>
  <c r="D2" i="7"/>
  <c r="E2" i="7" s="1"/>
  <c r="D2" i="6"/>
  <c r="E2" i="6" s="1"/>
  <c r="D2" i="5"/>
  <c r="E2" i="5" s="1"/>
  <c r="D2" i="4"/>
  <c r="E2" i="4" s="1"/>
  <c r="D2" i="2"/>
  <c r="E2" i="2" s="1"/>
  <c r="E2" i="1"/>
</calcChain>
</file>

<file path=xl/sharedStrings.xml><?xml version="1.0" encoding="utf-8"?>
<sst xmlns="http://schemas.openxmlformats.org/spreadsheetml/2006/main" count="30" uniqueCount="5">
  <si>
    <t>year</t>
  </si>
  <si>
    <t>killed</t>
  </si>
  <si>
    <t>survival</t>
  </si>
  <si>
    <t>total</t>
  </si>
  <si>
    <t>survival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</si>
</sst>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D27" sqref="D27"/>
    </sheetView>
  </sheetViews>
  <sheetFormatPr defaultRowHeight="14.25" x14ac:dyDescent="0.45"/>
  <cols>
    <col min="5" max="5" width="13.19921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2002</v>
      </c>
      <c r="B2">
        <v>85</v>
      </c>
      <c r="C2">
        <v>550</v>
      </c>
      <c r="D2">
        <f>B2+C2</f>
        <v>635</v>
      </c>
      <c r="E2">
        <f>C2/D2</f>
        <v>0.86614173228346458</v>
      </c>
    </row>
    <row r="3" spans="1:5" x14ac:dyDescent="0.45">
      <c r="A3">
        <v>2003</v>
      </c>
      <c r="B3">
        <v>108</v>
      </c>
      <c r="C3">
        <v>635</v>
      </c>
      <c r="D3" s="7">
        <f t="shared" ref="D3:D10" si="0">B3+C3</f>
        <v>743</v>
      </c>
      <c r="E3" s="7">
        <f t="shared" ref="E3:E10" si="1">C3/D3</f>
        <v>0.85464333781965007</v>
      </c>
    </row>
    <row r="4" spans="1:5" x14ac:dyDescent="0.45">
      <c r="A4">
        <v>2004</v>
      </c>
      <c r="B4">
        <v>122</v>
      </c>
      <c r="C4">
        <v>762</v>
      </c>
      <c r="D4" s="7">
        <f t="shared" si="0"/>
        <v>884</v>
      </c>
      <c r="E4" s="7">
        <f t="shared" si="1"/>
        <v>0.86199095022624439</v>
      </c>
    </row>
    <row r="5" spans="1:5" x14ac:dyDescent="0.45">
      <c r="A5">
        <v>2005</v>
      </c>
      <c r="B5">
        <v>129</v>
      </c>
      <c r="C5">
        <v>748</v>
      </c>
      <c r="D5" s="7">
        <f t="shared" si="0"/>
        <v>877</v>
      </c>
      <c r="E5" s="7">
        <f t="shared" si="1"/>
        <v>0.8529076396807298</v>
      </c>
    </row>
    <row r="6" spans="1:5" x14ac:dyDescent="0.45">
      <c r="A6">
        <v>2006</v>
      </c>
      <c r="B6">
        <v>154</v>
      </c>
      <c r="C6">
        <v>797</v>
      </c>
      <c r="D6" s="7">
        <f t="shared" si="0"/>
        <v>951</v>
      </c>
      <c r="E6" s="7">
        <f t="shared" si="1"/>
        <v>0.83806519453207151</v>
      </c>
    </row>
    <row r="7" spans="1:5" x14ac:dyDescent="0.45">
      <c r="A7">
        <v>2007</v>
      </c>
      <c r="B7">
        <v>124</v>
      </c>
      <c r="C7">
        <v>738</v>
      </c>
      <c r="D7" s="7">
        <f t="shared" si="0"/>
        <v>862</v>
      </c>
      <c r="E7" s="7">
        <f t="shared" si="1"/>
        <v>0.85614849187935038</v>
      </c>
    </row>
    <row r="8" spans="1:5" x14ac:dyDescent="0.45">
      <c r="A8">
        <v>2008</v>
      </c>
      <c r="B8">
        <v>127</v>
      </c>
      <c r="C8">
        <v>851</v>
      </c>
      <c r="D8" s="7">
        <f t="shared" si="0"/>
        <v>978</v>
      </c>
      <c r="E8" s="7">
        <f t="shared" si="1"/>
        <v>0.87014314928425363</v>
      </c>
    </row>
    <row r="9" spans="1:5" x14ac:dyDescent="0.45">
      <c r="A9">
        <v>2009</v>
      </c>
      <c r="B9">
        <v>106</v>
      </c>
      <c r="C9">
        <v>889</v>
      </c>
      <c r="D9" s="7">
        <f t="shared" si="0"/>
        <v>995</v>
      </c>
      <c r="E9" s="7">
        <f t="shared" si="1"/>
        <v>0.89346733668341705</v>
      </c>
    </row>
    <row r="10" spans="1:5" x14ac:dyDescent="0.45">
      <c r="A10">
        <v>2010</v>
      </c>
      <c r="B10">
        <v>110</v>
      </c>
      <c r="C10">
        <v>874</v>
      </c>
      <c r="D10" s="7">
        <f t="shared" si="0"/>
        <v>984</v>
      </c>
      <c r="E10" s="7">
        <f t="shared" si="1"/>
        <v>0.88821138211382111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7EEE-3F88-43D8-B763-49B057888C92}">
  <dimension ref="A1:E10"/>
  <sheetViews>
    <sheetView workbookViewId="0">
      <selection activeCell="E2" sqref="E2:E10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2002</v>
      </c>
      <c r="B2">
        <v>9</v>
      </c>
      <c r="C2">
        <v>22</v>
      </c>
      <c r="D2">
        <f>B2+C2</f>
        <v>31</v>
      </c>
      <c r="E2">
        <f>C2/D2</f>
        <v>0.70967741935483875</v>
      </c>
    </row>
    <row r="3" spans="1:5" x14ac:dyDescent="0.45">
      <c r="A3">
        <v>2003</v>
      </c>
      <c r="B3">
        <v>7</v>
      </c>
      <c r="C3">
        <v>42</v>
      </c>
      <c r="D3" s="7">
        <f t="shared" ref="D3:D10" si="0">B3+C3</f>
        <v>49</v>
      </c>
      <c r="E3" s="7">
        <f t="shared" ref="E3:E10" si="1">C3/D3</f>
        <v>0.8571428571428571</v>
      </c>
    </row>
    <row r="4" spans="1:5" x14ac:dyDescent="0.45">
      <c r="A4">
        <v>2004</v>
      </c>
      <c r="B4">
        <v>4</v>
      </c>
      <c r="C4">
        <v>26</v>
      </c>
      <c r="D4" s="7">
        <f t="shared" si="0"/>
        <v>30</v>
      </c>
      <c r="E4" s="7">
        <f t="shared" si="1"/>
        <v>0.8666666666666667</v>
      </c>
    </row>
    <row r="5" spans="1:5" x14ac:dyDescent="0.45">
      <c r="A5">
        <v>2005</v>
      </c>
      <c r="B5">
        <v>13</v>
      </c>
      <c r="C5">
        <v>29</v>
      </c>
      <c r="D5" s="7">
        <f t="shared" si="0"/>
        <v>42</v>
      </c>
      <c r="E5" s="7">
        <f t="shared" si="1"/>
        <v>0.69047619047619047</v>
      </c>
    </row>
    <row r="6" spans="1:5" x14ac:dyDescent="0.45">
      <c r="A6">
        <v>2006</v>
      </c>
      <c r="B6">
        <v>5</v>
      </c>
      <c r="C6">
        <v>39</v>
      </c>
      <c r="D6" s="7">
        <f t="shared" si="0"/>
        <v>44</v>
      </c>
      <c r="E6" s="7">
        <f t="shared" si="1"/>
        <v>0.88636363636363635</v>
      </c>
    </row>
    <row r="7" spans="1:5" x14ac:dyDescent="0.45">
      <c r="A7">
        <v>2007</v>
      </c>
      <c r="B7" s="1">
        <v>7</v>
      </c>
      <c r="C7" s="1">
        <v>29</v>
      </c>
      <c r="D7" s="7">
        <f t="shared" si="0"/>
        <v>36</v>
      </c>
      <c r="E7" s="7">
        <f t="shared" si="1"/>
        <v>0.80555555555555558</v>
      </c>
    </row>
    <row r="8" spans="1:5" x14ac:dyDescent="0.45">
      <c r="A8">
        <v>2008</v>
      </c>
      <c r="B8" s="1">
        <v>14</v>
      </c>
      <c r="C8" s="1">
        <v>61</v>
      </c>
      <c r="D8" s="7">
        <f t="shared" si="0"/>
        <v>75</v>
      </c>
      <c r="E8" s="7">
        <f t="shared" si="1"/>
        <v>0.81333333333333335</v>
      </c>
    </row>
    <row r="9" spans="1:5" x14ac:dyDescent="0.45">
      <c r="A9">
        <v>2009</v>
      </c>
      <c r="B9">
        <v>8</v>
      </c>
      <c r="C9">
        <v>61</v>
      </c>
      <c r="D9" s="7">
        <f t="shared" si="0"/>
        <v>69</v>
      </c>
      <c r="E9" s="7">
        <f t="shared" si="1"/>
        <v>0.88405797101449279</v>
      </c>
    </row>
    <row r="10" spans="1:5" x14ac:dyDescent="0.45">
      <c r="A10">
        <v>2010</v>
      </c>
      <c r="B10">
        <v>9</v>
      </c>
      <c r="C10">
        <v>22</v>
      </c>
      <c r="D10" s="7">
        <f t="shared" si="0"/>
        <v>31</v>
      </c>
      <c r="E10" s="7">
        <f t="shared" si="1"/>
        <v>0.70967741935483875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4B87-B3B6-4D5B-A2FA-2CE2EDA97E3A}">
  <dimension ref="A1:E10"/>
  <sheetViews>
    <sheetView workbookViewId="0">
      <selection activeCell="F2" sqref="F2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2002</v>
      </c>
      <c r="B2">
        <v>3178</v>
      </c>
      <c r="C2">
        <v>9665</v>
      </c>
      <c r="D2">
        <f>B2+C2</f>
        <v>12843</v>
      </c>
      <c r="E2">
        <f>C2/D2</f>
        <v>0.75255002725219966</v>
      </c>
    </row>
    <row r="3" spans="1:5" x14ac:dyDescent="0.45">
      <c r="A3">
        <v>2003</v>
      </c>
      <c r="B3">
        <v>3057</v>
      </c>
      <c r="C3">
        <v>8984</v>
      </c>
      <c r="D3" s="7">
        <f t="shared" ref="D3:D10" si="0">B3+C3</f>
        <v>12041</v>
      </c>
      <c r="E3" s="7">
        <f t="shared" ref="E3:E10" si="1">C3/D3</f>
        <v>0.7461174321069679</v>
      </c>
    </row>
    <row r="4" spans="1:5" x14ac:dyDescent="0.45">
      <c r="A4">
        <v>2004</v>
      </c>
      <c r="B4">
        <v>2888</v>
      </c>
      <c r="C4">
        <v>9174</v>
      </c>
      <c r="D4" s="7">
        <f t="shared" si="0"/>
        <v>12062</v>
      </c>
      <c r="E4" s="7">
        <f t="shared" si="1"/>
        <v>0.76057038633725749</v>
      </c>
    </row>
    <row r="5" spans="1:5" x14ac:dyDescent="0.45">
      <c r="A5">
        <v>2005</v>
      </c>
      <c r="B5">
        <v>2972</v>
      </c>
      <c r="C5">
        <v>8750</v>
      </c>
      <c r="D5" s="7">
        <f t="shared" si="0"/>
        <v>11722</v>
      </c>
      <c r="E5" s="7">
        <f t="shared" si="1"/>
        <v>0.74645964852414259</v>
      </c>
    </row>
    <row r="6" spans="1:5" x14ac:dyDescent="0.45">
      <c r="A6">
        <v>2006</v>
      </c>
      <c r="B6">
        <v>2835</v>
      </c>
      <c r="C6">
        <v>8524</v>
      </c>
      <c r="D6" s="7">
        <f t="shared" si="0"/>
        <v>11359</v>
      </c>
      <c r="E6" s="7">
        <f t="shared" si="1"/>
        <v>0.75041817061361038</v>
      </c>
    </row>
    <row r="7" spans="1:5" x14ac:dyDescent="0.45">
      <c r="A7">
        <v>2007</v>
      </c>
      <c r="B7" s="2">
        <v>2660</v>
      </c>
      <c r="C7" s="2">
        <v>8258</v>
      </c>
      <c r="D7" s="7">
        <f t="shared" si="0"/>
        <v>10918</v>
      </c>
      <c r="E7" s="7">
        <f t="shared" si="1"/>
        <v>0.75636563473163587</v>
      </c>
    </row>
    <row r="8" spans="1:5" x14ac:dyDescent="0.45">
      <c r="A8">
        <v>2008</v>
      </c>
      <c r="B8" s="2">
        <v>2063</v>
      </c>
      <c r="C8" s="2">
        <v>7023</v>
      </c>
      <c r="D8" s="7">
        <f t="shared" si="0"/>
        <v>9086</v>
      </c>
      <c r="E8" s="7">
        <f t="shared" si="1"/>
        <v>0.77294739159145942</v>
      </c>
    </row>
    <row r="9" spans="1:5" x14ac:dyDescent="0.45">
      <c r="A9">
        <v>2009</v>
      </c>
      <c r="B9">
        <v>1950</v>
      </c>
      <c r="C9">
        <v>6231</v>
      </c>
      <c r="D9" s="7">
        <f t="shared" si="0"/>
        <v>8181</v>
      </c>
      <c r="E9" s="7">
        <f t="shared" si="1"/>
        <v>0.7616428309497616</v>
      </c>
    </row>
    <row r="10" spans="1:5" x14ac:dyDescent="0.45">
      <c r="A10">
        <v>2010</v>
      </c>
      <c r="B10">
        <v>1627</v>
      </c>
      <c r="C10">
        <v>5913</v>
      </c>
      <c r="D10" s="7">
        <f t="shared" si="0"/>
        <v>7540</v>
      </c>
      <c r="E10" s="7">
        <f t="shared" si="1"/>
        <v>0.78421750663129974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04E7-706B-4582-8965-DC0EC7BDBC8A}">
  <dimension ref="A1:E10"/>
  <sheetViews>
    <sheetView workbookViewId="0">
      <selection activeCell="F8" sqref="F8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2002</v>
      </c>
      <c r="B2">
        <v>318</v>
      </c>
      <c r="C2">
        <v>1563</v>
      </c>
      <c r="D2">
        <f>B2+C2</f>
        <v>1881</v>
      </c>
      <c r="E2">
        <f>C2/D2</f>
        <v>0.83094098883572565</v>
      </c>
    </row>
    <row r="3" spans="1:5" x14ac:dyDescent="0.45">
      <c r="A3">
        <v>2003</v>
      </c>
      <c r="B3">
        <v>368</v>
      </c>
      <c r="C3">
        <v>1654</v>
      </c>
      <c r="D3" s="7">
        <f t="shared" ref="D3:D10" si="0">B3+C3</f>
        <v>2022</v>
      </c>
      <c r="E3" s="7">
        <f t="shared" ref="E3:E10" si="1">C3/D3</f>
        <v>0.81800197823936693</v>
      </c>
    </row>
    <row r="4" spans="1:5" x14ac:dyDescent="0.45">
      <c r="A4">
        <v>2004</v>
      </c>
      <c r="B4">
        <v>350</v>
      </c>
      <c r="C4">
        <v>1708</v>
      </c>
      <c r="D4" s="7">
        <f t="shared" si="0"/>
        <v>2058</v>
      </c>
      <c r="E4" s="7">
        <f t="shared" si="1"/>
        <v>0.82993197278911568</v>
      </c>
    </row>
    <row r="5" spans="1:5" x14ac:dyDescent="0.45">
      <c r="A5">
        <v>2005</v>
      </c>
      <c r="B5">
        <v>404</v>
      </c>
      <c r="C5">
        <v>1704</v>
      </c>
      <c r="D5" s="7">
        <f t="shared" si="0"/>
        <v>2108</v>
      </c>
      <c r="E5" s="7">
        <f t="shared" si="1"/>
        <v>0.80834914611005693</v>
      </c>
    </row>
    <row r="6" spans="1:5" x14ac:dyDescent="0.45">
      <c r="A6">
        <v>2006</v>
      </c>
      <c r="B6">
        <v>433</v>
      </c>
      <c r="C6">
        <v>1883</v>
      </c>
      <c r="D6" s="7">
        <f t="shared" si="0"/>
        <v>2316</v>
      </c>
      <c r="E6" s="7">
        <f t="shared" si="1"/>
        <v>0.81303972366148536</v>
      </c>
    </row>
    <row r="7" spans="1:5" x14ac:dyDescent="0.45">
      <c r="A7">
        <v>2007</v>
      </c>
      <c r="B7" s="3">
        <v>465</v>
      </c>
      <c r="C7" s="3">
        <v>2099</v>
      </c>
      <c r="D7" s="7">
        <f t="shared" si="0"/>
        <v>2564</v>
      </c>
      <c r="E7" s="7">
        <f t="shared" si="1"/>
        <v>0.81864274570982842</v>
      </c>
    </row>
    <row r="8" spans="1:5" x14ac:dyDescent="0.45">
      <c r="A8">
        <v>2008</v>
      </c>
      <c r="B8" s="3">
        <v>529</v>
      </c>
      <c r="C8" s="3">
        <v>2150</v>
      </c>
      <c r="D8" s="7">
        <f t="shared" si="0"/>
        <v>2679</v>
      </c>
      <c r="E8" s="7">
        <f t="shared" si="1"/>
        <v>0.80253826054497945</v>
      </c>
    </row>
    <row r="9" spans="1:5" x14ac:dyDescent="0.45">
      <c r="A9">
        <v>2009</v>
      </c>
      <c r="B9">
        <v>383</v>
      </c>
      <c r="C9">
        <v>1925</v>
      </c>
      <c r="D9" s="7">
        <f t="shared" si="0"/>
        <v>2308</v>
      </c>
      <c r="E9" s="7">
        <f t="shared" si="1"/>
        <v>0.83405545927209701</v>
      </c>
    </row>
    <row r="10" spans="1:5" x14ac:dyDescent="0.45">
      <c r="A10">
        <v>2010</v>
      </c>
      <c r="B10">
        <v>348</v>
      </c>
      <c r="C10">
        <v>1870</v>
      </c>
      <c r="D10" s="7">
        <f t="shared" si="0"/>
        <v>2218</v>
      </c>
      <c r="E10" s="7">
        <f t="shared" si="1"/>
        <v>0.84310189359783594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DE95-1D86-46F3-80B9-833C774471EB}">
  <dimension ref="A1:E10"/>
  <sheetViews>
    <sheetView workbookViewId="0">
      <selection activeCell="F7" sqref="F7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2002</v>
      </c>
      <c r="B2">
        <v>430</v>
      </c>
      <c r="C2">
        <v>1482</v>
      </c>
      <c r="D2">
        <f>B2+C2</f>
        <v>1912</v>
      </c>
      <c r="E2">
        <f>C2/D2</f>
        <v>0.77510460251046021</v>
      </c>
    </row>
    <row r="3" spans="1:5" x14ac:dyDescent="0.45">
      <c r="A3">
        <v>2003</v>
      </c>
      <c r="B3">
        <v>633</v>
      </c>
      <c r="C3">
        <v>1580</v>
      </c>
      <c r="D3" s="7">
        <f t="shared" ref="D3:D10" si="0">B3+C3</f>
        <v>2213</v>
      </c>
      <c r="E3" s="7">
        <f t="shared" ref="E3:E10" si="1">C3/D3</f>
        <v>0.71396294622684142</v>
      </c>
    </row>
    <row r="4" spans="1:5" x14ac:dyDescent="0.45">
      <c r="A4">
        <v>2004</v>
      </c>
      <c r="B4">
        <v>675</v>
      </c>
      <c r="C4">
        <v>1740</v>
      </c>
      <c r="D4" s="7">
        <f t="shared" si="0"/>
        <v>2415</v>
      </c>
      <c r="E4" s="7">
        <f t="shared" si="1"/>
        <v>0.72049689440993792</v>
      </c>
    </row>
    <row r="5" spans="1:5" x14ac:dyDescent="0.45">
      <c r="A5">
        <v>2005</v>
      </c>
      <c r="B5">
        <v>738</v>
      </c>
      <c r="C5">
        <v>1767</v>
      </c>
      <c r="D5" s="7">
        <f t="shared" si="0"/>
        <v>2505</v>
      </c>
      <c r="E5" s="7">
        <f t="shared" si="1"/>
        <v>0.70538922155688621</v>
      </c>
    </row>
    <row r="6" spans="1:5" x14ac:dyDescent="0.45">
      <c r="A6">
        <v>2006</v>
      </c>
      <c r="B6" s="4">
        <v>726</v>
      </c>
      <c r="C6" s="4">
        <v>1703</v>
      </c>
      <c r="D6" s="7">
        <f t="shared" si="0"/>
        <v>2429</v>
      </c>
      <c r="E6" s="7">
        <f t="shared" si="1"/>
        <v>0.70111156854672707</v>
      </c>
    </row>
    <row r="7" spans="1:5" x14ac:dyDescent="0.45">
      <c r="A7">
        <v>2007</v>
      </c>
      <c r="B7" s="5">
        <v>465</v>
      </c>
      <c r="C7" s="5">
        <v>2099</v>
      </c>
      <c r="D7" s="7">
        <f t="shared" si="0"/>
        <v>2564</v>
      </c>
      <c r="E7" s="7">
        <f t="shared" si="1"/>
        <v>0.81864274570982842</v>
      </c>
    </row>
    <row r="8" spans="1:5" x14ac:dyDescent="0.45">
      <c r="A8">
        <v>2008</v>
      </c>
      <c r="B8" s="5">
        <v>529</v>
      </c>
      <c r="C8" s="5">
        <v>2150</v>
      </c>
      <c r="D8" s="7">
        <f t="shared" si="0"/>
        <v>2679</v>
      </c>
      <c r="E8" s="7">
        <f t="shared" si="1"/>
        <v>0.80253826054497945</v>
      </c>
    </row>
    <row r="9" spans="1:5" x14ac:dyDescent="0.45">
      <c r="A9">
        <v>2009</v>
      </c>
      <c r="B9">
        <v>593</v>
      </c>
      <c r="C9">
        <v>1695</v>
      </c>
      <c r="D9" s="7">
        <f t="shared" si="0"/>
        <v>2288</v>
      </c>
      <c r="E9" s="7">
        <f t="shared" si="1"/>
        <v>0.74082167832167833</v>
      </c>
    </row>
    <row r="10" spans="1:5" x14ac:dyDescent="0.45">
      <c r="A10">
        <v>2010</v>
      </c>
      <c r="B10">
        <v>623</v>
      </c>
      <c r="C10">
        <v>1619</v>
      </c>
      <c r="D10" s="7">
        <f t="shared" si="0"/>
        <v>2242</v>
      </c>
      <c r="E10" s="7">
        <f t="shared" si="1"/>
        <v>0.72212310437109728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54A51-4FF4-406A-AEA8-4E9AD18464B2}">
  <dimension ref="A1:E10"/>
  <sheetViews>
    <sheetView tabSelected="1" workbookViewId="0">
      <selection activeCell="F37" sqref="F37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2002</v>
      </c>
      <c r="B2">
        <v>69</v>
      </c>
      <c r="C2">
        <v>161</v>
      </c>
      <c r="D2">
        <f>B2+C2</f>
        <v>230</v>
      </c>
      <c r="E2">
        <f>C2/D2</f>
        <v>0.7</v>
      </c>
    </row>
    <row r="3" spans="1:5" x14ac:dyDescent="0.45">
      <c r="A3">
        <v>2003</v>
      </c>
      <c r="B3">
        <v>52</v>
      </c>
      <c r="C3">
        <v>147</v>
      </c>
      <c r="D3" s="7">
        <f t="shared" ref="D3:D10" si="0">B3+C3</f>
        <v>199</v>
      </c>
      <c r="E3" s="7">
        <f t="shared" ref="E3:E10" si="1">C3/D3</f>
        <v>0.7386934673366834</v>
      </c>
    </row>
    <row r="4" spans="1:5" x14ac:dyDescent="0.45">
      <c r="A4">
        <v>2004</v>
      </c>
      <c r="B4">
        <v>55</v>
      </c>
      <c r="C4">
        <v>168</v>
      </c>
      <c r="D4" s="7">
        <f t="shared" si="0"/>
        <v>223</v>
      </c>
      <c r="E4" s="7">
        <f t="shared" si="1"/>
        <v>0.75336322869955152</v>
      </c>
    </row>
    <row r="5" spans="1:5" x14ac:dyDescent="0.45">
      <c r="A5">
        <v>2005</v>
      </c>
      <c r="B5">
        <v>48</v>
      </c>
      <c r="C5">
        <v>166</v>
      </c>
      <c r="D5" s="7">
        <f t="shared" si="0"/>
        <v>214</v>
      </c>
      <c r="E5" s="7">
        <f t="shared" si="1"/>
        <v>0.77570093457943923</v>
      </c>
    </row>
    <row r="6" spans="1:5" x14ac:dyDescent="0.45">
      <c r="A6">
        <v>2006</v>
      </c>
      <c r="B6">
        <v>44</v>
      </c>
      <c r="C6">
        <v>143</v>
      </c>
      <c r="D6" s="7">
        <f t="shared" si="0"/>
        <v>187</v>
      </c>
      <c r="E6" s="7">
        <f t="shared" si="1"/>
        <v>0.76470588235294112</v>
      </c>
    </row>
    <row r="7" spans="1:5" x14ac:dyDescent="0.45">
      <c r="A7">
        <v>2007</v>
      </c>
      <c r="B7" s="6">
        <v>47</v>
      </c>
      <c r="C7" s="6">
        <v>161</v>
      </c>
      <c r="D7" s="7">
        <f t="shared" si="0"/>
        <v>208</v>
      </c>
      <c r="E7" s="7">
        <f t="shared" si="1"/>
        <v>0.77403846153846156</v>
      </c>
    </row>
    <row r="8" spans="1:5" x14ac:dyDescent="0.45">
      <c r="A8">
        <v>2008</v>
      </c>
      <c r="B8" s="6">
        <v>43</v>
      </c>
      <c r="C8" s="6">
        <v>151</v>
      </c>
      <c r="D8" s="7">
        <f t="shared" si="0"/>
        <v>194</v>
      </c>
      <c r="E8" s="7">
        <f t="shared" si="1"/>
        <v>0.77835051546391754</v>
      </c>
    </row>
    <row r="9" spans="1:5" x14ac:dyDescent="0.45">
      <c r="A9">
        <v>2009</v>
      </c>
      <c r="B9">
        <v>36</v>
      </c>
      <c r="C9">
        <v>130</v>
      </c>
      <c r="D9" s="7">
        <f t="shared" si="0"/>
        <v>166</v>
      </c>
      <c r="E9" s="7">
        <f t="shared" si="1"/>
        <v>0.7831325301204819</v>
      </c>
    </row>
    <row r="10" spans="1:5" x14ac:dyDescent="0.45">
      <c r="A10">
        <v>2010</v>
      </c>
      <c r="B10">
        <v>22</v>
      </c>
      <c r="C10">
        <v>125</v>
      </c>
      <c r="D10" s="7">
        <f t="shared" si="0"/>
        <v>147</v>
      </c>
      <c r="E10" s="7">
        <f t="shared" si="1"/>
        <v>0.85034013605442171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bicyclist</vt:lpstr>
      <vt:lpstr>bus</vt:lpstr>
      <vt:lpstr>car,pickup</vt:lpstr>
      <vt:lpstr>motorcycle</vt:lpstr>
      <vt:lpstr>pedestrian</vt:lpstr>
      <vt:lpstr>truck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2018-03-02T07:04:53Z</dcterms:modified>
</cp:coreProperties>
</file>