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iancombs/Desktop/3DAnalysis/Thesis/"/>
    </mc:Choice>
  </mc:AlternateContent>
  <xr:revisionPtr revIDLastSave="0" documentId="8_{78DFA106-0B9D-A641-98EB-B6C5A63111CC}" xr6:coauthVersionLast="44" xr6:coauthVersionMax="44" xr10:uidLastSave="{00000000-0000-0000-0000-000000000000}"/>
  <bookViews>
    <workbookView xWindow="0" yWindow="460" windowWidth="30660" windowHeight="19020" xr2:uid="{00000000-000D-0000-FFFF-FFFF00000000}"/>
  </bookViews>
  <sheets>
    <sheet name="Sheet1" sheetId="1" r:id="rId1"/>
    <sheet name="Effort of Surveys Table" sheetId="5" r:id="rId2"/>
    <sheet name="Sheet2" sheetId="3" r:id="rId3"/>
  </sheets>
  <externalReferences>
    <externalReference r:id="rId4"/>
    <externalReference r:id="rId5"/>
  </externalReferences>
  <definedNames>
    <definedName name="IRMACODE">'[1]LatLongs and Codes'!$D$2:$D$58</definedName>
    <definedName name="LATITUDE">'[1]LatLongs and Codes'!$E$2:$E$58</definedName>
    <definedName name="LONGITUDE">'[2]LatLongs and Codes'!$F$2:$F$58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3" i="5"/>
  <c r="V169" i="1" l="1"/>
</calcChain>
</file>

<file path=xl/sharedStrings.xml><?xml version="1.0" encoding="utf-8"?>
<sst xmlns="http://schemas.openxmlformats.org/spreadsheetml/2006/main" count="2123" uniqueCount="198">
  <si>
    <t>Date</t>
  </si>
  <si>
    <t>Diver Name</t>
  </si>
  <si>
    <t>Site Code</t>
  </si>
  <si>
    <t>Time Start</t>
  </si>
  <si>
    <t>Time End</t>
  </si>
  <si>
    <t>Depth</t>
  </si>
  <si>
    <t>Species Code</t>
  </si>
  <si>
    <t>UK</t>
  </si>
  <si>
    <t>DS</t>
  </si>
  <si>
    <t>BB</t>
  </si>
  <si>
    <t>RB</t>
  </si>
  <si>
    <t>YB</t>
  </si>
  <si>
    <t>WP</t>
  </si>
  <si>
    <t>WS</t>
  </si>
  <si>
    <t>P</t>
  </si>
  <si>
    <t>PB</t>
  </si>
  <si>
    <t>BL</t>
  </si>
  <si>
    <t xml:space="preserve">Total Tally of colonies &gt; 10cm with "disease" </t>
  </si>
  <si>
    <t>Tally of Colonies&gt;10cm without disease</t>
  </si>
  <si>
    <t xml:space="preserve">SITE NOTES: </t>
  </si>
  <si>
    <t>SEFL08</t>
  </si>
  <si>
    <t>SEFL10</t>
  </si>
  <si>
    <r>
      <t>Est. Survey Area (m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)</t>
    </r>
  </si>
  <si>
    <t>MCAV</t>
  </si>
  <si>
    <t>3 recruits</t>
  </si>
  <si>
    <t>SBOU</t>
  </si>
  <si>
    <t>SRAD</t>
  </si>
  <si>
    <t>PAST</t>
  </si>
  <si>
    <t>AAGA</t>
  </si>
  <si>
    <t>MFOR</t>
  </si>
  <si>
    <t xml:space="preserve"> OFAV</t>
  </si>
  <si>
    <t>SINT</t>
  </si>
  <si>
    <t>SSID</t>
  </si>
  <si>
    <t>DSTO</t>
  </si>
  <si>
    <t>MDEC</t>
  </si>
  <si>
    <t>PSTR</t>
  </si>
  <si>
    <t>Old Fishing Line</t>
  </si>
  <si>
    <t>MMEA</t>
  </si>
  <si>
    <t>Joshua Voss</t>
  </si>
  <si>
    <t>14:40</t>
  </si>
  <si>
    <t>15:12</t>
  </si>
  <si>
    <t>Dead 2</t>
  </si>
  <si>
    <t>PCLI</t>
  </si>
  <si>
    <t>Dead 26</t>
  </si>
  <si>
    <t>ISIN</t>
  </si>
  <si>
    <t>13:29</t>
  </si>
  <si>
    <t>14:05</t>
  </si>
  <si>
    <t>Dead 1</t>
  </si>
  <si>
    <t>WB colony = Voss Mcav5; colony with lesion = Voss Mcav4</t>
  </si>
  <si>
    <t>12:35</t>
  </si>
  <si>
    <t>13:07</t>
  </si>
  <si>
    <t>Multiple bleached SRAD 13, all &lt;10cm; 1 bleached SSID &lt;10 cm</t>
  </si>
  <si>
    <t>Ryan Eckert</t>
  </si>
  <si>
    <t>11:10</t>
  </si>
  <si>
    <t>11:30</t>
  </si>
  <si>
    <t>UAGA</t>
  </si>
  <si>
    <t>CNAT</t>
  </si>
  <si>
    <t>PSTRI</t>
  </si>
  <si>
    <t>ALAM</t>
  </si>
  <si>
    <t>OFAV</t>
  </si>
  <si>
    <t>Paling on 25% of colony</t>
  </si>
  <si>
    <t>12:08</t>
  </si>
  <si>
    <t>12:29</t>
  </si>
  <si>
    <t>MCAV w/ affected margins/ dead polyps, no sloughing tissue, no other apparent disease, only old mortality on several mcav.</t>
  </si>
  <si>
    <t>13:12</t>
  </si>
  <si>
    <t>13:32</t>
  </si>
  <si>
    <t>MCAV diseased, dead margin, no sloughing tissue</t>
  </si>
  <si>
    <t>10:01</t>
  </si>
  <si>
    <t>10:21</t>
  </si>
  <si>
    <t>MLAM</t>
  </si>
  <si>
    <t>10:48</t>
  </si>
  <si>
    <t>11:05</t>
  </si>
  <si>
    <t>1 dead with turf developing</t>
  </si>
  <si>
    <t>11:24</t>
  </si>
  <si>
    <t>11:43</t>
  </si>
  <si>
    <t>2 paling</t>
  </si>
  <si>
    <t>1 dead</t>
  </si>
  <si>
    <t>11:59</t>
  </si>
  <si>
    <t>12:19</t>
  </si>
  <si>
    <t>Site near CREMP station with temp logger</t>
  </si>
  <si>
    <t>Many dead, unidentified colonies &gt; 40</t>
  </si>
  <si>
    <t>EFAST</t>
  </si>
  <si>
    <t>12:56</t>
  </si>
  <si>
    <t>13:16</t>
  </si>
  <si>
    <t>2 MCAV recruits</t>
  </si>
  <si>
    <t>1 CNAT recruit</t>
  </si>
  <si>
    <t>09:41</t>
  </si>
  <si>
    <t>DLAB</t>
  </si>
  <si>
    <t>MFER</t>
  </si>
  <si>
    <t>SCOL</t>
  </si>
  <si>
    <t>10:39</t>
  </si>
  <si>
    <t>11:00</t>
  </si>
  <si>
    <t>Dead margin, no active sloughing</t>
  </si>
  <si>
    <t>FFRA</t>
  </si>
  <si>
    <t>11:50</t>
  </si>
  <si>
    <t>HCUC</t>
  </si>
  <si>
    <t>MPHA</t>
  </si>
  <si>
    <t>13:08</t>
  </si>
  <si>
    <t>13:21</t>
  </si>
  <si>
    <t>WB or tissue sloughing</t>
  </si>
  <si>
    <t>Michael Studivan</t>
  </si>
  <si>
    <t>8:32</t>
  </si>
  <si>
    <t>8:52</t>
  </si>
  <si>
    <t>9:22</t>
  </si>
  <si>
    <t>9:42</t>
  </si>
  <si>
    <t>MAUR</t>
  </si>
  <si>
    <t>TMTC</t>
  </si>
  <si>
    <t>formerly known as M. mirabilis</t>
  </si>
  <si>
    <t>MALC</t>
  </si>
  <si>
    <t>10:13</t>
  </si>
  <si>
    <t>10:33</t>
  </si>
  <si>
    <t>MALI</t>
  </si>
  <si>
    <t>EFAS</t>
  </si>
  <si>
    <t>11:09</t>
  </si>
  <si>
    <t>11:29</t>
  </si>
  <si>
    <t>1 paling</t>
  </si>
  <si>
    <t>12:03</t>
  </si>
  <si>
    <t>12:23</t>
  </si>
  <si>
    <t>12:52</t>
  </si>
  <si>
    <t>1:12</t>
  </si>
  <si>
    <t>Alexis Sturm</t>
  </si>
  <si>
    <t>Ian Combs</t>
  </si>
  <si>
    <t>SEFL19</t>
  </si>
  <si>
    <t>MDAN</t>
  </si>
  <si>
    <t>Jeff Beal</t>
  </si>
  <si>
    <t>SEFL19*</t>
  </si>
  <si>
    <t>MFORM</t>
  </si>
  <si>
    <t>SEFL16</t>
  </si>
  <si>
    <t>OANN</t>
  </si>
  <si>
    <t>This site was 200ft north of SEFL 19</t>
  </si>
  <si>
    <t>AGGA</t>
  </si>
  <si>
    <t>SEFL05</t>
  </si>
  <si>
    <t>ODIF</t>
  </si>
  <si>
    <t>4 Dead</t>
  </si>
  <si>
    <t>SEFL06</t>
  </si>
  <si>
    <t>SEFL04</t>
  </si>
  <si>
    <t>21 Dead</t>
  </si>
  <si>
    <t>15 Dead Colonies</t>
  </si>
  <si>
    <t>SCUB</t>
  </si>
  <si>
    <t>5 Dead Colonies</t>
  </si>
  <si>
    <t>4 Dead Colonies</t>
  </si>
  <si>
    <t>MYCE</t>
  </si>
  <si>
    <t>SEFL11</t>
  </si>
  <si>
    <t>MANG</t>
  </si>
  <si>
    <t>5 cup corals</t>
  </si>
  <si>
    <t>T328</t>
  </si>
  <si>
    <t>FTL4</t>
  </si>
  <si>
    <t>BC1</t>
  </si>
  <si>
    <t>ACER</t>
  </si>
  <si>
    <t>PPOR</t>
  </si>
  <si>
    <t>Lots of SSID, SRAD, SINT recruits &lt;10cm</t>
  </si>
  <si>
    <t>SEFL01</t>
  </si>
  <si>
    <t>SEFL02</t>
  </si>
  <si>
    <t>SEFL03</t>
  </si>
  <si>
    <t>SEFL09</t>
  </si>
  <si>
    <t>SEFL12</t>
  </si>
  <si>
    <t>SEFL13</t>
  </si>
  <si>
    <t>SEFL14</t>
  </si>
  <si>
    <t>SEFL15</t>
  </si>
  <si>
    <t>SEFL17</t>
  </si>
  <si>
    <t>SEFL18</t>
  </si>
  <si>
    <t>SEFL20</t>
  </si>
  <si>
    <t>SEFL21</t>
  </si>
  <si>
    <t>SEFL22</t>
  </si>
  <si>
    <t>Unknown</t>
  </si>
  <si>
    <t>Black Band</t>
  </si>
  <si>
    <t>Yellow Band</t>
  </si>
  <si>
    <t>White Plague</t>
  </si>
  <si>
    <t>White Syndrome</t>
  </si>
  <si>
    <t>Paling</t>
  </si>
  <si>
    <t>Partially Bleached</t>
  </si>
  <si>
    <t>Bleached</t>
  </si>
  <si>
    <t>TLD</t>
  </si>
  <si>
    <t>Tissue Loss Disease</t>
  </si>
  <si>
    <t>SLR South</t>
  </si>
  <si>
    <t>OVAR</t>
  </si>
  <si>
    <t>SLR Ledge</t>
  </si>
  <si>
    <t>SLR Central</t>
  </si>
  <si>
    <t>PSTO</t>
  </si>
  <si>
    <t>SLR North</t>
  </si>
  <si>
    <t>Tag #350</t>
  </si>
  <si>
    <t>POR spp.</t>
  </si>
  <si>
    <t>Disease was questionable, no photo taken</t>
  </si>
  <si>
    <t>PLAB</t>
  </si>
  <si>
    <t>AFRA</t>
  </si>
  <si>
    <t>Species Richness</t>
  </si>
  <si>
    <t>Number of SCTLD Infections</t>
  </si>
  <si>
    <t>Martin County</t>
  </si>
  <si>
    <t>Site</t>
  </si>
  <si>
    <t xml:space="preserve">Location </t>
  </si>
  <si>
    <t>Number of Corals Observed</t>
  </si>
  <si>
    <t>SLR Central (SEFL01)</t>
  </si>
  <si>
    <t>SLR South (SEFL02)</t>
  </si>
  <si>
    <t>Palm Beach County</t>
  </si>
  <si>
    <t>SFL08</t>
  </si>
  <si>
    <t>Broward County</t>
  </si>
  <si>
    <t>Number of Other Infections /Paling and Bleaching</t>
  </si>
  <si>
    <t>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</si>
</sst>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" fontId="1" fillId="0" borderId="1" xfId="0" applyNumberFormat="1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 wrapText="1"/>
    </xf>
    <xf numFmtId="0" fontId="0" fillId="0" borderId="1" xfId="0" applyBorder="1" applyAlignment="1"/>
    <xf numFmtId="1" fontId="0" fillId="0" borderId="1" xfId="0" applyNumberFormat="1" applyBorder="1" applyAlignment="1"/>
    <xf numFmtId="0" fontId="0" fillId="0" borderId="1" xfId="0" applyBorder="1" applyAlignment="1">
      <alignment horizontal="center" wrapText="1"/>
    </xf>
    <xf numFmtId="0" fontId="0" fillId="0" borderId="1" xfId="0" applyBorder="1"/>
    <xf numFmtId="1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1" xfId="0" applyFill="1" applyBorder="1"/>
    <xf numFmtId="49" fontId="1" fillId="0" borderId="1" xfId="0" applyNumberFormat="1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center"/>
    </xf>
    <xf numFmtId="20" fontId="0" fillId="0" borderId="1" xfId="0" applyNumberFormat="1" applyBorder="1"/>
    <xf numFmtId="14" fontId="1" fillId="0" borderId="1" xfId="0" applyNumberFormat="1" applyFont="1" applyBorder="1" applyAlignment="1">
      <alignment horizontal="center" wrapText="1"/>
    </xf>
    <xf numFmtId="14" fontId="0" fillId="0" borderId="1" xfId="0" applyNumberFormat="1" applyBorder="1"/>
    <xf numFmtId="1" fontId="1" fillId="0" borderId="1" xfId="0" applyNumberFormat="1" applyFont="1" applyBorder="1" applyAlignment="1">
      <alignment wrapText="1"/>
    </xf>
    <xf numFmtId="1" fontId="1" fillId="0" borderId="1" xfId="0" applyNumberFormat="1" applyFont="1" applyBorder="1" applyAlignment="1">
      <alignment vertical="center" wrapText="1"/>
    </xf>
    <xf numFmtId="1" fontId="0" fillId="0" borderId="1" xfId="0" applyNumberFormat="1" applyFill="1" applyBorder="1" applyAlignment="1"/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/>
    <xf numFmtId="20" fontId="0" fillId="0" borderId="1" xfId="0" applyNumberFormat="1" applyFill="1" applyBorder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icombs2017/Downloads/SEFL_Irma_SurveyData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icombs2017/Downloads/SEFL_Irma_SurveyData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ect"/>
      <sheetName val="Roving Disease"/>
      <sheetName val="Roving condition"/>
      <sheetName val="LatLongs and Codes"/>
    </sheetNames>
    <sheetDataSet>
      <sheetData sheetId="0"/>
      <sheetData sheetId="1"/>
      <sheetData sheetId="2"/>
      <sheetData sheetId="3">
        <row r="1">
          <cell r="A1" t="str">
            <v>YEAR</v>
          </cell>
        </row>
        <row r="2">
          <cell r="D2" t="str">
            <v>Am. Shoal Lighthouse</v>
          </cell>
          <cell r="E2">
            <v>24.52328</v>
          </cell>
        </row>
        <row r="3">
          <cell r="D3" t="str">
            <v>IRMA_4</v>
          </cell>
          <cell r="E3">
            <v>24.730754000000001</v>
          </cell>
        </row>
        <row r="4">
          <cell r="D4" t="str">
            <v>IRMA_16</v>
          </cell>
          <cell r="E4">
            <v>24.706446</v>
          </cell>
        </row>
        <row r="5">
          <cell r="D5" t="str">
            <v>IRMA_23</v>
          </cell>
          <cell r="E5">
            <v>24.988849999999999</v>
          </cell>
        </row>
        <row r="6">
          <cell r="D6" t="str">
            <v>IRMA_24</v>
          </cell>
          <cell r="E6">
            <v>24.982150000000001</v>
          </cell>
        </row>
        <row r="7">
          <cell r="D7" t="str">
            <v>IRMA_25</v>
          </cell>
          <cell r="E7">
            <v>24.934383</v>
          </cell>
        </row>
        <row r="8">
          <cell r="D8" t="str">
            <v>IRMA_31</v>
          </cell>
          <cell r="E8">
            <v>24.508320000000001</v>
          </cell>
        </row>
        <row r="9">
          <cell r="D9" t="str">
            <v>IRMA_32</v>
          </cell>
          <cell r="E9">
            <v>24.56692</v>
          </cell>
        </row>
        <row r="10">
          <cell r="D10" t="str">
            <v>IRMA_35</v>
          </cell>
          <cell r="E10">
            <v>24.49783</v>
          </cell>
        </row>
        <row r="11">
          <cell r="D11" t="str">
            <v>IRMA_36</v>
          </cell>
          <cell r="E11">
            <v>24.513850000000001</v>
          </cell>
        </row>
        <row r="12">
          <cell r="D12" t="str">
            <v>IRMA_38</v>
          </cell>
          <cell r="E12">
            <v>24.725750000000001</v>
          </cell>
        </row>
        <row r="13">
          <cell r="D13" t="str">
            <v>IRMA_43</v>
          </cell>
          <cell r="E13">
            <v>24.763359999999999</v>
          </cell>
        </row>
        <row r="14">
          <cell r="D14" t="str">
            <v>IRMA_44</v>
          </cell>
          <cell r="E14">
            <v>24.512180000000001</v>
          </cell>
        </row>
        <row r="15">
          <cell r="D15" t="str">
            <v>IRMA_45</v>
          </cell>
          <cell r="E15">
            <v>24.53471</v>
          </cell>
        </row>
        <row r="16">
          <cell r="D16" t="str">
            <v>IRMA_46</v>
          </cell>
          <cell r="E16">
            <v>24.55001</v>
          </cell>
        </row>
        <row r="17">
          <cell r="D17" t="str">
            <v>IRMA_47</v>
          </cell>
          <cell r="E17">
            <v>24.68573</v>
          </cell>
        </row>
        <row r="18">
          <cell r="D18" t="str">
            <v>IRMA_50</v>
          </cell>
          <cell r="E18">
            <v>24.548549999999999</v>
          </cell>
        </row>
        <row r="19">
          <cell r="D19" t="str">
            <v>IRMA_51</v>
          </cell>
          <cell r="E19">
            <v>24.534749999999999</v>
          </cell>
        </row>
        <row r="20">
          <cell r="D20" t="str">
            <v>IRMA_52</v>
          </cell>
          <cell r="E20">
            <v>24.486450000000001</v>
          </cell>
        </row>
        <row r="21">
          <cell r="D21" t="str">
            <v>IRMA_53</v>
          </cell>
          <cell r="E21">
            <v>24.69294</v>
          </cell>
        </row>
        <row r="22">
          <cell r="D22" t="str">
            <v>IRMA_56</v>
          </cell>
          <cell r="E22">
            <v>25.303370000000001</v>
          </cell>
        </row>
        <row r="23">
          <cell r="D23" t="str">
            <v>IRMA_57</v>
          </cell>
          <cell r="E23">
            <v>25.41827</v>
          </cell>
        </row>
        <row r="24">
          <cell r="D24" t="str">
            <v>IRMA_58</v>
          </cell>
          <cell r="E24">
            <v>25.546330000000001</v>
          </cell>
        </row>
        <row r="25">
          <cell r="D25" t="str">
            <v>IRMA_61</v>
          </cell>
          <cell r="E25">
            <v>24.592549999999999</v>
          </cell>
        </row>
        <row r="26">
          <cell r="D26" t="str">
            <v>IRMA_63</v>
          </cell>
          <cell r="E26">
            <v>25.528379999999999</v>
          </cell>
        </row>
        <row r="27">
          <cell r="D27" t="str">
            <v>IRMA_64</v>
          </cell>
          <cell r="E27">
            <v>24.600390000000001</v>
          </cell>
        </row>
        <row r="28">
          <cell r="D28" t="str">
            <v>IRMA_65</v>
          </cell>
          <cell r="E28">
            <v>25.021899999999999</v>
          </cell>
        </row>
        <row r="29">
          <cell r="D29" t="str">
            <v>IRMA_67</v>
          </cell>
          <cell r="E29">
            <v>24.717600000000001</v>
          </cell>
        </row>
        <row r="30">
          <cell r="D30" t="str">
            <v>IRMA_68</v>
          </cell>
          <cell r="E30">
            <v>24.671500000000002</v>
          </cell>
        </row>
        <row r="31">
          <cell r="D31" t="str">
            <v>IRMA_69</v>
          </cell>
          <cell r="E31">
            <v>24.560300000000002</v>
          </cell>
        </row>
        <row r="32">
          <cell r="D32" t="str">
            <v>IRMA_70</v>
          </cell>
          <cell r="E32">
            <v>24.520900000000001</v>
          </cell>
        </row>
        <row r="33">
          <cell r="D33" t="str">
            <v>IRMA_71</v>
          </cell>
          <cell r="E33">
            <v>25.293130000000001</v>
          </cell>
        </row>
        <row r="34">
          <cell r="D34" t="str">
            <v>IRMA_73</v>
          </cell>
          <cell r="E34">
            <v>24.699300000000001</v>
          </cell>
        </row>
        <row r="35">
          <cell r="D35" t="str">
            <v>IRMA_74</v>
          </cell>
          <cell r="E35">
            <v>24.689499999999999</v>
          </cell>
        </row>
        <row r="36">
          <cell r="D36" t="str">
            <v>IRMA_75</v>
          </cell>
          <cell r="E36">
            <v>24.547499999999999</v>
          </cell>
        </row>
        <row r="37">
          <cell r="D37" t="str">
            <v>IRMA_81</v>
          </cell>
          <cell r="E37">
            <v>25.008800000000001</v>
          </cell>
        </row>
        <row r="38">
          <cell r="D38" t="str">
            <v>IRMA_86</v>
          </cell>
          <cell r="E38">
            <v>24.545200000000001</v>
          </cell>
        </row>
        <row r="39">
          <cell r="D39" t="str">
            <v>IRMA_87</v>
          </cell>
          <cell r="E39">
            <v>24.491700000000002</v>
          </cell>
        </row>
        <row r="40">
          <cell r="D40" t="str">
            <v>IRMA_88</v>
          </cell>
          <cell r="E40">
            <v>24.479600000000001</v>
          </cell>
        </row>
        <row r="41">
          <cell r="D41" t="str">
            <v>IRMA_89</v>
          </cell>
          <cell r="E41">
            <v>24.454499999999999</v>
          </cell>
        </row>
        <row r="42">
          <cell r="D42" t="str">
            <v>IRMA_91</v>
          </cell>
          <cell r="E42">
            <v>25.220800000000001</v>
          </cell>
        </row>
        <row r="43">
          <cell r="D43" t="str">
            <v>IRMA_92</v>
          </cell>
          <cell r="E43">
            <v>25.007200000000001</v>
          </cell>
        </row>
        <row r="44">
          <cell r="D44" t="str">
            <v>IRMA_93</v>
          </cell>
          <cell r="E44">
            <v>24.951899999999998</v>
          </cell>
        </row>
        <row r="45">
          <cell r="D45" t="str">
            <v>IRMA_94</v>
          </cell>
          <cell r="E45">
            <v>24.845199999999998</v>
          </cell>
        </row>
        <row r="46">
          <cell r="D46" t="str">
            <v>IRMA_95</v>
          </cell>
          <cell r="E46">
            <v>24.752700000000001</v>
          </cell>
        </row>
        <row r="47">
          <cell r="D47" t="str">
            <v>IRMA_96</v>
          </cell>
          <cell r="E47">
            <v>24.625299999999999</v>
          </cell>
        </row>
        <row r="48">
          <cell r="D48" t="str">
            <v>IRMA_97</v>
          </cell>
          <cell r="E48">
            <v>24.542100000000001</v>
          </cell>
        </row>
        <row r="49">
          <cell r="D49" t="str">
            <v>IRMA_99</v>
          </cell>
          <cell r="E49">
            <v>24.478000000000002</v>
          </cell>
        </row>
        <row r="50">
          <cell r="D50" t="str">
            <v>IRMA_102</v>
          </cell>
          <cell r="E50">
            <v>25.373200000000001</v>
          </cell>
        </row>
        <row r="51">
          <cell r="D51" t="str">
            <v>IRMA_103</v>
          </cell>
          <cell r="E51">
            <v>25.316199999999998</v>
          </cell>
        </row>
        <row r="52">
          <cell r="D52" t="str">
            <v>IRMA_104</v>
          </cell>
          <cell r="E52">
            <v>24.576820000000001</v>
          </cell>
        </row>
        <row r="53">
          <cell r="D53" t="str">
            <v>IRMA_105</v>
          </cell>
          <cell r="E53">
            <v>24.544920000000001</v>
          </cell>
        </row>
        <row r="54">
          <cell r="D54" t="str">
            <v>IRMA_106</v>
          </cell>
          <cell r="E54">
            <v>24.570336000000001</v>
          </cell>
        </row>
        <row r="55">
          <cell r="D55" t="str">
            <v>IRMA_108</v>
          </cell>
          <cell r="E55">
            <v>25.209689999999998</v>
          </cell>
        </row>
        <row r="56">
          <cell r="D56" t="str">
            <v>IRMA_109</v>
          </cell>
          <cell r="E56">
            <v>24.501352000000001</v>
          </cell>
        </row>
        <row r="57">
          <cell r="D57" t="str">
            <v>IRMA_115</v>
          </cell>
          <cell r="E57">
            <v>24.64668</v>
          </cell>
        </row>
        <row r="58">
          <cell r="D58" t="str">
            <v>IRMA_119</v>
          </cell>
          <cell r="E58">
            <v>24.835699999999999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ect"/>
      <sheetName val="Roving Disease"/>
      <sheetName val="Roving condition"/>
      <sheetName val="LatLongs and Codes"/>
    </sheetNames>
    <sheetDataSet>
      <sheetData sheetId="0"/>
      <sheetData sheetId="1"/>
      <sheetData sheetId="2"/>
      <sheetData sheetId="3">
        <row r="2">
          <cell r="F2">
            <v>-81.516139999999993</v>
          </cell>
        </row>
        <row r="3">
          <cell r="F3">
            <v>-80.798771000000002</v>
          </cell>
        </row>
        <row r="4">
          <cell r="F4">
            <v>-80.868015</v>
          </cell>
        </row>
        <row r="5">
          <cell r="F5">
            <v>-80.413650000000004</v>
          </cell>
        </row>
        <row r="6">
          <cell r="F6">
            <v>-80.421633</v>
          </cell>
        </row>
        <row r="7">
          <cell r="F7">
            <v>-80.549400000000006</v>
          </cell>
        </row>
        <row r="8">
          <cell r="F8">
            <v>-81.708320000000001</v>
          </cell>
        </row>
        <row r="9">
          <cell r="F9">
            <v>-81.388599999999997</v>
          </cell>
        </row>
        <row r="10">
          <cell r="F10">
            <v>-81.733289999999997</v>
          </cell>
        </row>
        <row r="11">
          <cell r="F11">
            <v>-81.922470000000004</v>
          </cell>
        </row>
        <row r="12">
          <cell r="F12">
            <v>-80.931539999999998</v>
          </cell>
        </row>
        <row r="13">
          <cell r="F13">
            <v>-80.755189999999999</v>
          </cell>
        </row>
        <row r="14">
          <cell r="F14">
            <v>-81.929760000000002</v>
          </cell>
        </row>
        <row r="15">
          <cell r="F15">
            <v>-81.632289999999998</v>
          </cell>
        </row>
        <row r="16">
          <cell r="F16">
            <v>-81.523740000000004</v>
          </cell>
        </row>
        <row r="17">
          <cell r="F17">
            <v>-81.044979999999995</v>
          </cell>
        </row>
        <row r="18">
          <cell r="F18">
            <v>-81.712429999999998</v>
          </cell>
        </row>
        <row r="19">
          <cell r="F19">
            <v>-81.632090000000005</v>
          </cell>
        </row>
        <row r="20">
          <cell r="F20">
            <v>-81.848550000000003</v>
          </cell>
        </row>
        <row r="21">
          <cell r="F21">
            <v>-81.021010000000004</v>
          </cell>
        </row>
        <row r="22">
          <cell r="F22">
            <v>-80.215389999999999</v>
          </cell>
        </row>
        <row r="23">
          <cell r="F23">
            <v>-80.155420000000007</v>
          </cell>
        </row>
        <row r="24">
          <cell r="F24">
            <v>-80.101650000000006</v>
          </cell>
        </row>
        <row r="25">
          <cell r="F25">
            <v>-81.220759999999999</v>
          </cell>
        </row>
        <row r="26">
          <cell r="F26">
            <v>-80.118700000000004</v>
          </cell>
        </row>
        <row r="27">
          <cell r="F27">
            <v>-81.206310000000002</v>
          </cell>
        </row>
        <row r="28">
          <cell r="F28">
            <v>-80.438999999999993</v>
          </cell>
        </row>
        <row r="29">
          <cell r="F29">
            <v>-80.935699999999997</v>
          </cell>
        </row>
        <row r="30">
          <cell r="F30">
            <v>-81.050600000000003</v>
          </cell>
        </row>
        <row r="31">
          <cell r="F31">
            <v>-81.502099999999999</v>
          </cell>
        </row>
        <row r="32">
          <cell r="F32">
            <v>-81.662099999999995</v>
          </cell>
        </row>
        <row r="33">
          <cell r="F33">
            <v>-80.220939999999999</v>
          </cell>
        </row>
        <row r="34">
          <cell r="F34">
            <v>-80.966899999999995</v>
          </cell>
        </row>
        <row r="35">
          <cell r="F35">
            <v>-81.030199999999994</v>
          </cell>
        </row>
        <row r="36">
          <cell r="F36">
            <v>-81.586600000000004</v>
          </cell>
        </row>
        <row r="37">
          <cell r="F37">
            <v>-80.376499999999993</v>
          </cell>
        </row>
        <row r="38">
          <cell r="F38">
            <v>-81.4071</v>
          </cell>
        </row>
        <row r="39">
          <cell r="F39">
            <v>-81.663565000000006</v>
          </cell>
        </row>
        <row r="40">
          <cell r="F40">
            <v>-81.717600000000004</v>
          </cell>
        </row>
        <row r="41">
          <cell r="F41">
            <v>-81.858900000000006</v>
          </cell>
        </row>
        <row r="42">
          <cell r="F42">
            <v>-80.209900000000005</v>
          </cell>
        </row>
        <row r="43">
          <cell r="F43">
            <v>-80.375600000000006</v>
          </cell>
        </row>
        <row r="44">
          <cell r="F44">
            <v>-80.451300000000003</v>
          </cell>
        </row>
        <row r="45">
          <cell r="F45">
            <v>-80.620900000000006</v>
          </cell>
        </row>
        <row r="46">
          <cell r="F46">
            <v>-80.757800000000003</v>
          </cell>
        </row>
        <row r="47">
          <cell r="F47">
            <v>-81.111599999999996</v>
          </cell>
        </row>
        <row r="48">
          <cell r="F48">
            <v>-81.415300000000002</v>
          </cell>
        </row>
        <row r="49">
          <cell r="F49">
            <v>-81.717100000000002</v>
          </cell>
        </row>
        <row r="50">
          <cell r="F50">
            <v>-80.160300000000007</v>
          </cell>
        </row>
        <row r="51">
          <cell r="F51">
            <v>-80.188000000000002</v>
          </cell>
        </row>
        <row r="52">
          <cell r="F52">
            <v>-81.613380000000006</v>
          </cell>
        </row>
        <row r="53">
          <cell r="F53">
            <v>-81.57647</v>
          </cell>
        </row>
        <row r="54">
          <cell r="F54">
            <v>-81.457739000000004</v>
          </cell>
        </row>
        <row r="55">
          <cell r="F55">
            <v>-80.218159999999997</v>
          </cell>
        </row>
        <row r="56">
          <cell r="F56">
            <v>-81.679130000000001</v>
          </cell>
        </row>
        <row r="57">
          <cell r="F57">
            <v>-81.032200000000003</v>
          </cell>
        </row>
        <row r="58">
          <cell r="F58">
            <v>-80.632580000000004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7"/>
  <sheetViews>
    <sheetView tabSelected="1" zoomScaleNormal="100" workbookViewId="0">
      <pane ySplit="1" topLeftCell="A101" activePane="bottomLeft" state="frozen"/>
      <selection activeCell="C1" sqref="C1"/>
      <selection pane="bottomLeft" activeCell="C545" sqref="C545"/>
    </sheetView>
  </sheetViews>
  <sheetFormatPr baseColWidth="10" defaultColWidth="9.1640625" defaultRowHeight="15" x14ac:dyDescent="0.2"/>
  <cols>
    <col min="1" max="1" width="10.6640625" style="22" bestFit="1" customWidth="1"/>
    <col min="2" max="2" width="16.33203125" style="7" bestFit="1" customWidth="1"/>
    <col min="3" max="3" width="9.6640625" style="7" bestFit="1" customWidth="1"/>
    <col min="4" max="4" width="5.5" style="7" bestFit="1" customWidth="1"/>
    <col min="5" max="5" width="9.1640625" style="7"/>
    <col min="6" max="6" width="6.5" style="7" bestFit="1" customWidth="1"/>
    <col min="7" max="7" width="10.5" style="5" bestFit="1" customWidth="1"/>
    <col min="8" max="8" width="12.6640625" style="7" bestFit="1" customWidth="1"/>
    <col min="9" max="9" width="3.5" style="7" bestFit="1" customWidth="1"/>
    <col min="10" max="11" width="3.33203125" style="7" bestFit="1" customWidth="1"/>
    <col min="12" max="19" width="9.1640625" style="7"/>
    <col min="20" max="20" width="15" style="7" bestFit="1" customWidth="1"/>
    <col min="21" max="21" width="15.33203125" style="13" bestFit="1" customWidth="1"/>
    <col min="22" max="22" width="114.1640625" style="7" bestFit="1" customWidth="1"/>
    <col min="23" max="16384" width="9.1640625" style="7"/>
  </cols>
  <sheetData>
    <row r="1" spans="1:22" ht="45.75" customHeight="1" x14ac:dyDescent="0.2">
      <c r="A1" s="2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3" t="s">
        <v>22</v>
      </c>
      <c r="H1" s="4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172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6" t="s">
        <v>17</v>
      </c>
      <c r="U1" s="6" t="s">
        <v>18</v>
      </c>
      <c r="V1" s="4" t="s">
        <v>19</v>
      </c>
    </row>
    <row r="2" spans="1:22" ht="32" x14ac:dyDescent="0.2">
      <c r="A2" s="8">
        <v>43048</v>
      </c>
      <c r="B2" s="9" t="s">
        <v>38</v>
      </c>
      <c r="C2" s="9" t="s">
        <v>151</v>
      </c>
      <c r="D2" s="10" t="s">
        <v>39</v>
      </c>
      <c r="E2" s="10" t="s">
        <v>40</v>
      </c>
      <c r="F2" s="11">
        <v>15</v>
      </c>
      <c r="G2" s="24">
        <v>700</v>
      </c>
      <c r="H2" s="7" t="s">
        <v>23</v>
      </c>
      <c r="I2" s="12"/>
      <c r="J2" s="12"/>
      <c r="K2" s="12"/>
      <c r="L2" s="12"/>
      <c r="M2" s="12"/>
      <c r="N2" s="12">
        <v>2</v>
      </c>
      <c r="O2" s="12"/>
      <c r="P2" s="12"/>
      <c r="Q2" s="12"/>
      <c r="R2" s="12"/>
      <c r="S2" s="12"/>
      <c r="T2" s="13">
        <v>4</v>
      </c>
      <c r="U2" s="13">
        <v>2</v>
      </c>
      <c r="V2" s="7" t="s">
        <v>41</v>
      </c>
    </row>
    <row r="3" spans="1:22" ht="32" x14ac:dyDescent="0.2">
      <c r="A3" s="8">
        <v>43048</v>
      </c>
      <c r="B3" s="9" t="s">
        <v>38</v>
      </c>
      <c r="C3" s="9" t="s">
        <v>151</v>
      </c>
      <c r="D3" s="10" t="s">
        <v>39</v>
      </c>
      <c r="E3" s="10" t="s">
        <v>40</v>
      </c>
      <c r="F3" s="11">
        <v>15</v>
      </c>
      <c r="G3" s="24">
        <v>700</v>
      </c>
      <c r="H3" s="7" t="s">
        <v>42</v>
      </c>
      <c r="I3" s="12"/>
      <c r="J3" s="12"/>
      <c r="K3" s="12"/>
      <c r="L3" s="12"/>
      <c r="M3" s="12"/>
      <c r="N3" s="12">
        <v>9</v>
      </c>
      <c r="O3" s="12"/>
      <c r="P3" s="12"/>
      <c r="Q3" s="12"/>
      <c r="R3" s="12"/>
      <c r="S3" s="12"/>
      <c r="T3" s="13">
        <v>9</v>
      </c>
      <c r="U3" s="13">
        <v>5</v>
      </c>
      <c r="V3" s="14" t="s">
        <v>43</v>
      </c>
    </row>
    <row r="4" spans="1:22" ht="32" x14ac:dyDescent="0.2">
      <c r="A4" s="8">
        <v>43048</v>
      </c>
      <c r="B4" s="9" t="s">
        <v>38</v>
      </c>
      <c r="C4" s="9" t="s">
        <v>151</v>
      </c>
      <c r="D4" s="10" t="s">
        <v>39</v>
      </c>
      <c r="E4" s="10" t="s">
        <v>40</v>
      </c>
      <c r="F4" s="11">
        <v>15</v>
      </c>
      <c r="G4" s="24">
        <v>700</v>
      </c>
      <c r="H4" s="7" t="s">
        <v>44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3"/>
      <c r="U4" s="13">
        <v>1</v>
      </c>
      <c r="V4" s="14"/>
    </row>
    <row r="5" spans="1:22" ht="32" x14ac:dyDescent="0.2">
      <c r="A5" s="8">
        <v>43048</v>
      </c>
      <c r="B5" s="9" t="s">
        <v>38</v>
      </c>
      <c r="C5" s="9" t="s">
        <v>151</v>
      </c>
      <c r="D5" s="10" t="s">
        <v>39</v>
      </c>
      <c r="E5" s="10" t="s">
        <v>40</v>
      </c>
      <c r="F5" s="11">
        <v>15</v>
      </c>
      <c r="G5" s="24">
        <v>700</v>
      </c>
      <c r="H5" s="7" t="s">
        <v>27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>
        <v>14</v>
      </c>
      <c r="T5" s="13">
        <v>14</v>
      </c>
      <c r="U5" s="13">
        <v>13</v>
      </c>
    </row>
    <row r="6" spans="1:22" ht="32" x14ac:dyDescent="0.2">
      <c r="A6" s="8">
        <v>43048</v>
      </c>
      <c r="B6" s="9" t="s">
        <v>38</v>
      </c>
      <c r="C6" s="9" t="s">
        <v>152</v>
      </c>
      <c r="D6" s="10" t="s">
        <v>45</v>
      </c>
      <c r="E6" s="10" t="s">
        <v>46</v>
      </c>
      <c r="F6" s="11">
        <v>20</v>
      </c>
      <c r="G6" s="24">
        <v>600</v>
      </c>
      <c r="H6" s="7" t="s">
        <v>42</v>
      </c>
      <c r="I6" s="12"/>
      <c r="J6" s="12"/>
      <c r="K6" s="12"/>
      <c r="L6" s="12"/>
      <c r="M6" s="12"/>
      <c r="N6" s="12">
        <v>2</v>
      </c>
      <c r="O6" s="12"/>
      <c r="P6" s="12"/>
      <c r="Q6" s="12"/>
      <c r="R6" s="12"/>
      <c r="S6" s="12"/>
      <c r="T6" s="13">
        <v>2</v>
      </c>
      <c r="U6" s="13">
        <v>4</v>
      </c>
      <c r="V6" s="7" t="s">
        <v>41</v>
      </c>
    </row>
    <row r="7" spans="1:22" ht="32" x14ac:dyDescent="0.2">
      <c r="A7" s="8">
        <v>43048</v>
      </c>
      <c r="B7" s="9" t="s">
        <v>38</v>
      </c>
      <c r="C7" s="9" t="s">
        <v>152</v>
      </c>
      <c r="D7" s="10" t="s">
        <v>45</v>
      </c>
      <c r="E7" s="10" t="s">
        <v>46</v>
      </c>
      <c r="F7" s="11">
        <v>20</v>
      </c>
      <c r="G7" s="24">
        <v>600</v>
      </c>
      <c r="H7" s="7" t="s">
        <v>25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>
        <v>2</v>
      </c>
      <c r="T7" s="13">
        <v>2</v>
      </c>
      <c r="V7" s="14" t="s">
        <v>47</v>
      </c>
    </row>
    <row r="8" spans="1:22" ht="32" x14ac:dyDescent="0.2">
      <c r="A8" s="8">
        <v>43048</v>
      </c>
      <c r="B8" s="9" t="s">
        <v>38</v>
      </c>
      <c r="C8" s="9" t="s">
        <v>152</v>
      </c>
      <c r="D8" s="10" t="s">
        <v>45</v>
      </c>
      <c r="E8" s="10" t="s">
        <v>46</v>
      </c>
      <c r="F8" s="11">
        <v>20</v>
      </c>
      <c r="G8" s="24">
        <v>600</v>
      </c>
      <c r="H8" s="7" t="s">
        <v>23</v>
      </c>
      <c r="I8" s="12"/>
      <c r="J8" s="12"/>
      <c r="K8" s="12"/>
      <c r="L8" s="12"/>
      <c r="M8" s="12"/>
      <c r="N8" s="12">
        <v>1</v>
      </c>
      <c r="O8" s="12"/>
      <c r="P8" s="12"/>
      <c r="Q8" s="12"/>
      <c r="R8" s="12"/>
      <c r="S8" s="12"/>
      <c r="T8" s="13">
        <v>1</v>
      </c>
      <c r="U8" s="13">
        <v>1</v>
      </c>
      <c r="V8" s="14" t="s">
        <v>48</v>
      </c>
    </row>
    <row r="9" spans="1:22" ht="32" x14ac:dyDescent="0.2">
      <c r="A9" s="8">
        <v>43048</v>
      </c>
      <c r="B9" s="9" t="s">
        <v>38</v>
      </c>
      <c r="C9" s="9" t="s">
        <v>153</v>
      </c>
      <c r="D9" s="10" t="s">
        <v>49</v>
      </c>
      <c r="E9" s="10" t="s">
        <v>50</v>
      </c>
      <c r="F9" s="11">
        <v>20</v>
      </c>
      <c r="G9" s="24">
        <v>400</v>
      </c>
      <c r="H9" s="7" t="s">
        <v>31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>
        <v>1</v>
      </c>
      <c r="T9" s="13">
        <v>1</v>
      </c>
      <c r="U9" s="13">
        <v>3</v>
      </c>
      <c r="V9" s="14" t="s">
        <v>51</v>
      </c>
    </row>
    <row r="10" spans="1:22" ht="32" x14ac:dyDescent="0.2">
      <c r="A10" s="8">
        <v>43048</v>
      </c>
      <c r="B10" s="9" t="s">
        <v>38</v>
      </c>
      <c r="C10" s="9" t="s">
        <v>153</v>
      </c>
      <c r="D10" s="10" t="s">
        <v>49</v>
      </c>
      <c r="E10" s="10" t="s">
        <v>50</v>
      </c>
      <c r="F10" s="11">
        <v>20</v>
      </c>
      <c r="G10" s="24">
        <v>400</v>
      </c>
      <c r="H10" s="7" t="s">
        <v>42</v>
      </c>
      <c r="I10" s="12"/>
      <c r="J10" s="12"/>
      <c r="K10" s="12"/>
      <c r="L10" s="12"/>
      <c r="M10" s="12"/>
      <c r="N10" s="12">
        <v>1</v>
      </c>
      <c r="O10" s="12"/>
      <c r="P10" s="12"/>
      <c r="Q10" s="12"/>
      <c r="R10" s="12"/>
      <c r="S10" s="12">
        <v>3</v>
      </c>
      <c r="T10" s="13">
        <v>4</v>
      </c>
      <c r="U10" s="13">
        <v>1</v>
      </c>
      <c r="V10" s="14"/>
    </row>
    <row r="11" spans="1:22" ht="32" x14ac:dyDescent="0.2">
      <c r="A11" s="8">
        <v>43048</v>
      </c>
      <c r="B11" s="9" t="s">
        <v>38</v>
      </c>
      <c r="C11" s="9" t="s">
        <v>153</v>
      </c>
      <c r="D11" s="10" t="s">
        <v>49</v>
      </c>
      <c r="E11" s="10" t="s">
        <v>50</v>
      </c>
      <c r="F11" s="11">
        <v>20</v>
      </c>
      <c r="G11" s="24">
        <v>400</v>
      </c>
      <c r="H11" s="7" t="s">
        <v>25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>
        <v>1</v>
      </c>
      <c r="T11" s="13">
        <v>1</v>
      </c>
    </row>
    <row r="12" spans="1:22" ht="32" x14ac:dyDescent="0.2">
      <c r="A12" s="8">
        <v>43077</v>
      </c>
      <c r="B12" s="9" t="s">
        <v>52</v>
      </c>
      <c r="C12" s="9" t="s">
        <v>135</v>
      </c>
      <c r="D12" s="10" t="s">
        <v>53</v>
      </c>
      <c r="E12" s="10" t="s">
        <v>54</v>
      </c>
      <c r="F12" s="11">
        <v>65</v>
      </c>
      <c r="G12" s="24">
        <v>450</v>
      </c>
      <c r="H12" s="7" t="s">
        <v>23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3"/>
      <c r="U12" s="13">
        <v>20</v>
      </c>
    </row>
    <row r="13" spans="1:22" ht="32" x14ac:dyDescent="0.2">
      <c r="A13" s="8">
        <v>43077</v>
      </c>
      <c r="B13" s="9" t="s">
        <v>52</v>
      </c>
      <c r="C13" s="9" t="s">
        <v>135</v>
      </c>
      <c r="D13" s="10" t="s">
        <v>53</v>
      </c>
      <c r="E13" s="10" t="s">
        <v>54</v>
      </c>
      <c r="F13" s="11">
        <v>65</v>
      </c>
      <c r="G13" s="24">
        <v>450</v>
      </c>
      <c r="H13" s="7" t="s">
        <v>27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3"/>
      <c r="U13" s="13">
        <v>11</v>
      </c>
    </row>
    <row r="14" spans="1:22" ht="32" x14ac:dyDescent="0.2">
      <c r="A14" s="8">
        <v>43077</v>
      </c>
      <c r="B14" s="9" t="s">
        <v>52</v>
      </c>
      <c r="C14" s="9" t="s">
        <v>135</v>
      </c>
      <c r="D14" s="10" t="s">
        <v>53</v>
      </c>
      <c r="E14" s="10" t="s">
        <v>54</v>
      </c>
      <c r="F14" s="11">
        <v>65</v>
      </c>
      <c r="G14" s="24">
        <v>450</v>
      </c>
      <c r="H14" s="7" t="s">
        <v>55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3"/>
      <c r="U14" s="13">
        <v>8</v>
      </c>
    </row>
    <row r="15" spans="1:22" ht="32" x14ac:dyDescent="0.2">
      <c r="A15" s="8">
        <v>43077</v>
      </c>
      <c r="B15" s="9" t="s">
        <v>52</v>
      </c>
      <c r="C15" s="9" t="s">
        <v>135</v>
      </c>
      <c r="D15" s="10" t="s">
        <v>53</v>
      </c>
      <c r="E15" s="10" t="s">
        <v>54</v>
      </c>
      <c r="F15" s="11">
        <v>65</v>
      </c>
      <c r="G15" s="24">
        <v>450</v>
      </c>
      <c r="H15" s="7" t="s">
        <v>31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3"/>
      <c r="U15" s="13">
        <v>1</v>
      </c>
    </row>
    <row r="16" spans="1:22" ht="32" x14ac:dyDescent="0.2">
      <c r="A16" s="8">
        <v>43077</v>
      </c>
      <c r="B16" s="9" t="s">
        <v>52</v>
      </c>
      <c r="C16" s="9" t="s">
        <v>135</v>
      </c>
      <c r="D16" s="10" t="s">
        <v>53</v>
      </c>
      <c r="E16" s="10" t="s">
        <v>54</v>
      </c>
      <c r="F16" s="11">
        <v>65</v>
      </c>
      <c r="G16" s="24">
        <v>450</v>
      </c>
      <c r="H16" s="7" t="s">
        <v>34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3"/>
      <c r="U16" s="13">
        <v>1</v>
      </c>
    </row>
    <row r="17" spans="1:22" ht="32" x14ac:dyDescent="0.2">
      <c r="A17" s="8">
        <v>43077</v>
      </c>
      <c r="B17" s="9" t="s">
        <v>52</v>
      </c>
      <c r="C17" s="9" t="s">
        <v>135</v>
      </c>
      <c r="D17" s="10" t="s">
        <v>53</v>
      </c>
      <c r="E17" s="10" t="s">
        <v>54</v>
      </c>
      <c r="F17" s="11">
        <v>65</v>
      </c>
      <c r="G17" s="24">
        <v>450</v>
      </c>
      <c r="H17" s="7" t="s">
        <v>32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3"/>
      <c r="U17" s="13">
        <v>1</v>
      </c>
    </row>
    <row r="18" spans="1:22" ht="32" x14ac:dyDescent="0.2">
      <c r="A18" s="8">
        <v>43077</v>
      </c>
      <c r="B18" s="9" t="s">
        <v>52</v>
      </c>
      <c r="C18" s="9" t="s">
        <v>135</v>
      </c>
      <c r="D18" s="10" t="s">
        <v>53</v>
      </c>
      <c r="E18" s="10" t="s">
        <v>54</v>
      </c>
      <c r="F18" s="11">
        <v>65</v>
      </c>
      <c r="G18" s="24">
        <v>450</v>
      </c>
      <c r="H18" s="7" t="s">
        <v>56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3"/>
      <c r="U18" s="13">
        <v>1</v>
      </c>
    </row>
    <row r="19" spans="1:22" ht="32" x14ac:dyDescent="0.2">
      <c r="A19" s="8">
        <v>43077</v>
      </c>
      <c r="B19" s="9" t="s">
        <v>52</v>
      </c>
      <c r="C19" s="9" t="s">
        <v>135</v>
      </c>
      <c r="D19" s="10" t="s">
        <v>53</v>
      </c>
      <c r="E19" s="10" t="s">
        <v>54</v>
      </c>
      <c r="F19" s="11">
        <v>65</v>
      </c>
      <c r="G19" s="24">
        <v>450</v>
      </c>
      <c r="H19" s="7" t="s">
        <v>57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3"/>
      <c r="U19" s="13">
        <v>1</v>
      </c>
    </row>
    <row r="20" spans="1:22" ht="32" x14ac:dyDescent="0.2">
      <c r="A20" s="8">
        <v>43077</v>
      </c>
      <c r="B20" s="9" t="s">
        <v>52</v>
      </c>
      <c r="C20" s="9" t="s">
        <v>135</v>
      </c>
      <c r="D20" s="10" t="s">
        <v>53</v>
      </c>
      <c r="E20" s="10" t="s">
        <v>54</v>
      </c>
      <c r="F20" s="11">
        <v>65</v>
      </c>
      <c r="G20" s="24">
        <v>450</v>
      </c>
      <c r="H20" s="7" t="s">
        <v>58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/>
      <c r="U20" s="13">
        <v>1</v>
      </c>
    </row>
    <row r="21" spans="1:22" ht="32" x14ac:dyDescent="0.2">
      <c r="A21" s="8">
        <v>43077</v>
      </c>
      <c r="B21" s="9" t="s">
        <v>52</v>
      </c>
      <c r="C21" s="9" t="s">
        <v>135</v>
      </c>
      <c r="D21" s="10" t="s">
        <v>53</v>
      </c>
      <c r="E21" s="10" t="s">
        <v>54</v>
      </c>
      <c r="F21" s="11">
        <v>65</v>
      </c>
      <c r="G21" s="24">
        <v>450</v>
      </c>
      <c r="H21" s="7" t="s">
        <v>59</v>
      </c>
      <c r="I21" s="12"/>
      <c r="J21" s="12"/>
      <c r="K21" s="12"/>
      <c r="L21" s="12"/>
      <c r="M21" s="12"/>
      <c r="N21" s="12"/>
      <c r="O21" s="12"/>
      <c r="P21" s="12"/>
      <c r="Q21" s="12">
        <v>1</v>
      </c>
      <c r="R21" s="12"/>
      <c r="S21" s="12"/>
      <c r="T21" s="13">
        <v>1</v>
      </c>
      <c r="U21" s="13">
        <v>1</v>
      </c>
      <c r="V21" s="7" t="s">
        <v>60</v>
      </c>
    </row>
    <row r="22" spans="1:22" ht="32" x14ac:dyDescent="0.2">
      <c r="A22" s="8">
        <v>43077</v>
      </c>
      <c r="B22" s="9" t="s">
        <v>52</v>
      </c>
      <c r="C22" s="9" t="s">
        <v>131</v>
      </c>
      <c r="D22" s="10" t="s">
        <v>61</v>
      </c>
      <c r="E22" s="10" t="s">
        <v>62</v>
      </c>
      <c r="F22" s="11">
        <v>70</v>
      </c>
      <c r="G22" s="24">
        <v>480</v>
      </c>
      <c r="H22" s="7" t="s">
        <v>23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/>
      <c r="U22" s="13">
        <v>22</v>
      </c>
      <c r="V22" s="7" t="s">
        <v>63</v>
      </c>
    </row>
    <row r="23" spans="1:22" ht="32" x14ac:dyDescent="0.2">
      <c r="A23" s="8">
        <v>43077</v>
      </c>
      <c r="B23" s="9" t="s">
        <v>52</v>
      </c>
      <c r="C23" s="9" t="s">
        <v>131</v>
      </c>
      <c r="D23" s="10" t="s">
        <v>61</v>
      </c>
      <c r="E23" s="10" t="s">
        <v>62</v>
      </c>
      <c r="F23" s="11">
        <v>70</v>
      </c>
      <c r="G23" s="24">
        <v>480</v>
      </c>
      <c r="H23" s="7" t="s">
        <v>55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3"/>
      <c r="U23" s="13">
        <v>2</v>
      </c>
    </row>
    <row r="24" spans="1:22" ht="32" x14ac:dyDescent="0.2">
      <c r="A24" s="8">
        <v>43077</v>
      </c>
      <c r="B24" s="9" t="s">
        <v>52</v>
      </c>
      <c r="C24" s="9" t="s">
        <v>134</v>
      </c>
      <c r="D24" s="10" t="s">
        <v>64</v>
      </c>
      <c r="E24" s="10" t="s">
        <v>65</v>
      </c>
      <c r="F24" s="11">
        <v>71</v>
      </c>
      <c r="G24" s="24">
        <v>600</v>
      </c>
      <c r="H24" s="7" t="s">
        <v>23</v>
      </c>
      <c r="I24" s="12"/>
      <c r="J24" s="12"/>
      <c r="K24" s="12"/>
      <c r="L24" s="12"/>
      <c r="M24" s="12"/>
      <c r="N24" s="12">
        <v>1</v>
      </c>
      <c r="O24" s="12"/>
      <c r="P24" s="12"/>
      <c r="Q24" s="12"/>
      <c r="R24" s="12"/>
      <c r="S24" s="12"/>
      <c r="T24" s="13">
        <v>1</v>
      </c>
      <c r="U24" s="13">
        <v>87</v>
      </c>
      <c r="V24" s="7" t="s">
        <v>66</v>
      </c>
    </row>
    <row r="25" spans="1:22" ht="32" x14ac:dyDescent="0.2">
      <c r="A25" s="8">
        <v>43077</v>
      </c>
      <c r="B25" s="9" t="s">
        <v>52</v>
      </c>
      <c r="C25" s="9" t="s">
        <v>134</v>
      </c>
      <c r="D25" s="10" t="s">
        <v>64</v>
      </c>
      <c r="E25" s="10" t="s">
        <v>65</v>
      </c>
      <c r="F25" s="11">
        <v>71</v>
      </c>
      <c r="G25" s="24">
        <v>600</v>
      </c>
      <c r="H25" s="7" t="s">
        <v>25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3"/>
      <c r="U25" s="13">
        <v>1</v>
      </c>
    </row>
    <row r="26" spans="1:22" ht="32" x14ac:dyDescent="0.2">
      <c r="A26" s="8">
        <v>43077</v>
      </c>
      <c r="B26" s="9" t="s">
        <v>52</v>
      </c>
      <c r="C26" s="9" t="s">
        <v>134</v>
      </c>
      <c r="D26" s="10" t="s">
        <v>64</v>
      </c>
      <c r="E26" s="10" t="s">
        <v>65</v>
      </c>
      <c r="F26" s="11">
        <v>71</v>
      </c>
      <c r="G26" s="24">
        <v>600</v>
      </c>
      <c r="H26" s="7" t="s">
        <v>27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3"/>
      <c r="U26" s="13">
        <v>29</v>
      </c>
    </row>
    <row r="27" spans="1:22" ht="32" x14ac:dyDescent="0.2">
      <c r="A27" s="8">
        <v>43077</v>
      </c>
      <c r="B27" s="9" t="s">
        <v>52</v>
      </c>
      <c r="C27" s="9" t="s">
        <v>134</v>
      </c>
      <c r="D27" s="10" t="s">
        <v>64</v>
      </c>
      <c r="E27" s="10" t="s">
        <v>65</v>
      </c>
      <c r="F27" s="11">
        <v>71</v>
      </c>
      <c r="G27" s="24">
        <v>600</v>
      </c>
      <c r="H27" s="7" t="s">
        <v>34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3"/>
      <c r="U27" s="13">
        <v>1</v>
      </c>
    </row>
    <row r="28" spans="1:22" ht="32" x14ac:dyDescent="0.2">
      <c r="A28" s="8">
        <v>43077</v>
      </c>
      <c r="B28" s="9" t="s">
        <v>52</v>
      </c>
      <c r="C28" s="9" t="s">
        <v>134</v>
      </c>
      <c r="D28" s="10" t="s">
        <v>64</v>
      </c>
      <c r="E28" s="10" t="s">
        <v>65</v>
      </c>
      <c r="F28" s="11">
        <v>71</v>
      </c>
      <c r="G28" s="24">
        <v>600</v>
      </c>
      <c r="H28" s="7" t="s">
        <v>32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  <c r="U28" s="13">
        <v>1</v>
      </c>
    </row>
    <row r="29" spans="1:22" ht="32" x14ac:dyDescent="0.2">
      <c r="A29" s="8">
        <v>43077</v>
      </c>
      <c r="B29" s="9" t="s">
        <v>52</v>
      </c>
      <c r="C29" s="9" t="s">
        <v>134</v>
      </c>
      <c r="D29" s="10" t="s">
        <v>64</v>
      </c>
      <c r="E29" s="10" t="s">
        <v>65</v>
      </c>
      <c r="F29" s="11">
        <v>71</v>
      </c>
      <c r="G29" s="24">
        <v>600</v>
      </c>
      <c r="H29" s="7" t="s">
        <v>55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3"/>
      <c r="U29" s="13">
        <v>9</v>
      </c>
    </row>
    <row r="30" spans="1:22" ht="32" x14ac:dyDescent="0.2">
      <c r="A30" s="8">
        <v>43077</v>
      </c>
      <c r="B30" s="9" t="s">
        <v>52</v>
      </c>
      <c r="C30" s="9" t="s">
        <v>134</v>
      </c>
      <c r="D30" s="10" t="s">
        <v>64</v>
      </c>
      <c r="E30" s="10" t="s">
        <v>65</v>
      </c>
      <c r="F30" s="11">
        <v>71</v>
      </c>
      <c r="G30" s="24">
        <v>600</v>
      </c>
      <c r="H30" s="7" t="s">
        <v>35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3"/>
      <c r="U30" s="13">
        <v>1</v>
      </c>
    </row>
    <row r="31" spans="1:22" ht="32" x14ac:dyDescent="0.2">
      <c r="A31" s="8">
        <v>43076</v>
      </c>
      <c r="B31" s="9" t="s">
        <v>38</v>
      </c>
      <c r="C31" s="15" t="s">
        <v>20</v>
      </c>
      <c r="D31" s="10" t="s">
        <v>67</v>
      </c>
      <c r="E31" s="10" t="s">
        <v>68</v>
      </c>
      <c r="F31" s="11">
        <v>55</v>
      </c>
      <c r="G31" s="24">
        <v>700</v>
      </c>
      <c r="H31" s="7" t="s">
        <v>23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3"/>
      <c r="U31" s="13">
        <v>19</v>
      </c>
    </row>
    <row r="32" spans="1:22" ht="32" x14ac:dyDescent="0.2">
      <c r="A32" s="8">
        <v>43076</v>
      </c>
      <c r="B32" s="9" t="s">
        <v>38</v>
      </c>
      <c r="C32" s="15" t="s">
        <v>20</v>
      </c>
      <c r="D32" s="10" t="s">
        <v>67</v>
      </c>
      <c r="E32" s="10" t="s">
        <v>68</v>
      </c>
      <c r="F32" s="11">
        <v>55</v>
      </c>
      <c r="G32" s="24">
        <v>700</v>
      </c>
      <c r="H32" s="7" t="s">
        <v>34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3"/>
      <c r="U32" s="13">
        <v>7</v>
      </c>
    </row>
    <row r="33" spans="1:22" ht="32" x14ac:dyDescent="0.2">
      <c r="A33" s="8">
        <v>43076</v>
      </c>
      <c r="B33" s="9" t="s">
        <v>38</v>
      </c>
      <c r="C33" s="15" t="s">
        <v>20</v>
      </c>
      <c r="D33" s="10" t="s">
        <v>67</v>
      </c>
      <c r="E33" s="10" t="s">
        <v>68</v>
      </c>
      <c r="F33" s="11">
        <v>55</v>
      </c>
      <c r="G33" s="24">
        <v>700</v>
      </c>
      <c r="H33" s="7" t="s">
        <v>32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3"/>
      <c r="U33" s="13">
        <v>4</v>
      </c>
    </row>
    <row r="34" spans="1:22" ht="32" x14ac:dyDescent="0.2">
      <c r="A34" s="8">
        <v>43076</v>
      </c>
      <c r="B34" s="9" t="s">
        <v>38</v>
      </c>
      <c r="C34" s="15" t="s">
        <v>20</v>
      </c>
      <c r="D34" s="10" t="s">
        <v>67</v>
      </c>
      <c r="E34" s="10" t="s">
        <v>68</v>
      </c>
      <c r="F34" s="11">
        <v>55</v>
      </c>
      <c r="G34" s="24">
        <v>700</v>
      </c>
      <c r="H34" s="7" t="s">
        <v>27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3"/>
      <c r="U34" s="13">
        <v>6</v>
      </c>
    </row>
    <row r="35" spans="1:22" ht="32" x14ac:dyDescent="0.2">
      <c r="A35" s="8">
        <v>43076</v>
      </c>
      <c r="B35" s="9" t="s">
        <v>38</v>
      </c>
      <c r="C35" s="15" t="s">
        <v>20</v>
      </c>
      <c r="D35" s="10" t="s">
        <v>67</v>
      </c>
      <c r="E35" s="10" t="s">
        <v>68</v>
      </c>
      <c r="F35" s="11">
        <v>55</v>
      </c>
      <c r="G35" s="24">
        <v>700</v>
      </c>
      <c r="H35" s="7" t="s">
        <v>31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3"/>
      <c r="U35" s="13">
        <v>1</v>
      </c>
    </row>
    <row r="36" spans="1:22" ht="32" x14ac:dyDescent="0.2">
      <c r="A36" s="8">
        <v>43076</v>
      </c>
      <c r="B36" s="9" t="s">
        <v>38</v>
      </c>
      <c r="C36" s="15" t="s">
        <v>20</v>
      </c>
      <c r="D36" s="10" t="s">
        <v>67</v>
      </c>
      <c r="E36" s="10" t="s">
        <v>68</v>
      </c>
      <c r="F36" s="11">
        <v>55</v>
      </c>
      <c r="G36" s="24">
        <v>700</v>
      </c>
      <c r="H36" s="7" t="s">
        <v>69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3"/>
      <c r="U36" s="13">
        <v>1</v>
      </c>
    </row>
    <row r="37" spans="1:22" ht="32" x14ac:dyDescent="0.2">
      <c r="A37" s="8">
        <v>43076</v>
      </c>
      <c r="B37" s="16" t="s">
        <v>38</v>
      </c>
      <c r="C37" s="15" t="s">
        <v>154</v>
      </c>
      <c r="D37" s="10" t="s">
        <v>70</v>
      </c>
      <c r="E37" s="10" t="s">
        <v>71</v>
      </c>
      <c r="F37" s="11">
        <v>26</v>
      </c>
      <c r="G37" s="24">
        <v>900</v>
      </c>
      <c r="H37" s="7" t="s">
        <v>23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3"/>
      <c r="U37" s="13">
        <v>3</v>
      </c>
    </row>
    <row r="38" spans="1:22" ht="32" x14ac:dyDescent="0.2">
      <c r="A38" s="8">
        <v>43076</v>
      </c>
      <c r="B38" s="16" t="s">
        <v>38</v>
      </c>
      <c r="C38" s="15" t="s">
        <v>154</v>
      </c>
      <c r="D38" s="10" t="s">
        <v>70</v>
      </c>
      <c r="E38" s="10" t="s">
        <v>71</v>
      </c>
      <c r="F38" s="11">
        <v>26</v>
      </c>
      <c r="G38" s="24">
        <v>900</v>
      </c>
      <c r="H38" s="7" t="s">
        <v>35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3"/>
      <c r="U38" s="13">
        <v>3</v>
      </c>
    </row>
    <row r="39" spans="1:22" ht="32" x14ac:dyDescent="0.2">
      <c r="A39" s="8">
        <v>43076</v>
      </c>
      <c r="B39" s="16" t="s">
        <v>38</v>
      </c>
      <c r="C39" s="15" t="s">
        <v>154</v>
      </c>
      <c r="D39" s="10" t="s">
        <v>70</v>
      </c>
      <c r="E39" s="10" t="s">
        <v>71</v>
      </c>
      <c r="F39" s="11">
        <v>26</v>
      </c>
      <c r="G39" s="24">
        <v>900</v>
      </c>
      <c r="H39" s="7" t="s">
        <v>25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3"/>
      <c r="U39" s="13">
        <v>1</v>
      </c>
    </row>
    <row r="40" spans="1:22" ht="32" x14ac:dyDescent="0.2">
      <c r="A40" s="8">
        <v>43076</v>
      </c>
      <c r="B40" s="16" t="s">
        <v>38</v>
      </c>
      <c r="C40" s="15" t="s">
        <v>154</v>
      </c>
      <c r="D40" s="10" t="s">
        <v>70</v>
      </c>
      <c r="E40" s="10" t="s">
        <v>71</v>
      </c>
      <c r="F40" s="11">
        <v>26</v>
      </c>
      <c r="G40" s="24">
        <v>900</v>
      </c>
      <c r="H40" s="7" t="s">
        <v>33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3"/>
      <c r="V40" s="7" t="s">
        <v>72</v>
      </c>
    </row>
    <row r="41" spans="1:22" ht="32" x14ac:dyDescent="0.2">
      <c r="A41" s="8">
        <v>43076</v>
      </c>
      <c r="B41" s="16" t="s">
        <v>38</v>
      </c>
      <c r="C41" s="15" t="s">
        <v>154</v>
      </c>
      <c r="D41" s="10" t="s">
        <v>70</v>
      </c>
      <c r="E41" s="10" t="s">
        <v>71</v>
      </c>
      <c r="F41" s="11">
        <v>26</v>
      </c>
      <c r="G41" s="24">
        <v>900</v>
      </c>
      <c r="H41" s="7" t="s">
        <v>42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3"/>
      <c r="U41" s="13">
        <v>1</v>
      </c>
    </row>
    <row r="42" spans="1:22" ht="32" x14ac:dyDescent="0.2">
      <c r="A42" s="8">
        <v>43076</v>
      </c>
      <c r="B42" s="16" t="s">
        <v>38</v>
      </c>
      <c r="C42" s="15" t="s">
        <v>21</v>
      </c>
      <c r="D42" s="10" t="s">
        <v>73</v>
      </c>
      <c r="E42" s="10" t="s">
        <v>74</v>
      </c>
      <c r="F42" s="11">
        <v>17</v>
      </c>
      <c r="G42" s="24">
        <v>1200</v>
      </c>
      <c r="H42" s="7" t="s">
        <v>34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>
        <v>1</v>
      </c>
    </row>
    <row r="43" spans="1:22" ht="32" x14ac:dyDescent="0.2">
      <c r="A43" s="8">
        <v>43076</v>
      </c>
      <c r="B43" s="16" t="s">
        <v>38</v>
      </c>
      <c r="C43" s="15" t="s">
        <v>21</v>
      </c>
      <c r="D43" s="10" t="s">
        <v>73</v>
      </c>
      <c r="E43" s="10" t="s">
        <v>74</v>
      </c>
      <c r="F43" s="11">
        <v>17</v>
      </c>
      <c r="G43" s="24">
        <v>1200</v>
      </c>
      <c r="H43" s="7" t="s">
        <v>27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>
        <v>3</v>
      </c>
    </row>
    <row r="44" spans="1:22" ht="32" x14ac:dyDescent="0.2">
      <c r="A44" s="8">
        <v>43076</v>
      </c>
      <c r="B44" s="16" t="s">
        <v>38</v>
      </c>
      <c r="C44" s="15" t="s">
        <v>21</v>
      </c>
      <c r="D44" s="10" t="s">
        <v>73</v>
      </c>
      <c r="E44" s="10" t="s">
        <v>74</v>
      </c>
      <c r="F44" s="11">
        <v>17</v>
      </c>
      <c r="G44" s="24">
        <v>1200</v>
      </c>
      <c r="H44" s="7" t="s">
        <v>31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>
        <v>2</v>
      </c>
    </row>
    <row r="45" spans="1:22" ht="32" x14ac:dyDescent="0.2">
      <c r="A45" s="8">
        <v>43076</v>
      </c>
      <c r="B45" s="16" t="s">
        <v>38</v>
      </c>
      <c r="C45" s="15" t="s">
        <v>21</v>
      </c>
      <c r="D45" s="10" t="s">
        <v>73</v>
      </c>
      <c r="E45" s="10" t="s">
        <v>74</v>
      </c>
      <c r="F45" s="11">
        <v>17</v>
      </c>
      <c r="G45" s="24">
        <v>1200</v>
      </c>
      <c r="H45" s="7" t="s">
        <v>26</v>
      </c>
      <c r="I45" s="15"/>
      <c r="J45" s="15"/>
      <c r="K45" s="15"/>
      <c r="L45" s="15"/>
      <c r="M45" s="15"/>
      <c r="N45" s="15"/>
      <c r="O45" s="15"/>
      <c r="P45" s="15"/>
      <c r="Q45" s="15">
        <v>2</v>
      </c>
      <c r="R45" s="15"/>
      <c r="S45" s="15"/>
      <c r="T45" s="13">
        <v>2</v>
      </c>
      <c r="U45" s="13">
        <v>2</v>
      </c>
      <c r="V45" s="7" t="s">
        <v>75</v>
      </c>
    </row>
    <row r="46" spans="1:22" ht="32" x14ac:dyDescent="0.2">
      <c r="A46" s="8">
        <v>43076</v>
      </c>
      <c r="B46" s="16" t="s">
        <v>38</v>
      </c>
      <c r="C46" s="15" t="s">
        <v>21</v>
      </c>
      <c r="D46" s="10" t="s">
        <v>73</v>
      </c>
      <c r="E46" s="10" t="s">
        <v>74</v>
      </c>
      <c r="F46" s="11">
        <v>17</v>
      </c>
      <c r="G46" s="24">
        <v>1200</v>
      </c>
      <c r="H46" s="7" t="s">
        <v>42</v>
      </c>
      <c r="I46" s="15"/>
      <c r="J46" s="15"/>
      <c r="K46" s="15"/>
      <c r="L46" s="15"/>
      <c r="M46" s="15"/>
      <c r="N46" s="15">
        <v>1</v>
      </c>
      <c r="O46" s="15"/>
      <c r="P46" s="15"/>
      <c r="Q46" s="15"/>
      <c r="R46" s="15"/>
      <c r="S46" s="15"/>
      <c r="T46" s="13">
        <v>1</v>
      </c>
      <c r="U46" s="13">
        <v>3</v>
      </c>
      <c r="V46" s="7" t="s">
        <v>76</v>
      </c>
    </row>
    <row r="47" spans="1:22" ht="32" x14ac:dyDescent="0.2">
      <c r="A47" s="8">
        <v>43076</v>
      </c>
      <c r="B47" s="16" t="s">
        <v>38</v>
      </c>
      <c r="C47" s="15" t="s">
        <v>21</v>
      </c>
      <c r="D47" s="10" t="s">
        <v>73</v>
      </c>
      <c r="E47" s="10" t="s">
        <v>74</v>
      </c>
      <c r="F47" s="11">
        <v>17</v>
      </c>
      <c r="G47" s="24">
        <v>1200</v>
      </c>
      <c r="H47" s="7" t="s">
        <v>25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>
        <v>1</v>
      </c>
    </row>
    <row r="48" spans="1:22" ht="32" x14ac:dyDescent="0.2">
      <c r="A48" s="8">
        <v>43076</v>
      </c>
      <c r="B48" s="16" t="s">
        <v>38</v>
      </c>
      <c r="C48" s="15" t="s">
        <v>21</v>
      </c>
      <c r="D48" s="10" t="s">
        <v>73</v>
      </c>
      <c r="E48" s="10" t="s">
        <v>74</v>
      </c>
      <c r="F48" s="11">
        <v>17</v>
      </c>
      <c r="G48" s="24">
        <v>1200</v>
      </c>
      <c r="H48" s="7" t="s">
        <v>35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>
        <v>1</v>
      </c>
      <c r="V48" s="14"/>
    </row>
    <row r="49" spans="1:22" ht="32" x14ac:dyDescent="0.2">
      <c r="A49" s="8">
        <v>43076</v>
      </c>
      <c r="B49" s="16" t="s">
        <v>38</v>
      </c>
      <c r="C49" s="15" t="s">
        <v>142</v>
      </c>
      <c r="D49" s="10" t="s">
        <v>77</v>
      </c>
      <c r="E49" s="10" t="s">
        <v>78</v>
      </c>
      <c r="F49" s="11">
        <v>49</v>
      </c>
      <c r="G49" s="24">
        <v>1300</v>
      </c>
      <c r="H49" s="7" t="s">
        <v>23</v>
      </c>
      <c r="I49" s="15"/>
      <c r="J49" s="15"/>
      <c r="K49" s="15"/>
      <c r="L49" s="15"/>
      <c r="M49" s="15"/>
      <c r="N49" s="15">
        <v>1</v>
      </c>
      <c r="O49" s="15"/>
      <c r="P49" s="15"/>
      <c r="Q49" s="15"/>
      <c r="R49" s="15"/>
      <c r="S49" s="15"/>
      <c r="T49" s="13">
        <v>1</v>
      </c>
      <c r="U49" s="13">
        <v>34</v>
      </c>
      <c r="V49" s="7" t="s">
        <v>79</v>
      </c>
    </row>
    <row r="50" spans="1:22" ht="32" x14ac:dyDescent="0.2">
      <c r="A50" s="8">
        <v>43076</v>
      </c>
      <c r="B50" s="16" t="s">
        <v>38</v>
      </c>
      <c r="C50" s="15" t="s">
        <v>142</v>
      </c>
      <c r="D50" s="10" t="s">
        <v>77</v>
      </c>
      <c r="E50" s="10" t="s">
        <v>78</v>
      </c>
      <c r="F50" s="11">
        <v>49</v>
      </c>
      <c r="G50" s="24">
        <v>1300</v>
      </c>
      <c r="H50" s="7" t="s">
        <v>31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>
        <v>1</v>
      </c>
    </row>
    <row r="51" spans="1:22" ht="32" x14ac:dyDescent="0.2">
      <c r="A51" s="8">
        <v>43076</v>
      </c>
      <c r="B51" s="16" t="s">
        <v>38</v>
      </c>
      <c r="C51" s="15" t="s">
        <v>142</v>
      </c>
      <c r="D51" s="10" t="s">
        <v>77</v>
      </c>
      <c r="E51" s="10" t="s">
        <v>78</v>
      </c>
      <c r="F51" s="11">
        <v>49</v>
      </c>
      <c r="G51" s="24">
        <v>1300</v>
      </c>
      <c r="H51" s="7" t="s">
        <v>26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>
        <v>1</v>
      </c>
    </row>
    <row r="52" spans="1:22" ht="32" x14ac:dyDescent="0.2">
      <c r="A52" s="8">
        <v>43076</v>
      </c>
      <c r="B52" s="16" t="s">
        <v>38</v>
      </c>
      <c r="C52" s="15" t="s">
        <v>142</v>
      </c>
      <c r="D52" s="10" t="s">
        <v>77</v>
      </c>
      <c r="E52" s="10" t="s">
        <v>78</v>
      </c>
      <c r="F52" s="11">
        <v>49</v>
      </c>
      <c r="G52" s="24">
        <v>1300</v>
      </c>
      <c r="H52" s="7" t="s">
        <v>32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>
        <v>3</v>
      </c>
      <c r="V52" s="7" t="s">
        <v>80</v>
      </c>
    </row>
    <row r="53" spans="1:22" ht="32" x14ac:dyDescent="0.2">
      <c r="A53" s="8">
        <v>43076</v>
      </c>
      <c r="B53" s="16" t="s">
        <v>38</v>
      </c>
      <c r="C53" s="15" t="s">
        <v>142</v>
      </c>
      <c r="D53" s="10" t="s">
        <v>77</v>
      </c>
      <c r="E53" s="10" t="s">
        <v>78</v>
      </c>
      <c r="F53" s="11">
        <v>49</v>
      </c>
      <c r="G53" s="24">
        <v>1300</v>
      </c>
      <c r="H53" s="7" t="s">
        <v>34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>
        <v>2</v>
      </c>
    </row>
    <row r="54" spans="1:22" ht="32" x14ac:dyDescent="0.2">
      <c r="A54" s="8">
        <v>43076</v>
      </c>
      <c r="B54" s="16" t="s">
        <v>38</v>
      </c>
      <c r="C54" s="15" t="s">
        <v>142</v>
      </c>
      <c r="D54" s="10" t="s">
        <v>77</v>
      </c>
      <c r="E54" s="10" t="s">
        <v>78</v>
      </c>
      <c r="F54" s="11">
        <v>49</v>
      </c>
      <c r="G54" s="24">
        <v>1300</v>
      </c>
      <c r="H54" s="7" t="s">
        <v>29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>
        <v>1</v>
      </c>
    </row>
    <row r="55" spans="1:22" ht="32" x14ac:dyDescent="0.2">
      <c r="A55" s="8">
        <v>43076</v>
      </c>
      <c r="B55" s="16" t="s">
        <v>38</v>
      </c>
      <c r="C55" s="15" t="s">
        <v>142</v>
      </c>
      <c r="D55" s="10" t="s">
        <v>77</v>
      </c>
      <c r="E55" s="10" t="s">
        <v>78</v>
      </c>
      <c r="F55" s="11">
        <v>49</v>
      </c>
      <c r="G55" s="24">
        <v>1300</v>
      </c>
      <c r="H55" s="7" t="s">
        <v>81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>
        <v>1</v>
      </c>
    </row>
    <row r="56" spans="1:22" ht="32" x14ac:dyDescent="0.2">
      <c r="A56" s="8">
        <v>43076</v>
      </c>
      <c r="B56" s="16" t="s">
        <v>38</v>
      </c>
      <c r="C56" s="15" t="s">
        <v>155</v>
      </c>
      <c r="D56" s="10" t="s">
        <v>82</v>
      </c>
      <c r="E56" s="10" t="s">
        <v>83</v>
      </c>
      <c r="F56" s="11">
        <v>46</v>
      </c>
      <c r="G56" s="24">
        <v>1600</v>
      </c>
      <c r="H56" s="7" t="s">
        <v>23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>
        <v>15</v>
      </c>
      <c r="V56" s="7" t="s">
        <v>84</v>
      </c>
    </row>
    <row r="57" spans="1:22" ht="32" x14ac:dyDescent="0.2">
      <c r="A57" s="8">
        <v>43076</v>
      </c>
      <c r="B57" s="16" t="s">
        <v>38</v>
      </c>
      <c r="C57" s="15" t="s">
        <v>155</v>
      </c>
      <c r="D57" s="10" t="s">
        <v>82</v>
      </c>
      <c r="E57" s="10" t="s">
        <v>83</v>
      </c>
      <c r="F57" s="11">
        <v>46</v>
      </c>
      <c r="G57" s="24">
        <v>1600</v>
      </c>
      <c r="H57" s="7" t="s">
        <v>34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>
        <v>4</v>
      </c>
    </row>
    <row r="58" spans="1:22" ht="32" x14ac:dyDescent="0.2">
      <c r="A58" s="8">
        <v>43076</v>
      </c>
      <c r="B58" s="16" t="s">
        <v>38</v>
      </c>
      <c r="C58" s="15" t="s">
        <v>155</v>
      </c>
      <c r="D58" s="10" t="s">
        <v>82</v>
      </c>
      <c r="E58" s="10" t="s">
        <v>83</v>
      </c>
      <c r="F58" s="11">
        <v>46</v>
      </c>
      <c r="G58" s="24">
        <v>1600</v>
      </c>
      <c r="H58" s="7" t="s">
        <v>27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>
        <v>7</v>
      </c>
    </row>
    <row r="59" spans="1:22" ht="32" x14ac:dyDescent="0.2">
      <c r="A59" s="8">
        <v>43076</v>
      </c>
      <c r="B59" s="16" t="s">
        <v>38</v>
      </c>
      <c r="C59" s="15" t="s">
        <v>155</v>
      </c>
      <c r="D59" s="10" t="s">
        <v>82</v>
      </c>
      <c r="E59" s="10" t="s">
        <v>83</v>
      </c>
      <c r="F59" s="11">
        <v>46</v>
      </c>
      <c r="G59" s="24">
        <v>1600</v>
      </c>
      <c r="H59" s="7" t="s">
        <v>32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>
        <v>2</v>
      </c>
    </row>
    <row r="60" spans="1:22" ht="32" x14ac:dyDescent="0.2">
      <c r="A60" s="8">
        <v>43076</v>
      </c>
      <c r="B60" s="16" t="s">
        <v>38</v>
      </c>
      <c r="C60" s="15" t="s">
        <v>155</v>
      </c>
      <c r="D60" s="10" t="s">
        <v>82</v>
      </c>
      <c r="E60" s="10" t="s">
        <v>83</v>
      </c>
      <c r="F60" s="11">
        <v>46</v>
      </c>
      <c r="G60" s="24">
        <v>1600</v>
      </c>
      <c r="H60" s="7" t="s">
        <v>33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>
        <v>1</v>
      </c>
      <c r="V60" s="14" t="s">
        <v>85</v>
      </c>
    </row>
    <row r="61" spans="1:22" ht="32" x14ac:dyDescent="0.2">
      <c r="A61" s="8">
        <v>43076</v>
      </c>
      <c r="B61" s="16" t="s">
        <v>38</v>
      </c>
      <c r="C61" s="15" t="s">
        <v>155</v>
      </c>
      <c r="D61" s="10" t="s">
        <v>82</v>
      </c>
      <c r="E61" s="10" t="s">
        <v>83</v>
      </c>
      <c r="F61" s="11">
        <v>46</v>
      </c>
      <c r="G61" s="24">
        <v>1600</v>
      </c>
      <c r="H61" s="7" t="s">
        <v>25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>
        <v>1</v>
      </c>
    </row>
    <row r="62" spans="1:22" ht="32" x14ac:dyDescent="0.2">
      <c r="A62" s="8">
        <v>43081</v>
      </c>
      <c r="B62" s="16" t="s">
        <v>52</v>
      </c>
      <c r="C62" s="15" t="s">
        <v>156</v>
      </c>
      <c r="D62" s="10" t="s">
        <v>86</v>
      </c>
      <c r="E62" s="10" t="s">
        <v>67</v>
      </c>
      <c r="F62" s="11">
        <v>57</v>
      </c>
      <c r="G62" s="24">
        <v>500</v>
      </c>
      <c r="H62" s="7" t="s">
        <v>23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>
        <v>9</v>
      </c>
    </row>
    <row r="63" spans="1:22" ht="32" x14ac:dyDescent="0.2">
      <c r="A63" s="8">
        <v>43081</v>
      </c>
      <c r="B63" s="16" t="s">
        <v>52</v>
      </c>
      <c r="C63" s="15" t="s">
        <v>156</v>
      </c>
      <c r="D63" s="10" t="s">
        <v>86</v>
      </c>
      <c r="E63" s="10" t="s">
        <v>67</v>
      </c>
      <c r="F63" s="11">
        <v>57</v>
      </c>
      <c r="G63" s="24">
        <v>500</v>
      </c>
      <c r="H63" s="7" t="s">
        <v>29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>
        <v>13</v>
      </c>
    </row>
    <row r="64" spans="1:22" ht="32" x14ac:dyDescent="0.2">
      <c r="A64" s="8">
        <v>43081</v>
      </c>
      <c r="B64" s="16" t="s">
        <v>52</v>
      </c>
      <c r="C64" s="15" t="s">
        <v>156</v>
      </c>
      <c r="D64" s="10" t="s">
        <v>86</v>
      </c>
      <c r="E64" s="10" t="s">
        <v>67</v>
      </c>
      <c r="F64" s="11">
        <v>57</v>
      </c>
      <c r="G64" s="24">
        <v>500</v>
      </c>
      <c r="H64" s="7" t="s">
        <v>37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>
        <v>1</v>
      </c>
    </row>
    <row r="65" spans="1:22" ht="32" x14ac:dyDescent="0.2">
      <c r="A65" s="8">
        <v>43081</v>
      </c>
      <c r="B65" s="16" t="s">
        <v>52</v>
      </c>
      <c r="C65" s="15" t="s">
        <v>156</v>
      </c>
      <c r="D65" s="10" t="s">
        <v>86</v>
      </c>
      <c r="E65" s="10" t="s">
        <v>67</v>
      </c>
      <c r="F65" s="11">
        <v>57</v>
      </c>
      <c r="G65" s="24">
        <v>500</v>
      </c>
      <c r="H65" s="7" t="s">
        <v>27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>
        <v>8</v>
      </c>
    </row>
    <row r="66" spans="1:22" ht="32" x14ac:dyDescent="0.2">
      <c r="A66" s="8">
        <v>43081</v>
      </c>
      <c r="B66" s="16" t="s">
        <v>52</v>
      </c>
      <c r="C66" s="15" t="s">
        <v>156</v>
      </c>
      <c r="D66" s="10" t="s">
        <v>86</v>
      </c>
      <c r="E66" s="10" t="s">
        <v>67</v>
      </c>
      <c r="F66" s="11">
        <v>57</v>
      </c>
      <c r="G66" s="24">
        <v>500</v>
      </c>
      <c r="H66" s="7" t="s">
        <v>32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>
        <v>4</v>
      </c>
    </row>
    <row r="67" spans="1:22" ht="32" x14ac:dyDescent="0.2">
      <c r="A67" s="8">
        <v>43081</v>
      </c>
      <c r="B67" s="16" t="s">
        <v>52</v>
      </c>
      <c r="C67" s="15" t="s">
        <v>156</v>
      </c>
      <c r="D67" s="10" t="s">
        <v>86</v>
      </c>
      <c r="E67" s="10" t="s">
        <v>67</v>
      </c>
      <c r="F67" s="11">
        <v>57</v>
      </c>
      <c r="G67" s="24">
        <v>500</v>
      </c>
      <c r="H67" s="7" t="s">
        <v>87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>
        <v>1</v>
      </c>
    </row>
    <row r="68" spans="1:22" ht="32" x14ac:dyDescent="0.2">
      <c r="A68" s="8">
        <v>43081</v>
      </c>
      <c r="B68" s="16" t="s">
        <v>52</v>
      </c>
      <c r="C68" s="15" t="s">
        <v>156</v>
      </c>
      <c r="D68" s="10" t="s">
        <v>86</v>
      </c>
      <c r="E68" s="10" t="s">
        <v>67</v>
      </c>
      <c r="F68" s="11">
        <v>57</v>
      </c>
      <c r="G68" s="24">
        <v>500</v>
      </c>
      <c r="H68" s="7" t="s">
        <v>31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>
        <v>5</v>
      </c>
    </row>
    <row r="69" spans="1:22" ht="32" x14ac:dyDescent="0.2">
      <c r="A69" s="8">
        <v>43081</v>
      </c>
      <c r="B69" s="16" t="s">
        <v>52</v>
      </c>
      <c r="C69" s="15" t="s">
        <v>156</v>
      </c>
      <c r="D69" s="10" t="s">
        <v>86</v>
      </c>
      <c r="E69" s="10" t="s">
        <v>67</v>
      </c>
      <c r="F69" s="11">
        <v>57</v>
      </c>
      <c r="G69" s="24">
        <v>500</v>
      </c>
      <c r="H69" s="7" t="s">
        <v>69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>
        <v>2</v>
      </c>
    </row>
    <row r="70" spans="1:22" ht="32" x14ac:dyDescent="0.2">
      <c r="A70" s="8">
        <v>43081</v>
      </c>
      <c r="B70" s="16" t="s">
        <v>52</v>
      </c>
      <c r="C70" s="15" t="s">
        <v>156</v>
      </c>
      <c r="D70" s="10" t="s">
        <v>86</v>
      </c>
      <c r="E70" s="10" t="s">
        <v>67</v>
      </c>
      <c r="F70" s="11">
        <v>57</v>
      </c>
      <c r="G70" s="24">
        <v>500</v>
      </c>
      <c r="H70" s="7" t="s">
        <v>35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>
        <v>1</v>
      </c>
    </row>
    <row r="71" spans="1:22" ht="32" x14ac:dyDescent="0.2">
      <c r="A71" s="8">
        <v>43081</v>
      </c>
      <c r="B71" s="16" t="s">
        <v>52</v>
      </c>
      <c r="C71" s="15" t="s">
        <v>156</v>
      </c>
      <c r="D71" s="10" t="s">
        <v>86</v>
      </c>
      <c r="E71" s="10" t="s">
        <v>67</v>
      </c>
      <c r="F71" s="11">
        <v>57</v>
      </c>
      <c r="G71" s="24">
        <v>500</v>
      </c>
      <c r="H71" s="7" t="s">
        <v>81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>
        <v>1</v>
      </c>
    </row>
    <row r="72" spans="1:22" ht="32" x14ac:dyDescent="0.2">
      <c r="A72" s="8">
        <v>43081</v>
      </c>
      <c r="B72" s="16" t="s">
        <v>52</v>
      </c>
      <c r="C72" s="15" t="s">
        <v>156</v>
      </c>
      <c r="D72" s="10" t="s">
        <v>86</v>
      </c>
      <c r="E72" s="10" t="s">
        <v>67</v>
      </c>
      <c r="F72" s="11">
        <v>57</v>
      </c>
      <c r="G72" s="24">
        <v>500</v>
      </c>
      <c r="H72" s="7" t="s">
        <v>33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>
        <v>1</v>
      </c>
    </row>
    <row r="73" spans="1:22" ht="32" x14ac:dyDescent="0.2">
      <c r="A73" s="8">
        <v>43081</v>
      </c>
      <c r="B73" s="16" t="s">
        <v>52</v>
      </c>
      <c r="C73" s="15" t="s">
        <v>156</v>
      </c>
      <c r="D73" s="10" t="s">
        <v>86</v>
      </c>
      <c r="E73" s="10" t="s">
        <v>67</v>
      </c>
      <c r="F73" s="11">
        <v>57</v>
      </c>
      <c r="G73" s="24">
        <v>500</v>
      </c>
      <c r="H73" s="7" t="s">
        <v>88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>
        <v>2</v>
      </c>
    </row>
    <row r="74" spans="1:22" ht="32" x14ac:dyDescent="0.2">
      <c r="A74" s="8">
        <v>43081</v>
      </c>
      <c r="B74" s="16" t="s">
        <v>52</v>
      </c>
      <c r="C74" s="15" t="s">
        <v>156</v>
      </c>
      <c r="D74" s="10" t="s">
        <v>86</v>
      </c>
      <c r="E74" s="10" t="s">
        <v>67</v>
      </c>
      <c r="F74" s="11">
        <v>57</v>
      </c>
      <c r="G74" s="24">
        <v>500</v>
      </c>
      <c r="H74" s="7" t="s">
        <v>89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>
        <v>1</v>
      </c>
    </row>
    <row r="75" spans="1:22" ht="32" x14ac:dyDescent="0.2">
      <c r="A75" s="8">
        <v>43081</v>
      </c>
      <c r="B75" s="16" t="s">
        <v>52</v>
      </c>
      <c r="C75" s="15" t="s">
        <v>157</v>
      </c>
      <c r="D75" s="10" t="s">
        <v>90</v>
      </c>
      <c r="E75" s="10" t="s">
        <v>91</v>
      </c>
      <c r="F75" s="11">
        <v>56</v>
      </c>
      <c r="G75" s="24">
        <v>400</v>
      </c>
      <c r="H75" s="7" t="s">
        <v>23</v>
      </c>
      <c r="I75" s="15"/>
      <c r="J75" s="15"/>
      <c r="K75" s="15"/>
      <c r="L75" s="15"/>
      <c r="M75" s="15"/>
      <c r="N75" s="15">
        <v>1</v>
      </c>
      <c r="O75" s="15"/>
      <c r="P75" s="15"/>
      <c r="Q75" s="15"/>
      <c r="R75" s="15"/>
      <c r="S75" s="15"/>
      <c r="T75" s="13">
        <v>1</v>
      </c>
      <c r="U75" s="13">
        <v>13</v>
      </c>
      <c r="V75" s="7" t="s">
        <v>92</v>
      </c>
    </row>
    <row r="76" spans="1:22" ht="32" x14ac:dyDescent="0.2">
      <c r="A76" s="8">
        <v>43081</v>
      </c>
      <c r="B76" s="16" t="s">
        <v>52</v>
      </c>
      <c r="C76" s="15" t="s">
        <v>157</v>
      </c>
      <c r="D76" s="10" t="s">
        <v>90</v>
      </c>
      <c r="E76" s="10" t="s">
        <v>91</v>
      </c>
      <c r="F76" s="11">
        <v>56</v>
      </c>
      <c r="G76" s="24">
        <v>400</v>
      </c>
      <c r="H76" s="7" t="s">
        <v>31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>
        <v>3</v>
      </c>
    </row>
    <row r="77" spans="1:22" ht="32" x14ac:dyDescent="0.2">
      <c r="A77" s="8">
        <v>43081</v>
      </c>
      <c r="B77" s="16" t="s">
        <v>52</v>
      </c>
      <c r="C77" s="15" t="s">
        <v>157</v>
      </c>
      <c r="D77" s="10" t="s">
        <v>90</v>
      </c>
      <c r="E77" s="10" t="s">
        <v>91</v>
      </c>
      <c r="F77" s="11">
        <v>56</v>
      </c>
      <c r="G77" s="24">
        <v>400</v>
      </c>
      <c r="H77" s="7" t="s">
        <v>93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>
        <v>1</v>
      </c>
    </row>
    <row r="78" spans="1:22" ht="32" x14ac:dyDescent="0.2">
      <c r="A78" s="8">
        <v>43081</v>
      </c>
      <c r="B78" s="16" t="s">
        <v>52</v>
      </c>
      <c r="C78" s="15" t="s">
        <v>157</v>
      </c>
      <c r="D78" s="10" t="s">
        <v>90</v>
      </c>
      <c r="E78" s="10" t="s">
        <v>91</v>
      </c>
      <c r="F78" s="11">
        <v>56</v>
      </c>
      <c r="G78" s="24">
        <v>400</v>
      </c>
      <c r="H78" s="7" t="s">
        <v>33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>
        <v>1</v>
      </c>
    </row>
    <row r="79" spans="1:22" ht="32" x14ac:dyDescent="0.2">
      <c r="A79" s="8">
        <v>43081</v>
      </c>
      <c r="B79" s="16" t="s">
        <v>52</v>
      </c>
      <c r="C79" s="15" t="s">
        <v>157</v>
      </c>
      <c r="D79" s="10" t="s">
        <v>90</v>
      </c>
      <c r="E79" s="10" t="s">
        <v>91</v>
      </c>
      <c r="F79" s="11">
        <v>56</v>
      </c>
      <c r="G79" s="24">
        <v>400</v>
      </c>
      <c r="H79" s="7" t="s">
        <v>27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>
        <v>1</v>
      </c>
    </row>
    <row r="80" spans="1:22" ht="32" x14ac:dyDescent="0.2">
      <c r="A80" s="8">
        <v>43081</v>
      </c>
      <c r="B80" s="16" t="s">
        <v>52</v>
      </c>
      <c r="C80" s="15" t="s">
        <v>157</v>
      </c>
      <c r="D80" s="10" t="s">
        <v>90</v>
      </c>
      <c r="E80" s="10" t="s">
        <v>91</v>
      </c>
      <c r="F80" s="11">
        <v>56</v>
      </c>
      <c r="G80" s="24">
        <v>400</v>
      </c>
      <c r="H80" s="7" t="s">
        <v>32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>
        <v>1</v>
      </c>
    </row>
    <row r="81" spans="1:22" ht="32" x14ac:dyDescent="0.2">
      <c r="A81" s="8">
        <v>43081</v>
      </c>
      <c r="B81" s="16" t="s">
        <v>52</v>
      </c>
      <c r="C81" s="15" t="s">
        <v>158</v>
      </c>
      <c r="D81" s="10" t="s">
        <v>94</v>
      </c>
      <c r="E81" s="10" t="s">
        <v>78</v>
      </c>
      <c r="F81" s="11">
        <v>74</v>
      </c>
      <c r="G81" s="24">
        <v>400</v>
      </c>
      <c r="H81" s="7" t="s">
        <v>55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>
        <v>39</v>
      </c>
    </row>
    <row r="82" spans="1:22" ht="32" x14ac:dyDescent="0.2">
      <c r="A82" s="8">
        <v>43081</v>
      </c>
      <c r="B82" s="16" t="s">
        <v>52</v>
      </c>
      <c r="C82" s="15" t="s">
        <v>158</v>
      </c>
      <c r="D82" s="10" t="s">
        <v>94</v>
      </c>
      <c r="E82" s="10" t="s">
        <v>78</v>
      </c>
      <c r="F82" s="11">
        <v>74</v>
      </c>
      <c r="G82" s="24">
        <v>400</v>
      </c>
      <c r="H82" s="7" t="s">
        <v>23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>
        <v>28</v>
      </c>
      <c r="V82" s="14"/>
    </row>
    <row r="83" spans="1:22" ht="32" x14ac:dyDescent="0.2">
      <c r="A83" s="8">
        <v>43081</v>
      </c>
      <c r="B83" s="16" t="s">
        <v>52</v>
      </c>
      <c r="C83" s="15" t="s">
        <v>158</v>
      </c>
      <c r="D83" s="10" t="s">
        <v>94</v>
      </c>
      <c r="E83" s="10" t="s">
        <v>78</v>
      </c>
      <c r="F83" s="11">
        <v>74</v>
      </c>
      <c r="G83" s="24">
        <v>400</v>
      </c>
      <c r="H83" s="7" t="s">
        <v>69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>
        <v>4</v>
      </c>
    </row>
    <row r="84" spans="1:22" ht="32" x14ac:dyDescent="0.2">
      <c r="A84" s="8">
        <v>43081</v>
      </c>
      <c r="B84" s="16" t="s">
        <v>52</v>
      </c>
      <c r="C84" s="15" t="s">
        <v>158</v>
      </c>
      <c r="D84" s="10" t="s">
        <v>94</v>
      </c>
      <c r="E84" s="10" t="s">
        <v>78</v>
      </c>
      <c r="F84" s="11">
        <v>74</v>
      </c>
      <c r="G84" s="24">
        <v>400</v>
      </c>
      <c r="H84" s="7" t="s">
        <v>95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>
        <v>3</v>
      </c>
    </row>
    <row r="85" spans="1:22" ht="32" x14ac:dyDescent="0.2">
      <c r="A85" s="8">
        <v>43081</v>
      </c>
      <c r="B85" s="16" t="s">
        <v>52</v>
      </c>
      <c r="C85" s="15" t="s">
        <v>158</v>
      </c>
      <c r="D85" s="10" t="s">
        <v>94</v>
      </c>
      <c r="E85" s="10" t="s">
        <v>78</v>
      </c>
      <c r="F85" s="11">
        <v>74</v>
      </c>
      <c r="G85" s="24">
        <v>400</v>
      </c>
      <c r="H85" s="7" t="s">
        <v>27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>
        <v>20</v>
      </c>
    </row>
    <row r="86" spans="1:22" ht="32" x14ac:dyDescent="0.2">
      <c r="A86" s="8">
        <v>43081</v>
      </c>
      <c r="B86" s="16" t="s">
        <v>52</v>
      </c>
      <c r="C86" s="15" t="s">
        <v>158</v>
      </c>
      <c r="D86" s="10" t="s">
        <v>94</v>
      </c>
      <c r="E86" s="10" t="s">
        <v>78</v>
      </c>
      <c r="F86" s="11">
        <v>74</v>
      </c>
      <c r="G86" s="24">
        <v>400</v>
      </c>
      <c r="H86" s="7" t="s">
        <v>34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>
        <v>3</v>
      </c>
    </row>
    <row r="87" spans="1:22" ht="32" x14ac:dyDescent="0.2">
      <c r="A87" s="8">
        <v>43081</v>
      </c>
      <c r="B87" s="16" t="s">
        <v>52</v>
      </c>
      <c r="C87" s="15" t="s">
        <v>158</v>
      </c>
      <c r="D87" s="10" t="s">
        <v>94</v>
      </c>
      <c r="E87" s="10" t="s">
        <v>78</v>
      </c>
      <c r="F87" s="11">
        <v>74</v>
      </c>
      <c r="G87" s="24">
        <v>400</v>
      </c>
      <c r="H87" s="7" t="s">
        <v>31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>
        <v>4</v>
      </c>
    </row>
    <row r="88" spans="1:22" ht="32" x14ac:dyDescent="0.2">
      <c r="A88" s="8">
        <v>43081</v>
      </c>
      <c r="B88" s="16" t="s">
        <v>52</v>
      </c>
      <c r="C88" s="15" t="s">
        <v>158</v>
      </c>
      <c r="D88" s="10" t="s">
        <v>94</v>
      </c>
      <c r="E88" s="10" t="s">
        <v>78</v>
      </c>
      <c r="F88" s="11">
        <v>74</v>
      </c>
      <c r="G88" s="24">
        <v>400</v>
      </c>
      <c r="H88" s="7" t="s">
        <v>96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>
        <v>1</v>
      </c>
    </row>
    <row r="89" spans="1:22" ht="32" x14ac:dyDescent="0.2">
      <c r="A89" s="8">
        <v>43081</v>
      </c>
      <c r="B89" s="16" t="s">
        <v>52</v>
      </c>
      <c r="C89" s="15" t="s">
        <v>158</v>
      </c>
      <c r="D89" s="10" t="s">
        <v>94</v>
      </c>
      <c r="E89" s="10" t="s">
        <v>78</v>
      </c>
      <c r="F89" s="11">
        <v>74</v>
      </c>
      <c r="G89" s="24">
        <v>400</v>
      </c>
      <c r="H89" s="7" t="s">
        <v>32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>
        <v>1</v>
      </c>
    </row>
    <row r="90" spans="1:22" ht="32" x14ac:dyDescent="0.2">
      <c r="A90" s="8">
        <v>43081</v>
      </c>
      <c r="B90" s="16" t="s">
        <v>52</v>
      </c>
      <c r="C90" s="15" t="s">
        <v>158</v>
      </c>
      <c r="D90" s="10" t="s">
        <v>94</v>
      </c>
      <c r="E90" s="10" t="s">
        <v>78</v>
      </c>
      <c r="F90" s="11">
        <v>74</v>
      </c>
      <c r="G90" s="24">
        <v>400</v>
      </c>
      <c r="H90" s="7" t="s">
        <v>25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>
        <v>1</v>
      </c>
    </row>
    <row r="91" spans="1:22" ht="32" x14ac:dyDescent="0.2">
      <c r="A91" s="8">
        <v>43081</v>
      </c>
      <c r="B91" s="16" t="s">
        <v>52</v>
      </c>
      <c r="C91" s="15" t="s">
        <v>159</v>
      </c>
      <c r="D91" s="10" t="s">
        <v>97</v>
      </c>
      <c r="E91" s="10" t="s">
        <v>98</v>
      </c>
      <c r="F91" s="11">
        <v>65</v>
      </c>
      <c r="G91" s="24">
        <v>550</v>
      </c>
      <c r="H91" s="7" t="s">
        <v>34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>
        <v>3</v>
      </c>
    </row>
    <row r="92" spans="1:22" ht="32" x14ac:dyDescent="0.2">
      <c r="A92" s="8">
        <v>43081</v>
      </c>
      <c r="B92" s="16" t="s">
        <v>52</v>
      </c>
      <c r="C92" s="15" t="s">
        <v>159</v>
      </c>
      <c r="D92" s="10" t="s">
        <v>97</v>
      </c>
      <c r="E92" s="10" t="s">
        <v>98</v>
      </c>
      <c r="F92" s="11">
        <v>65</v>
      </c>
      <c r="G92" s="24">
        <v>550</v>
      </c>
      <c r="H92" s="7" t="s">
        <v>23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>
        <v>45</v>
      </c>
      <c r="V92" s="14"/>
    </row>
    <row r="93" spans="1:22" ht="32" x14ac:dyDescent="0.2">
      <c r="A93" s="8">
        <v>43081</v>
      </c>
      <c r="B93" s="16" t="s">
        <v>52</v>
      </c>
      <c r="C93" s="15" t="s">
        <v>159</v>
      </c>
      <c r="D93" s="10" t="s">
        <v>97</v>
      </c>
      <c r="E93" s="10" t="s">
        <v>98</v>
      </c>
      <c r="F93" s="11">
        <v>65</v>
      </c>
      <c r="G93" s="24">
        <v>550</v>
      </c>
      <c r="H93" s="7" t="s">
        <v>31</v>
      </c>
      <c r="I93" s="15"/>
      <c r="J93" s="15"/>
      <c r="K93" s="15"/>
      <c r="L93" s="15"/>
      <c r="M93" s="15"/>
      <c r="N93" s="15">
        <v>1</v>
      </c>
      <c r="O93" s="15"/>
      <c r="P93" s="15"/>
      <c r="Q93" s="15"/>
      <c r="R93" s="15"/>
      <c r="S93" s="15"/>
      <c r="T93" s="13">
        <v>1</v>
      </c>
      <c r="U93" s="13">
        <v>3</v>
      </c>
      <c r="V93" s="7" t="s">
        <v>99</v>
      </c>
    </row>
    <row r="94" spans="1:22" ht="32" x14ac:dyDescent="0.2">
      <c r="A94" s="8">
        <v>43081</v>
      </c>
      <c r="B94" s="16" t="s">
        <v>52</v>
      </c>
      <c r="C94" s="15" t="s">
        <v>159</v>
      </c>
      <c r="D94" s="10" t="s">
        <v>97</v>
      </c>
      <c r="E94" s="10" t="s">
        <v>98</v>
      </c>
      <c r="F94" s="11">
        <v>65</v>
      </c>
      <c r="G94" s="24">
        <v>550</v>
      </c>
      <c r="H94" s="7" t="s">
        <v>69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>
        <v>1</v>
      </c>
    </row>
    <row r="95" spans="1:22" ht="32" x14ac:dyDescent="0.2">
      <c r="A95" s="8">
        <v>43081</v>
      </c>
      <c r="B95" s="16" t="s">
        <v>52</v>
      </c>
      <c r="C95" s="15" t="s">
        <v>159</v>
      </c>
      <c r="D95" s="10" t="s">
        <v>97</v>
      </c>
      <c r="E95" s="10" t="s">
        <v>98</v>
      </c>
      <c r="F95" s="11">
        <v>65</v>
      </c>
      <c r="G95" s="24">
        <v>550</v>
      </c>
      <c r="H95" s="7" t="s">
        <v>32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>
        <v>3</v>
      </c>
    </row>
    <row r="96" spans="1:22" ht="32" x14ac:dyDescent="0.2">
      <c r="A96" s="8">
        <v>43081</v>
      </c>
      <c r="B96" s="16" t="s">
        <v>52</v>
      </c>
      <c r="C96" s="15" t="s">
        <v>159</v>
      </c>
      <c r="D96" s="10" t="s">
        <v>97</v>
      </c>
      <c r="E96" s="10" t="s">
        <v>98</v>
      </c>
      <c r="F96" s="11">
        <v>65</v>
      </c>
      <c r="G96" s="24">
        <v>550</v>
      </c>
      <c r="H96" s="7" t="s">
        <v>27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>
        <v>8</v>
      </c>
      <c r="V96" s="14"/>
    </row>
    <row r="97" spans="1:22" ht="32" x14ac:dyDescent="0.2">
      <c r="A97" s="8">
        <v>43081</v>
      </c>
      <c r="B97" s="16" t="s">
        <v>52</v>
      </c>
      <c r="C97" s="15" t="s">
        <v>159</v>
      </c>
      <c r="D97" s="10" t="s">
        <v>97</v>
      </c>
      <c r="E97" s="10" t="s">
        <v>98</v>
      </c>
      <c r="F97" s="11">
        <v>65</v>
      </c>
      <c r="G97" s="24">
        <v>550</v>
      </c>
      <c r="H97" s="7" t="s">
        <v>95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>
        <v>1</v>
      </c>
    </row>
    <row r="98" spans="1:22" ht="32" x14ac:dyDescent="0.2">
      <c r="A98" s="8">
        <v>43081</v>
      </c>
      <c r="B98" s="16" t="s">
        <v>52</v>
      </c>
      <c r="C98" s="15" t="s">
        <v>159</v>
      </c>
      <c r="D98" s="10" t="s">
        <v>97</v>
      </c>
      <c r="E98" s="10" t="s">
        <v>98</v>
      </c>
      <c r="F98" s="11">
        <v>65</v>
      </c>
      <c r="G98" s="24">
        <v>550</v>
      </c>
      <c r="H98" s="7" t="s">
        <v>37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>
        <v>2</v>
      </c>
    </row>
    <row r="99" spans="1:22" ht="16" x14ac:dyDescent="0.2">
      <c r="A99" s="8">
        <v>43110</v>
      </c>
      <c r="B99" s="15" t="s">
        <v>100</v>
      </c>
      <c r="C99" s="15" t="s">
        <v>127</v>
      </c>
      <c r="D99" s="10" t="s">
        <v>101</v>
      </c>
      <c r="E99" s="10" t="s">
        <v>102</v>
      </c>
      <c r="F99" s="11">
        <v>50</v>
      </c>
      <c r="G99" s="24">
        <v>500</v>
      </c>
      <c r="H99" s="17" t="s">
        <v>23</v>
      </c>
      <c r="I99" s="15"/>
      <c r="J99" s="15"/>
      <c r="K99" s="15"/>
      <c r="L99" s="15"/>
      <c r="M99" s="15"/>
      <c r="N99" s="15">
        <v>1</v>
      </c>
      <c r="O99" s="15"/>
      <c r="P99" s="15"/>
      <c r="Q99" s="15"/>
      <c r="R99" s="15"/>
      <c r="S99" s="15"/>
      <c r="T99" s="13">
        <v>1</v>
      </c>
      <c r="U99" s="13">
        <v>46</v>
      </c>
    </row>
    <row r="100" spans="1:22" ht="16" x14ac:dyDescent="0.2">
      <c r="A100" s="8">
        <v>43110</v>
      </c>
      <c r="B100" s="15" t="s">
        <v>100</v>
      </c>
      <c r="C100" s="15" t="s">
        <v>127</v>
      </c>
      <c r="D100" s="10" t="s">
        <v>101</v>
      </c>
      <c r="E100" s="10" t="s">
        <v>102</v>
      </c>
      <c r="F100" s="11">
        <v>50</v>
      </c>
      <c r="G100" s="24">
        <v>500</v>
      </c>
      <c r="H100" s="17" t="s">
        <v>37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>
        <v>1</v>
      </c>
    </row>
    <row r="101" spans="1:22" ht="16" x14ac:dyDescent="0.2">
      <c r="A101" s="8">
        <v>43110</v>
      </c>
      <c r="B101" s="15" t="s">
        <v>100</v>
      </c>
      <c r="C101" s="15" t="s">
        <v>127</v>
      </c>
      <c r="D101" s="10" t="s">
        <v>101</v>
      </c>
      <c r="E101" s="10" t="s">
        <v>102</v>
      </c>
      <c r="F101" s="11">
        <v>50</v>
      </c>
      <c r="G101" s="24">
        <v>500</v>
      </c>
      <c r="H101" s="17" t="s">
        <v>27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>
        <v>18</v>
      </c>
    </row>
    <row r="102" spans="1:22" ht="16" x14ac:dyDescent="0.2">
      <c r="A102" s="8">
        <v>43110</v>
      </c>
      <c r="B102" s="15" t="s">
        <v>100</v>
      </c>
      <c r="C102" s="15" t="s">
        <v>127</v>
      </c>
      <c r="D102" s="10" t="s">
        <v>101</v>
      </c>
      <c r="E102" s="10" t="s">
        <v>102</v>
      </c>
      <c r="F102" s="11">
        <v>50</v>
      </c>
      <c r="G102" s="24">
        <v>500</v>
      </c>
      <c r="H102" s="17" t="s">
        <v>32</v>
      </c>
      <c r="I102" s="15"/>
      <c r="J102" s="15"/>
      <c r="K102" s="15"/>
      <c r="L102" s="15"/>
      <c r="M102" s="15"/>
      <c r="N102" s="15">
        <v>1</v>
      </c>
      <c r="O102" s="15"/>
      <c r="P102" s="15"/>
      <c r="Q102" s="15"/>
      <c r="R102" s="15"/>
      <c r="S102" s="15"/>
      <c r="T102" s="13">
        <v>1</v>
      </c>
      <c r="U102" s="13">
        <v>1</v>
      </c>
    </row>
    <row r="103" spans="1:22" ht="16" x14ac:dyDescent="0.2">
      <c r="A103" s="8">
        <v>43110</v>
      </c>
      <c r="B103" s="15" t="s">
        <v>100</v>
      </c>
      <c r="C103" s="15" t="s">
        <v>160</v>
      </c>
      <c r="D103" s="10" t="s">
        <v>103</v>
      </c>
      <c r="E103" s="10" t="s">
        <v>104</v>
      </c>
      <c r="F103" s="11">
        <v>47</v>
      </c>
      <c r="G103" s="24">
        <v>800</v>
      </c>
      <c r="H103" s="17" t="s">
        <v>105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 t="s">
        <v>106</v>
      </c>
      <c r="V103" s="7" t="s">
        <v>107</v>
      </c>
    </row>
    <row r="104" spans="1:22" ht="16" x14ac:dyDescent="0.2">
      <c r="A104" s="8">
        <v>43110</v>
      </c>
      <c r="B104" s="15" t="s">
        <v>100</v>
      </c>
      <c r="C104" s="15" t="s">
        <v>160</v>
      </c>
      <c r="D104" s="10" t="s">
        <v>103</v>
      </c>
      <c r="E104" s="10" t="s">
        <v>104</v>
      </c>
      <c r="F104" s="11">
        <v>47</v>
      </c>
      <c r="G104" s="24">
        <v>800</v>
      </c>
      <c r="H104" s="17" t="s">
        <v>23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>
        <v>18</v>
      </c>
    </row>
    <row r="105" spans="1:22" ht="16" x14ac:dyDescent="0.2">
      <c r="A105" s="8">
        <v>43110</v>
      </c>
      <c r="B105" s="15" t="s">
        <v>100</v>
      </c>
      <c r="C105" s="15" t="s">
        <v>160</v>
      </c>
      <c r="D105" s="10" t="s">
        <v>103</v>
      </c>
      <c r="E105" s="10" t="s">
        <v>104</v>
      </c>
      <c r="F105" s="11">
        <v>47</v>
      </c>
      <c r="G105" s="24">
        <v>800</v>
      </c>
      <c r="H105" s="17" t="s">
        <v>32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>
        <v>4</v>
      </c>
    </row>
    <row r="106" spans="1:22" ht="16" x14ac:dyDescent="0.2">
      <c r="A106" s="8">
        <v>43110</v>
      </c>
      <c r="B106" s="15" t="s">
        <v>100</v>
      </c>
      <c r="C106" s="15" t="s">
        <v>160</v>
      </c>
      <c r="D106" s="10" t="s">
        <v>103</v>
      </c>
      <c r="E106" s="10" t="s">
        <v>104</v>
      </c>
      <c r="F106" s="11">
        <v>47</v>
      </c>
      <c r="G106" s="24">
        <v>800</v>
      </c>
      <c r="H106" s="17" t="s">
        <v>27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>
        <v>1</v>
      </c>
    </row>
    <row r="107" spans="1:22" ht="16" x14ac:dyDescent="0.2">
      <c r="A107" s="8">
        <v>43110</v>
      </c>
      <c r="B107" s="15" t="s">
        <v>100</v>
      </c>
      <c r="C107" s="15" t="s">
        <v>160</v>
      </c>
      <c r="D107" s="10" t="s">
        <v>103</v>
      </c>
      <c r="E107" s="10" t="s">
        <v>104</v>
      </c>
      <c r="F107" s="11">
        <v>47</v>
      </c>
      <c r="G107" s="24">
        <v>800</v>
      </c>
      <c r="H107" s="17" t="s">
        <v>108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>
        <v>1</v>
      </c>
    </row>
    <row r="108" spans="1:22" ht="32" x14ac:dyDescent="0.2">
      <c r="A108" s="8">
        <v>43110</v>
      </c>
      <c r="B108" s="15" t="s">
        <v>100</v>
      </c>
      <c r="C108" s="15" t="s">
        <v>122</v>
      </c>
      <c r="D108" s="10" t="s">
        <v>109</v>
      </c>
      <c r="E108" s="10" t="s">
        <v>110</v>
      </c>
      <c r="F108" s="11">
        <v>60</v>
      </c>
      <c r="G108" s="24">
        <v>600</v>
      </c>
      <c r="H108" s="17" t="s">
        <v>31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>
        <v>5</v>
      </c>
    </row>
    <row r="109" spans="1:22" ht="32" x14ac:dyDescent="0.2">
      <c r="A109" s="8">
        <v>43110</v>
      </c>
      <c r="B109" s="15" t="s">
        <v>100</v>
      </c>
      <c r="C109" s="15" t="s">
        <v>122</v>
      </c>
      <c r="D109" s="10" t="s">
        <v>109</v>
      </c>
      <c r="E109" s="10" t="s">
        <v>110</v>
      </c>
      <c r="F109" s="11">
        <v>60</v>
      </c>
      <c r="G109" s="24">
        <v>600</v>
      </c>
      <c r="H109" s="17" t="s">
        <v>55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>
        <v>3</v>
      </c>
    </row>
    <row r="110" spans="1:22" ht="32" x14ac:dyDescent="0.2">
      <c r="A110" s="8">
        <v>43110</v>
      </c>
      <c r="B110" s="15" t="s">
        <v>100</v>
      </c>
      <c r="C110" s="15" t="s">
        <v>122</v>
      </c>
      <c r="D110" s="10" t="s">
        <v>109</v>
      </c>
      <c r="E110" s="10" t="s">
        <v>110</v>
      </c>
      <c r="F110" s="11">
        <v>60</v>
      </c>
      <c r="G110" s="24">
        <v>600</v>
      </c>
      <c r="H110" s="17" t="s">
        <v>23</v>
      </c>
      <c r="I110" s="15"/>
      <c r="J110" s="15"/>
      <c r="K110" s="15"/>
      <c r="L110" s="15"/>
      <c r="M110" s="15"/>
      <c r="N110" s="15">
        <v>3</v>
      </c>
      <c r="O110" s="15"/>
      <c r="P110" s="15"/>
      <c r="Q110" s="15"/>
      <c r="R110" s="15"/>
      <c r="S110" s="15"/>
      <c r="T110" s="13">
        <v>3</v>
      </c>
      <c r="U110" s="13">
        <v>17</v>
      </c>
    </row>
    <row r="111" spans="1:22" ht="32" x14ac:dyDescent="0.2">
      <c r="A111" s="8">
        <v>43110</v>
      </c>
      <c r="B111" s="15" t="s">
        <v>100</v>
      </c>
      <c r="C111" s="15" t="s">
        <v>122</v>
      </c>
      <c r="D111" s="10" t="s">
        <v>109</v>
      </c>
      <c r="E111" s="10" t="s">
        <v>110</v>
      </c>
      <c r="F111" s="11">
        <v>60</v>
      </c>
      <c r="G111" s="24">
        <v>600</v>
      </c>
      <c r="H111" s="17" t="s">
        <v>27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>
        <v>9</v>
      </c>
    </row>
    <row r="112" spans="1:22" ht="32" x14ac:dyDescent="0.2">
      <c r="A112" s="8">
        <v>43110</v>
      </c>
      <c r="B112" s="15" t="s">
        <v>100</v>
      </c>
      <c r="C112" s="15" t="s">
        <v>122</v>
      </c>
      <c r="D112" s="10" t="s">
        <v>109</v>
      </c>
      <c r="E112" s="10" t="s">
        <v>110</v>
      </c>
      <c r="F112" s="11">
        <v>60</v>
      </c>
      <c r="G112" s="24">
        <v>600</v>
      </c>
      <c r="H112" s="17" t="s">
        <v>32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>
        <v>2</v>
      </c>
    </row>
    <row r="113" spans="1:22" ht="32" x14ac:dyDescent="0.2">
      <c r="A113" s="8">
        <v>43110</v>
      </c>
      <c r="B113" s="15" t="s">
        <v>100</v>
      </c>
      <c r="C113" s="15" t="s">
        <v>122</v>
      </c>
      <c r="D113" s="10" t="s">
        <v>109</v>
      </c>
      <c r="E113" s="10" t="s">
        <v>110</v>
      </c>
      <c r="F113" s="11">
        <v>60</v>
      </c>
      <c r="G113" s="24">
        <v>600</v>
      </c>
      <c r="H113" s="17" t="s">
        <v>37</v>
      </c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>
        <v>1</v>
      </c>
    </row>
    <row r="114" spans="1:22" ht="32" x14ac:dyDescent="0.2">
      <c r="A114" s="8">
        <v>43110</v>
      </c>
      <c r="B114" s="15" t="s">
        <v>100</v>
      </c>
      <c r="C114" s="15" t="s">
        <v>122</v>
      </c>
      <c r="D114" s="10" t="s">
        <v>109</v>
      </c>
      <c r="E114" s="10" t="s">
        <v>110</v>
      </c>
      <c r="F114" s="11">
        <v>60</v>
      </c>
      <c r="G114" s="24">
        <v>600</v>
      </c>
      <c r="H114" s="17" t="s">
        <v>34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>
        <v>2</v>
      </c>
    </row>
    <row r="115" spans="1:22" ht="32" x14ac:dyDescent="0.2">
      <c r="A115" s="8">
        <v>43110</v>
      </c>
      <c r="B115" s="15" t="s">
        <v>100</v>
      </c>
      <c r="C115" s="15" t="s">
        <v>122</v>
      </c>
      <c r="D115" s="10" t="s">
        <v>109</v>
      </c>
      <c r="E115" s="10" t="s">
        <v>110</v>
      </c>
      <c r="F115" s="11">
        <v>60</v>
      </c>
      <c r="G115" s="24">
        <v>600</v>
      </c>
      <c r="H115" s="17" t="s">
        <v>111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>
        <v>2</v>
      </c>
    </row>
    <row r="116" spans="1:22" ht="32" x14ac:dyDescent="0.2">
      <c r="A116" s="8">
        <v>43110</v>
      </c>
      <c r="B116" s="15" t="s">
        <v>100</v>
      </c>
      <c r="C116" s="15" t="s">
        <v>122</v>
      </c>
      <c r="D116" s="10" t="s">
        <v>109</v>
      </c>
      <c r="E116" s="10" t="s">
        <v>110</v>
      </c>
      <c r="F116" s="11">
        <v>60</v>
      </c>
      <c r="G116" s="24">
        <v>600</v>
      </c>
      <c r="H116" s="17" t="s">
        <v>112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>
        <v>1</v>
      </c>
    </row>
    <row r="117" spans="1:22" ht="32" x14ac:dyDescent="0.2">
      <c r="A117" s="8">
        <v>43110</v>
      </c>
      <c r="B117" s="15" t="s">
        <v>100</v>
      </c>
      <c r="C117" s="15" t="s">
        <v>122</v>
      </c>
      <c r="D117" s="10" t="s">
        <v>109</v>
      </c>
      <c r="E117" s="10" t="s">
        <v>110</v>
      </c>
      <c r="F117" s="11">
        <v>60</v>
      </c>
      <c r="G117" s="24">
        <v>600</v>
      </c>
      <c r="H117" s="17" t="s">
        <v>25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>
        <v>1</v>
      </c>
    </row>
    <row r="118" spans="1:22" ht="32" x14ac:dyDescent="0.2">
      <c r="A118" s="8">
        <v>43110</v>
      </c>
      <c r="B118" s="15" t="s">
        <v>100</v>
      </c>
      <c r="C118" s="15" t="s">
        <v>122</v>
      </c>
      <c r="D118" s="10" t="s">
        <v>109</v>
      </c>
      <c r="E118" s="10" t="s">
        <v>110</v>
      </c>
      <c r="F118" s="11">
        <v>60</v>
      </c>
      <c r="G118" s="24">
        <v>600</v>
      </c>
      <c r="H118" s="17" t="s">
        <v>42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>
        <v>1</v>
      </c>
    </row>
    <row r="119" spans="1:22" ht="32" x14ac:dyDescent="0.2">
      <c r="A119" s="8">
        <v>43110</v>
      </c>
      <c r="B119" s="15" t="s">
        <v>100</v>
      </c>
      <c r="C119" s="15" t="s">
        <v>161</v>
      </c>
      <c r="D119" s="10" t="s">
        <v>113</v>
      </c>
      <c r="E119" s="10" t="s">
        <v>114</v>
      </c>
      <c r="F119" s="11">
        <v>50</v>
      </c>
      <c r="G119" s="24">
        <v>700</v>
      </c>
      <c r="H119" s="18" t="s">
        <v>27</v>
      </c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>
        <v>24</v>
      </c>
    </row>
    <row r="120" spans="1:22" ht="32" x14ac:dyDescent="0.2">
      <c r="A120" s="8">
        <v>43110</v>
      </c>
      <c r="B120" s="15" t="s">
        <v>100</v>
      </c>
      <c r="C120" s="15" t="s">
        <v>161</v>
      </c>
      <c r="D120" s="10" t="s">
        <v>113</v>
      </c>
      <c r="E120" s="10" t="s">
        <v>114</v>
      </c>
      <c r="F120" s="11">
        <v>50</v>
      </c>
      <c r="G120" s="24">
        <v>700</v>
      </c>
      <c r="H120" s="17" t="s">
        <v>23</v>
      </c>
      <c r="I120" s="15"/>
      <c r="J120" s="15"/>
      <c r="K120" s="15"/>
      <c r="L120" s="15"/>
      <c r="M120" s="15"/>
      <c r="N120" s="15">
        <v>1</v>
      </c>
      <c r="O120" s="15"/>
      <c r="P120" s="15"/>
      <c r="Q120" s="15"/>
      <c r="R120" s="15"/>
      <c r="S120" s="15"/>
      <c r="T120" s="13">
        <v>1</v>
      </c>
      <c r="U120" s="13">
        <v>33</v>
      </c>
    </row>
    <row r="121" spans="1:22" ht="32" x14ac:dyDescent="0.2">
      <c r="A121" s="8">
        <v>43110</v>
      </c>
      <c r="B121" s="15" t="s">
        <v>100</v>
      </c>
      <c r="C121" s="15" t="s">
        <v>161</v>
      </c>
      <c r="D121" s="10" t="s">
        <v>113</v>
      </c>
      <c r="E121" s="10" t="s">
        <v>114</v>
      </c>
      <c r="F121" s="11">
        <v>50</v>
      </c>
      <c r="G121" s="24">
        <v>700</v>
      </c>
      <c r="H121" s="17" t="s">
        <v>32</v>
      </c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>
        <v>8</v>
      </c>
    </row>
    <row r="122" spans="1:22" ht="32" x14ac:dyDescent="0.2">
      <c r="A122" s="8">
        <v>43110</v>
      </c>
      <c r="B122" s="15" t="s">
        <v>100</v>
      </c>
      <c r="C122" s="15" t="s">
        <v>161</v>
      </c>
      <c r="D122" s="10" t="s">
        <v>113</v>
      </c>
      <c r="E122" s="10" t="s">
        <v>114</v>
      </c>
      <c r="F122" s="11">
        <v>50</v>
      </c>
      <c r="G122" s="24">
        <v>700</v>
      </c>
      <c r="H122" s="17" t="s">
        <v>42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>
        <v>3</v>
      </c>
    </row>
    <row r="123" spans="1:22" ht="32" x14ac:dyDescent="0.2">
      <c r="A123" s="8">
        <v>43110</v>
      </c>
      <c r="B123" s="15" t="s">
        <v>100</v>
      </c>
      <c r="C123" s="15" t="s">
        <v>161</v>
      </c>
      <c r="D123" s="10" t="s">
        <v>113</v>
      </c>
      <c r="E123" s="10" t="s">
        <v>114</v>
      </c>
      <c r="F123" s="11">
        <v>50</v>
      </c>
      <c r="G123" s="24">
        <v>700</v>
      </c>
      <c r="H123" s="17" t="s">
        <v>31</v>
      </c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>
        <v>1</v>
      </c>
    </row>
    <row r="124" spans="1:22" ht="32" x14ac:dyDescent="0.2">
      <c r="A124" s="8">
        <v>43110</v>
      </c>
      <c r="B124" s="15" t="s">
        <v>100</v>
      </c>
      <c r="C124" s="15" t="s">
        <v>161</v>
      </c>
      <c r="D124" s="10" t="s">
        <v>113</v>
      </c>
      <c r="E124" s="10" t="s">
        <v>114</v>
      </c>
      <c r="F124" s="11">
        <v>50</v>
      </c>
      <c r="G124" s="24">
        <v>700</v>
      </c>
      <c r="H124" s="17" t="s">
        <v>44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>
        <v>1</v>
      </c>
    </row>
    <row r="125" spans="1:22" ht="32" x14ac:dyDescent="0.2">
      <c r="A125" s="8">
        <v>43110</v>
      </c>
      <c r="B125" s="15" t="s">
        <v>100</v>
      </c>
      <c r="C125" s="15" t="s">
        <v>161</v>
      </c>
      <c r="D125" s="10" t="s">
        <v>113</v>
      </c>
      <c r="E125" s="10" t="s">
        <v>114</v>
      </c>
      <c r="F125" s="11">
        <v>50</v>
      </c>
      <c r="G125" s="24">
        <v>700</v>
      </c>
      <c r="H125" s="17" t="s">
        <v>34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>
        <v>2</v>
      </c>
    </row>
    <row r="126" spans="1:22" ht="32" x14ac:dyDescent="0.2">
      <c r="A126" s="8">
        <v>43110</v>
      </c>
      <c r="B126" s="15" t="s">
        <v>100</v>
      </c>
      <c r="C126" s="15" t="s">
        <v>161</v>
      </c>
      <c r="D126" s="10" t="s">
        <v>113</v>
      </c>
      <c r="E126" s="10" t="s">
        <v>114</v>
      </c>
      <c r="F126" s="11">
        <v>50</v>
      </c>
      <c r="G126" s="24">
        <v>700</v>
      </c>
      <c r="H126" s="17" t="s">
        <v>55</v>
      </c>
      <c r="I126" s="15"/>
      <c r="J126" s="15"/>
      <c r="K126" s="15"/>
      <c r="L126" s="15"/>
      <c r="M126" s="15"/>
      <c r="N126" s="15"/>
      <c r="O126" s="15"/>
      <c r="P126" s="15"/>
      <c r="Q126" s="15">
        <v>1</v>
      </c>
      <c r="R126" s="15"/>
      <c r="S126" s="15"/>
      <c r="T126" s="13"/>
      <c r="U126" s="13">
        <v>2</v>
      </c>
    </row>
    <row r="127" spans="1:22" ht="32" x14ac:dyDescent="0.2">
      <c r="A127" s="8">
        <v>43110</v>
      </c>
      <c r="B127" s="15" t="s">
        <v>100</v>
      </c>
      <c r="C127" s="15" t="s">
        <v>161</v>
      </c>
      <c r="D127" s="10" t="s">
        <v>113</v>
      </c>
      <c r="E127" s="10" t="s">
        <v>114</v>
      </c>
      <c r="F127" s="11">
        <v>50</v>
      </c>
      <c r="G127" s="24">
        <v>700</v>
      </c>
      <c r="H127" s="17" t="s">
        <v>112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>
        <v>1</v>
      </c>
      <c r="V127" s="7" t="s">
        <v>115</v>
      </c>
    </row>
    <row r="128" spans="1:22" ht="32" x14ac:dyDescent="0.2">
      <c r="A128" s="8">
        <v>43110</v>
      </c>
      <c r="B128" s="15" t="s">
        <v>100</v>
      </c>
      <c r="C128" s="15" t="s">
        <v>162</v>
      </c>
      <c r="D128" s="10" t="s">
        <v>116</v>
      </c>
      <c r="E128" s="10" t="s">
        <v>117</v>
      </c>
      <c r="F128" s="11">
        <v>52</v>
      </c>
      <c r="G128" s="24">
        <v>700</v>
      </c>
      <c r="H128" s="18" t="s">
        <v>32</v>
      </c>
      <c r="I128" s="15"/>
      <c r="J128" s="15"/>
      <c r="K128" s="15"/>
      <c r="L128" s="15"/>
      <c r="M128" s="15"/>
      <c r="N128" s="15">
        <v>1</v>
      </c>
      <c r="O128" s="15"/>
      <c r="P128" s="15"/>
      <c r="Q128" s="15"/>
      <c r="R128" s="15"/>
      <c r="S128" s="15"/>
      <c r="T128" s="13">
        <v>1</v>
      </c>
      <c r="U128" s="13">
        <v>5</v>
      </c>
    </row>
    <row r="129" spans="1:22" ht="32" x14ac:dyDescent="0.2">
      <c r="A129" s="8">
        <v>43110</v>
      </c>
      <c r="B129" s="15" t="s">
        <v>100</v>
      </c>
      <c r="C129" s="15" t="s">
        <v>162</v>
      </c>
      <c r="D129" s="10" t="s">
        <v>116</v>
      </c>
      <c r="E129" s="10" t="s">
        <v>117</v>
      </c>
      <c r="F129" s="11">
        <v>52</v>
      </c>
      <c r="G129" s="24">
        <v>700</v>
      </c>
      <c r="H129" s="17" t="s">
        <v>23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>
        <v>42</v>
      </c>
    </row>
    <row r="130" spans="1:22" ht="32" x14ac:dyDescent="0.2">
      <c r="A130" s="8">
        <v>43110</v>
      </c>
      <c r="B130" s="15" t="s">
        <v>100</v>
      </c>
      <c r="C130" s="15" t="s">
        <v>162</v>
      </c>
      <c r="D130" s="10" t="s">
        <v>116</v>
      </c>
      <c r="E130" s="10" t="s">
        <v>117</v>
      </c>
      <c r="F130" s="11">
        <v>52</v>
      </c>
      <c r="G130" s="24">
        <v>700</v>
      </c>
      <c r="H130" s="17" t="s">
        <v>55</v>
      </c>
      <c r="I130" s="15"/>
      <c r="J130" s="15"/>
      <c r="K130" s="15"/>
      <c r="L130" s="15"/>
      <c r="M130" s="15"/>
      <c r="N130" s="15"/>
      <c r="O130" s="15"/>
      <c r="P130" s="15"/>
      <c r="Q130" s="15">
        <v>1</v>
      </c>
      <c r="R130" s="15"/>
      <c r="S130" s="15"/>
      <c r="T130" s="13"/>
      <c r="U130" s="13">
        <v>2</v>
      </c>
      <c r="V130" s="7" t="s">
        <v>115</v>
      </c>
    </row>
    <row r="131" spans="1:22" ht="32" x14ac:dyDescent="0.2">
      <c r="A131" s="8">
        <v>43110</v>
      </c>
      <c r="B131" s="15" t="s">
        <v>100</v>
      </c>
      <c r="C131" s="15" t="s">
        <v>162</v>
      </c>
      <c r="D131" s="10" t="s">
        <v>116</v>
      </c>
      <c r="E131" s="10" t="s">
        <v>117</v>
      </c>
      <c r="F131" s="11">
        <v>52</v>
      </c>
      <c r="G131" s="24">
        <v>700</v>
      </c>
      <c r="H131" s="17" t="s">
        <v>27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>
        <v>6</v>
      </c>
    </row>
    <row r="132" spans="1:22" ht="32" x14ac:dyDescent="0.2">
      <c r="A132" s="8">
        <v>43110</v>
      </c>
      <c r="B132" s="15" t="s">
        <v>100</v>
      </c>
      <c r="C132" s="15" t="s">
        <v>162</v>
      </c>
      <c r="D132" s="10" t="s">
        <v>116</v>
      </c>
      <c r="E132" s="10" t="s">
        <v>117</v>
      </c>
      <c r="F132" s="11">
        <v>52</v>
      </c>
      <c r="G132" s="24">
        <v>700</v>
      </c>
      <c r="H132" s="17" t="s">
        <v>112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>
        <v>1</v>
      </c>
    </row>
    <row r="133" spans="1:22" ht="32" x14ac:dyDescent="0.2">
      <c r="A133" s="8">
        <v>43110</v>
      </c>
      <c r="B133" s="15" t="s">
        <v>100</v>
      </c>
      <c r="C133" s="15" t="s">
        <v>162</v>
      </c>
      <c r="D133" s="10" t="s">
        <v>116</v>
      </c>
      <c r="E133" s="10" t="s">
        <v>117</v>
      </c>
      <c r="F133" s="11">
        <v>52</v>
      </c>
      <c r="G133" s="24">
        <v>700</v>
      </c>
      <c r="H133" s="17" t="s">
        <v>59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>
        <v>2</v>
      </c>
    </row>
    <row r="134" spans="1:22" ht="32" x14ac:dyDescent="0.2">
      <c r="A134" s="8">
        <v>43110</v>
      </c>
      <c r="B134" s="15" t="s">
        <v>100</v>
      </c>
      <c r="C134" s="15" t="s">
        <v>162</v>
      </c>
      <c r="D134" s="10" t="s">
        <v>116</v>
      </c>
      <c r="E134" s="10" t="s">
        <v>117</v>
      </c>
      <c r="F134" s="11">
        <v>52</v>
      </c>
      <c r="G134" s="24">
        <v>700</v>
      </c>
      <c r="H134" s="17" t="s">
        <v>34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>
        <v>2</v>
      </c>
    </row>
    <row r="135" spans="1:22" ht="32" x14ac:dyDescent="0.2">
      <c r="A135" s="8">
        <v>43110</v>
      </c>
      <c r="B135" s="15" t="s">
        <v>100</v>
      </c>
      <c r="C135" s="15" t="s">
        <v>162</v>
      </c>
      <c r="D135" s="10" t="s">
        <v>116</v>
      </c>
      <c r="E135" s="10" t="s">
        <v>117</v>
      </c>
      <c r="F135" s="11">
        <v>52</v>
      </c>
      <c r="G135" s="24">
        <v>700</v>
      </c>
      <c r="H135" s="17" t="s">
        <v>42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>
        <v>1</v>
      </c>
    </row>
    <row r="136" spans="1:22" ht="32" x14ac:dyDescent="0.2">
      <c r="A136" s="8">
        <v>43110</v>
      </c>
      <c r="B136" s="15" t="s">
        <v>100</v>
      </c>
      <c r="C136" s="15" t="s">
        <v>162</v>
      </c>
      <c r="D136" s="10" t="s">
        <v>116</v>
      </c>
      <c r="E136" s="10" t="s">
        <v>117</v>
      </c>
      <c r="F136" s="11">
        <v>52</v>
      </c>
      <c r="G136" s="24">
        <v>700</v>
      </c>
      <c r="H136" s="17" t="s">
        <v>25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>
        <v>1</v>
      </c>
    </row>
    <row r="137" spans="1:22" ht="32" x14ac:dyDescent="0.2">
      <c r="A137" s="8">
        <v>43110</v>
      </c>
      <c r="B137" s="15" t="s">
        <v>100</v>
      </c>
      <c r="C137" s="15" t="s">
        <v>163</v>
      </c>
      <c r="D137" s="10" t="s">
        <v>118</v>
      </c>
      <c r="E137" s="10" t="s">
        <v>119</v>
      </c>
      <c r="F137" s="11">
        <v>53</v>
      </c>
      <c r="G137" s="24">
        <v>800</v>
      </c>
      <c r="H137" s="18" t="s">
        <v>23</v>
      </c>
      <c r="I137" s="15"/>
      <c r="J137" s="15"/>
      <c r="K137" s="15"/>
      <c r="L137" s="15"/>
      <c r="M137" s="15"/>
      <c r="N137" s="15">
        <v>2</v>
      </c>
      <c r="O137" s="15"/>
      <c r="P137" s="15"/>
      <c r="Q137" s="15"/>
      <c r="R137" s="15"/>
      <c r="S137" s="15"/>
      <c r="T137" s="13">
        <v>2</v>
      </c>
      <c r="U137" s="13">
        <v>49</v>
      </c>
    </row>
    <row r="138" spans="1:22" ht="32" x14ac:dyDescent="0.2">
      <c r="A138" s="8">
        <v>43110</v>
      </c>
      <c r="B138" s="15" t="s">
        <v>100</v>
      </c>
      <c r="C138" s="15" t="s">
        <v>163</v>
      </c>
      <c r="D138" s="10" t="s">
        <v>118</v>
      </c>
      <c r="E138" s="10" t="s">
        <v>119</v>
      </c>
      <c r="F138" s="11">
        <v>53</v>
      </c>
      <c r="G138" s="24">
        <v>800</v>
      </c>
      <c r="H138" s="17" t="s">
        <v>95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>
        <v>1</v>
      </c>
    </row>
    <row r="139" spans="1:22" ht="32" x14ac:dyDescent="0.2">
      <c r="A139" s="8">
        <v>43110</v>
      </c>
      <c r="B139" s="15" t="s">
        <v>100</v>
      </c>
      <c r="C139" s="15" t="s">
        <v>163</v>
      </c>
      <c r="D139" s="10" t="s">
        <v>118</v>
      </c>
      <c r="E139" s="10" t="s">
        <v>119</v>
      </c>
      <c r="F139" s="11">
        <v>53</v>
      </c>
      <c r="G139" s="24">
        <v>800</v>
      </c>
      <c r="H139" s="17" t="s">
        <v>27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>
        <v>29</v>
      </c>
    </row>
    <row r="140" spans="1:22" ht="32" x14ac:dyDescent="0.2">
      <c r="A140" s="8">
        <v>43110</v>
      </c>
      <c r="B140" s="15" t="s">
        <v>100</v>
      </c>
      <c r="C140" s="15" t="s">
        <v>163</v>
      </c>
      <c r="D140" s="10" t="s">
        <v>118</v>
      </c>
      <c r="E140" s="10" t="s">
        <v>119</v>
      </c>
      <c r="F140" s="11">
        <v>53</v>
      </c>
      <c r="G140" s="24">
        <v>800</v>
      </c>
      <c r="H140" s="17" t="s">
        <v>32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>
        <v>5</v>
      </c>
    </row>
    <row r="141" spans="1:22" ht="32" x14ac:dyDescent="0.2">
      <c r="A141" s="8">
        <v>43110</v>
      </c>
      <c r="B141" s="15" t="s">
        <v>100</v>
      </c>
      <c r="C141" s="15" t="s">
        <v>163</v>
      </c>
      <c r="D141" s="10" t="s">
        <v>118</v>
      </c>
      <c r="E141" s="10" t="s">
        <v>119</v>
      </c>
      <c r="F141" s="11">
        <v>53</v>
      </c>
      <c r="G141" s="24">
        <v>800</v>
      </c>
      <c r="H141" s="17" t="s">
        <v>37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>
        <v>1</v>
      </c>
    </row>
    <row r="142" spans="1:22" ht="32" x14ac:dyDescent="0.2">
      <c r="A142" s="8">
        <v>43110</v>
      </c>
      <c r="B142" s="15" t="s">
        <v>100</v>
      </c>
      <c r="C142" s="15" t="s">
        <v>163</v>
      </c>
      <c r="D142" s="10" t="s">
        <v>118</v>
      </c>
      <c r="E142" s="10" t="s">
        <v>119</v>
      </c>
      <c r="F142" s="11">
        <v>53</v>
      </c>
      <c r="G142" s="24">
        <v>800</v>
      </c>
      <c r="H142" s="17" t="s">
        <v>34</v>
      </c>
      <c r="I142" s="19"/>
      <c r="J142" s="19"/>
      <c r="K142" s="19"/>
      <c r="L142" s="19"/>
      <c r="M142" s="19"/>
      <c r="N142" s="19"/>
      <c r="O142" s="19"/>
      <c r="P142" s="19"/>
      <c r="Q142" s="15"/>
      <c r="R142" s="15"/>
      <c r="S142" s="15"/>
      <c r="T142" s="13"/>
      <c r="U142" s="13">
        <v>4</v>
      </c>
    </row>
    <row r="143" spans="1:22" ht="32" x14ac:dyDescent="0.2">
      <c r="A143" s="8">
        <v>43110</v>
      </c>
      <c r="B143" s="15" t="s">
        <v>100</v>
      </c>
      <c r="C143" s="15" t="s">
        <v>163</v>
      </c>
      <c r="D143" s="10" t="s">
        <v>118</v>
      </c>
      <c r="E143" s="10" t="s">
        <v>119</v>
      </c>
      <c r="F143" s="11">
        <v>53</v>
      </c>
      <c r="G143" s="24">
        <v>800</v>
      </c>
      <c r="H143" s="17" t="s">
        <v>55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>
        <v>1</v>
      </c>
    </row>
    <row r="144" spans="1:22" ht="32" x14ac:dyDescent="0.2">
      <c r="A144" s="8">
        <v>43110</v>
      </c>
      <c r="B144" s="15" t="s">
        <v>100</v>
      </c>
      <c r="C144" s="15" t="s">
        <v>163</v>
      </c>
      <c r="D144" s="10" t="s">
        <v>118</v>
      </c>
      <c r="E144" s="10" t="s">
        <v>119</v>
      </c>
      <c r="F144" s="11">
        <v>53</v>
      </c>
      <c r="G144" s="24">
        <v>800</v>
      </c>
      <c r="H144" s="17" t="s">
        <v>111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>
        <v>1</v>
      </c>
    </row>
    <row r="145" spans="1:22" ht="32" x14ac:dyDescent="0.2">
      <c r="A145" s="8">
        <v>43110</v>
      </c>
      <c r="B145" s="15" t="s">
        <v>100</v>
      </c>
      <c r="C145" s="15" t="s">
        <v>163</v>
      </c>
      <c r="D145" s="10" t="s">
        <v>118</v>
      </c>
      <c r="E145" s="10" t="s">
        <v>119</v>
      </c>
      <c r="F145" s="11">
        <v>53</v>
      </c>
      <c r="G145" s="24">
        <v>800</v>
      </c>
      <c r="H145" s="17" t="s">
        <v>31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>
        <v>3</v>
      </c>
    </row>
    <row r="146" spans="1:22" ht="32" x14ac:dyDescent="0.2">
      <c r="A146" s="8">
        <v>43110</v>
      </c>
      <c r="B146" s="15" t="s">
        <v>100</v>
      </c>
      <c r="C146" s="15" t="s">
        <v>163</v>
      </c>
      <c r="D146" s="10" t="s">
        <v>118</v>
      </c>
      <c r="E146" s="10" t="s">
        <v>119</v>
      </c>
      <c r="F146" s="11">
        <v>53</v>
      </c>
      <c r="G146" s="24">
        <v>800</v>
      </c>
      <c r="H146" s="17" t="s">
        <v>33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>
        <v>1</v>
      </c>
    </row>
    <row r="147" spans="1:22" ht="32" x14ac:dyDescent="0.2">
      <c r="A147" s="8">
        <v>43110</v>
      </c>
      <c r="B147" s="15" t="s">
        <v>100</v>
      </c>
      <c r="C147" s="15" t="s">
        <v>163</v>
      </c>
      <c r="D147" s="10" t="s">
        <v>118</v>
      </c>
      <c r="E147" s="10" t="s">
        <v>119</v>
      </c>
      <c r="F147" s="11">
        <v>53</v>
      </c>
      <c r="G147" s="24">
        <v>800</v>
      </c>
      <c r="H147" s="17" t="s">
        <v>42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>
        <v>1</v>
      </c>
    </row>
    <row r="148" spans="1:22" x14ac:dyDescent="0.2">
      <c r="A148" s="22">
        <v>43209</v>
      </c>
      <c r="B148" s="7" t="s">
        <v>38</v>
      </c>
      <c r="C148" s="7" t="s">
        <v>21</v>
      </c>
      <c r="D148" s="20">
        <v>0.46180555555555558</v>
      </c>
      <c r="E148" s="20">
        <v>0.47569444444444442</v>
      </c>
      <c r="F148" s="7">
        <v>50</v>
      </c>
      <c r="G148" s="5">
        <v>750</v>
      </c>
      <c r="H148" s="7" t="s">
        <v>23</v>
      </c>
      <c r="S148" s="7">
        <v>1</v>
      </c>
      <c r="T148" s="7">
        <v>1</v>
      </c>
      <c r="U148" s="13">
        <v>52</v>
      </c>
      <c r="V148" s="7" t="s">
        <v>24</v>
      </c>
    </row>
    <row r="149" spans="1:22" x14ac:dyDescent="0.2">
      <c r="A149" s="22">
        <v>43209</v>
      </c>
      <c r="B149" s="7" t="s">
        <v>38</v>
      </c>
      <c r="C149" s="7" t="s">
        <v>21</v>
      </c>
      <c r="D149" s="20">
        <v>0.46180555555555558</v>
      </c>
      <c r="E149" s="20">
        <v>0.47569444444444442</v>
      </c>
      <c r="F149" s="7">
        <v>50</v>
      </c>
      <c r="G149" s="5">
        <v>750</v>
      </c>
      <c r="H149" s="7" t="s">
        <v>25</v>
      </c>
      <c r="U149" s="13">
        <v>1</v>
      </c>
    </row>
    <row r="150" spans="1:22" x14ac:dyDescent="0.2">
      <c r="A150" s="22">
        <v>43209</v>
      </c>
      <c r="B150" s="7" t="s">
        <v>38</v>
      </c>
      <c r="C150" s="7" t="s">
        <v>21</v>
      </c>
      <c r="D150" s="20">
        <v>0.46180555555555558</v>
      </c>
      <c r="E150" s="20">
        <v>0.47569444444444442</v>
      </c>
      <c r="F150" s="7">
        <v>50</v>
      </c>
      <c r="G150" s="5">
        <v>750</v>
      </c>
      <c r="H150" s="7" t="s">
        <v>26</v>
      </c>
      <c r="U150" s="13">
        <v>1</v>
      </c>
    </row>
    <row r="151" spans="1:22" x14ac:dyDescent="0.2">
      <c r="A151" s="22">
        <v>43209</v>
      </c>
      <c r="B151" s="7" t="s">
        <v>38</v>
      </c>
      <c r="C151" s="7" t="s">
        <v>21</v>
      </c>
      <c r="D151" s="20">
        <v>0.46180555555555558</v>
      </c>
      <c r="E151" s="20">
        <v>0.47569444444444442</v>
      </c>
      <c r="F151" s="7">
        <v>50</v>
      </c>
      <c r="G151" s="5">
        <v>750</v>
      </c>
      <c r="H151" s="7" t="s">
        <v>27</v>
      </c>
      <c r="U151" s="13">
        <v>17</v>
      </c>
    </row>
    <row r="152" spans="1:22" x14ac:dyDescent="0.2">
      <c r="A152" s="22">
        <v>43209</v>
      </c>
      <c r="B152" s="7" t="s">
        <v>38</v>
      </c>
      <c r="C152" s="7" t="s">
        <v>21</v>
      </c>
      <c r="D152" s="20">
        <v>0.46180555555555558</v>
      </c>
      <c r="E152" s="20">
        <v>0.47569444444444442</v>
      </c>
      <c r="F152" s="7">
        <v>50</v>
      </c>
      <c r="G152" s="5">
        <v>750</v>
      </c>
      <c r="H152" s="7" t="s">
        <v>28</v>
      </c>
      <c r="U152" s="13">
        <v>2</v>
      </c>
    </row>
    <row r="153" spans="1:22" x14ac:dyDescent="0.2">
      <c r="A153" s="22">
        <v>43209</v>
      </c>
      <c r="B153" s="7" t="s">
        <v>38</v>
      </c>
      <c r="C153" s="7" t="s">
        <v>21</v>
      </c>
      <c r="D153" s="20">
        <v>0.46180555555555558</v>
      </c>
      <c r="E153" s="20">
        <v>0.47569444444444442</v>
      </c>
      <c r="F153" s="7">
        <v>50</v>
      </c>
      <c r="G153" s="5">
        <v>750</v>
      </c>
      <c r="H153" s="7" t="s">
        <v>29</v>
      </c>
      <c r="U153" s="13">
        <v>11</v>
      </c>
    </row>
    <row r="154" spans="1:22" x14ac:dyDescent="0.2">
      <c r="A154" s="22">
        <v>43209</v>
      </c>
      <c r="B154" s="7" t="s">
        <v>38</v>
      </c>
      <c r="C154" s="7" t="s">
        <v>21</v>
      </c>
      <c r="D154" s="20">
        <v>0.46180555555555558</v>
      </c>
      <c r="E154" s="20">
        <v>0.47569444444444442</v>
      </c>
      <c r="F154" s="7">
        <v>50</v>
      </c>
      <c r="G154" s="5">
        <v>750</v>
      </c>
      <c r="H154" s="7" t="s">
        <v>30</v>
      </c>
      <c r="U154" s="13">
        <v>2</v>
      </c>
    </row>
    <row r="155" spans="1:22" x14ac:dyDescent="0.2">
      <c r="A155" s="22">
        <v>43209</v>
      </c>
      <c r="B155" s="7" t="s">
        <v>52</v>
      </c>
      <c r="C155" s="7" t="s">
        <v>21</v>
      </c>
      <c r="D155" s="20">
        <v>0.46111111111111108</v>
      </c>
      <c r="E155" s="20">
        <v>0.47569444444444442</v>
      </c>
      <c r="F155" s="7">
        <v>50</v>
      </c>
      <c r="G155" s="5">
        <v>750</v>
      </c>
      <c r="H155" s="7" t="s">
        <v>27</v>
      </c>
      <c r="U155" s="13">
        <v>30</v>
      </c>
    </row>
    <row r="156" spans="1:22" x14ac:dyDescent="0.2">
      <c r="A156" s="22">
        <v>43209</v>
      </c>
      <c r="B156" s="7" t="s">
        <v>52</v>
      </c>
      <c r="C156" s="7" t="s">
        <v>21</v>
      </c>
      <c r="D156" s="20">
        <v>0.46111111111111108</v>
      </c>
      <c r="E156" s="20">
        <v>0.47569444444444442</v>
      </c>
      <c r="F156" s="7">
        <v>50</v>
      </c>
      <c r="G156" s="5">
        <v>750</v>
      </c>
      <c r="H156" s="7" t="s">
        <v>23</v>
      </c>
      <c r="S156" s="7">
        <v>1</v>
      </c>
      <c r="T156" s="7">
        <v>1</v>
      </c>
      <c r="U156" s="13">
        <v>45</v>
      </c>
    </row>
    <row r="157" spans="1:22" x14ac:dyDescent="0.2">
      <c r="A157" s="22">
        <v>43209</v>
      </c>
      <c r="B157" s="7" t="s">
        <v>52</v>
      </c>
      <c r="C157" s="7" t="s">
        <v>21</v>
      </c>
      <c r="D157" s="20">
        <v>0.46111111111111108</v>
      </c>
      <c r="E157" s="20">
        <v>0.47569444444444442</v>
      </c>
      <c r="F157" s="7">
        <v>50</v>
      </c>
      <c r="G157" s="5">
        <v>750</v>
      </c>
      <c r="H157" s="7" t="s">
        <v>31</v>
      </c>
      <c r="U157" s="13">
        <v>3</v>
      </c>
    </row>
    <row r="158" spans="1:22" x14ac:dyDescent="0.2">
      <c r="A158" s="22">
        <v>43209</v>
      </c>
      <c r="B158" s="7" t="s">
        <v>52</v>
      </c>
      <c r="C158" s="7" t="s">
        <v>21</v>
      </c>
      <c r="D158" s="20">
        <v>0.46111111111111108</v>
      </c>
      <c r="E158" s="20">
        <v>0.47569444444444442</v>
      </c>
      <c r="F158" s="7">
        <v>50</v>
      </c>
      <c r="G158" s="5">
        <v>750</v>
      </c>
      <c r="H158" s="7" t="s">
        <v>32</v>
      </c>
      <c r="U158" s="13">
        <v>3</v>
      </c>
    </row>
    <row r="159" spans="1:22" x14ac:dyDescent="0.2">
      <c r="A159" s="22">
        <v>43209</v>
      </c>
      <c r="B159" s="7" t="s">
        <v>52</v>
      </c>
      <c r="C159" s="7" t="s">
        <v>21</v>
      </c>
      <c r="D159" s="20">
        <v>0.46111111111111108</v>
      </c>
      <c r="E159" s="20">
        <v>0.47569444444444442</v>
      </c>
      <c r="F159" s="7">
        <v>50</v>
      </c>
      <c r="G159" s="5">
        <v>750</v>
      </c>
      <c r="H159" s="7" t="s">
        <v>33</v>
      </c>
      <c r="U159" s="13">
        <v>2</v>
      </c>
    </row>
    <row r="160" spans="1:22" x14ac:dyDescent="0.2">
      <c r="A160" s="22">
        <v>43209</v>
      </c>
      <c r="B160" s="7" t="s">
        <v>52</v>
      </c>
      <c r="C160" s="7" t="s">
        <v>21</v>
      </c>
      <c r="D160" s="20">
        <v>0.46111111111111108</v>
      </c>
      <c r="E160" s="20">
        <v>0.47569444444444442</v>
      </c>
      <c r="F160" s="7">
        <v>50</v>
      </c>
      <c r="G160" s="5">
        <v>750</v>
      </c>
      <c r="H160" s="7" t="s">
        <v>34</v>
      </c>
      <c r="U160" s="13">
        <v>5</v>
      </c>
    </row>
    <row r="161" spans="1:22" x14ac:dyDescent="0.2">
      <c r="A161" s="22">
        <v>43209</v>
      </c>
      <c r="B161" s="7" t="s">
        <v>52</v>
      </c>
      <c r="C161" s="7" t="s">
        <v>21</v>
      </c>
      <c r="D161" s="20">
        <v>0.46111111111111108</v>
      </c>
      <c r="E161" s="20">
        <v>0.47569444444444442</v>
      </c>
      <c r="F161" s="7">
        <v>50</v>
      </c>
      <c r="G161" s="5">
        <v>750</v>
      </c>
      <c r="H161" s="7" t="s">
        <v>35</v>
      </c>
      <c r="U161" s="13">
        <v>1</v>
      </c>
    </row>
    <row r="162" spans="1:22" x14ac:dyDescent="0.2">
      <c r="A162" s="22">
        <v>43209</v>
      </c>
      <c r="B162" s="7" t="s">
        <v>120</v>
      </c>
      <c r="C162" s="7" t="s">
        <v>20</v>
      </c>
      <c r="D162" s="20">
        <v>0.53055555555555556</v>
      </c>
      <c r="E162" s="20">
        <v>0.5444444444444444</v>
      </c>
      <c r="F162" s="7">
        <v>50</v>
      </c>
      <c r="G162" s="5">
        <v>750</v>
      </c>
      <c r="H162" s="7" t="s">
        <v>23</v>
      </c>
      <c r="U162" s="13">
        <v>24</v>
      </c>
      <c r="V162" s="7" t="s">
        <v>36</v>
      </c>
    </row>
    <row r="163" spans="1:22" x14ac:dyDescent="0.2">
      <c r="A163" s="22">
        <v>43209</v>
      </c>
      <c r="B163" s="7" t="s">
        <v>120</v>
      </c>
      <c r="C163" s="7" t="s">
        <v>20</v>
      </c>
      <c r="D163" s="20">
        <v>0.53055555555555556</v>
      </c>
      <c r="E163" s="20">
        <v>0.5444444444444444</v>
      </c>
      <c r="F163" s="7">
        <v>50</v>
      </c>
      <c r="G163" s="5">
        <v>750</v>
      </c>
      <c r="H163" s="7" t="s">
        <v>34</v>
      </c>
      <c r="U163" s="13">
        <v>8</v>
      </c>
    </row>
    <row r="164" spans="1:22" x14ac:dyDescent="0.2">
      <c r="A164" s="22">
        <v>43209</v>
      </c>
      <c r="B164" s="7" t="s">
        <v>120</v>
      </c>
      <c r="C164" s="7" t="s">
        <v>20</v>
      </c>
      <c r="D164" s="20">
        <v>0.53055555555555556</v>
      </c>
      <c r="E164" s="20">
        <v>0.5444444444444444</v>
      </c>
      <c r="F164" s="7">
        <v>50</v>
      </c>
      <c r="G164" s="5">
        <v>750</v>
      </c>
      <c r="H164" s="7" t="s">
        <v>32</v>
      </c>
      <c r="U164" s="13">
        <v>6</v>
      </c>
    </row>
    <row r="165" spans="1:22" x14ac:dyDescent="0.2">
      <c r="A165" s="22">
        <v>43209</v>
      </c>
      <c r="B165" s="7" t="s">
        <v>120</v>
      </c>
      <c r="C165" s="7" t="s">
        <v>20</v>
      </c>
      <c r="D165" s="20">
        <v>0.53055555555555556</v>
      </c>
      <c r="E165" s="20">
        <v>0.5444444444444444</v>
      </c>
      <c r="F165" s="7">
        <v>50</v>
      </c>
      <c r="G165" s="5">
        <v>750</v>
      </c>
      <c r="H165" s="7" t="s">
        <v>28</v>
      </c>
      <c r="U165" s="13">
        <v>2</v>
      </c>
    </row>
    <row r="166" spans="1:22" x14ac:dyDescent="0.2">
      <c r="A166" s="22">
        <v>43209</v>
      </c>
      <c r="B166" s="7" t="s">
        <v>120</v>
      </c>
      <c r="C166" s="7" t="s">
        <v>20</v>
      </c>
      <c r="D166" s="20">
        <v>0.53055555555555556</v>
      </c>
      <c r="E166" s="20">
        <v>0.5444444444444444</v>
      </c>
      <c r="F166" s="7">
        <v>50</v>
      </c>
      <c r="G166" s="5">
        <v>750</v>
      </c>
      <c r="H166" s="7" t="s">
        <v>27</v>
      </c>
      <c r="U166" s="13">
        <v>19</v>
      </c>
    </row>
    <row r="167" spans="1:22" x14ac:dyDescent="0.2">
      <c r="A167" s="22">
        <v>43209</v>
      </c>
      <c r="B167" s="7" t="s">
        <v>121</v>
      </c>
      <c r="C167" s="7" t="s">
        <v>20</v>
      </c>
      <c r="D167" s="20">
        <v>0.53194444444444444</v>
      </c>
      <c r="E167" s="20">
        <v>0.54583333333333328</v>
      </c>
      <c r="F167" s="7">
        <v>50</v>
      </c>
      <c r="G167" s="5">
        <v>750</v>
      </c>
      <c r="H167" s="7" t="s">
        <v>27</v>
      </c>
      <c r="U167" s="13">
        <v>36</v>
      </c>
    </row>
    <row r="168" spans="1:22" x14ac:dyDescent="0.2">
      <c r="A168" s="22">
        <v>43209</v>
      </c>
      <c r="B168" s="7" t="s">
        <v>121</v>
      </c>
      <c r="C168" s="7" t="s">
        <v>20</v>
      </c>
      <c r="D168" s="20">
        <v>0.53194444444444444</v>
      </c>
      <c r="E168" s="20">
        <v>0.54583333333333328</v>
      </c>
      <c r="F168" s="7">
        <v>50</v>
      </c>
      <c r="G168" s="5">
        <v>750</v>
      </c>
      <c r="H168" s="7" t="s">
        <v>32</v>
      </c>
      <c r="U168" s="13">
        <v>2</v>
      </c>
    </row>
    <row r="169" spans="1:22" x14ac:dyDescent="0.2">
      <c r="A169" s="22">
        <v>43209</v>
      </c>
      <c r="B169" s="7" t="s">
        <v>121</v>
      </c>
      <c r="C169" s="7" t="s">
        <v>20</v>
      </c>
      <c r="D169" s="20">
        <v>0.53194444444444444</v>
      </c>
      <c r="E169" s="20">
        <v>0.54583333333333328</v>
      </c>
      <c r="F169" s="7">
        <v>50</v>
      </c>
      <c r="G169" s="5">
        <v>750</v>
      </c>
      <c r="H169" s="7" t="s">
        <v>37</v>
      </c>
      <c r="U169" s="13">
        <v>2</v>
      </c>
      <c r="V169" s="7">
        <f>SUM(U149:U174)</f>
        <v>252</v>
      </c>
    </row>
    <row r="170" spans="1:22" x14ac:dyDescent="0.2">
      <c r="A170" s="22">
        <v>43209</v>
      </c>
      <c r="B170" s="7" t="s">
        <v>121</v>
      </c>
      <c r="C170" s="7" t="s">
        <v>20</v>
      </c>
      <c r="D170" s="20">
        <v>0.53194444444444444</v>
      </c>
      <c r="E170" s="20">
        <v>0.54583333333333328</v>
      </c>
      <c r="F170" s="7">
        <v>50</v>
      </c>
      <c r="G170" s="5">
        <v>750</v>
      </c>
      <c r="H170" s="7" t="s">
        <v>23</v>
      </c>
      <c r="U170" s="13">
        <v>19</v>
      </c>
    </row>
    <row r="171" spans="1:22" x14ac:dyDescent="0.2">
      <c r="A171" s="22">
        <v>43209</v>
      </c>
      <c r="B171" s="7" t="s">
        <v>121</v>
      </c>
      <c r="C171" s="7" t="s">
        <v>20</v>
      </c>
      <c r="D171" s="20">
        <v>0.53194444444444444</v>
      </c>
      <c r="E171" s="20">
        <v>0.54583333333333328</v>
      </c>
      <c r="F171" s="7">
        <v>50</v>
      </c>
      <c r="G171" s="5">
        <v>750</v>
      </c>
      <c r="H171" s="7" t="s">
        <v>31</v>
      </c>
      <c r="U171" s="13">
        <v>2</v>
      </c>
    </row>
    <row r="172" spans="1:22" x14ac:dyDescent="0.2">
      <c r="A172" s="22">
        <v>43209</v>
      </c>
      <c r="B172" s="7" t="s">
        <v>121</v>
      </c>
      <c r="C172" s="7" t="s">
        <v>20</v>
      </c>
      <c r="D172" s="20">
        <v>0.53194444444444444</v>
      </c>
      <c r="E172" s="20">
        <v>0.54583333333333328</v>
      </c>
      <c r="F172" s="7">
        <v>50</v>
      </c>
      <c r="G172" s="5">
        <v>750</v>
      </c>
      <c r="H172" s="7" t="s">
        <v>26</v>
      </c>
      <c r="U172" s="13">
        <v>3</v>
      </c>
    </row>
    <row r="173" spans="1:22" x14ac:dyDescent="0.2">
      <c r="A173" s="22">
        <v>43209</v>
      </c>
      <c r="B173" s="7" t="s">
        <v>121</v>
      </c>
      <c r="C173" s="7" t="s">
        <v>20</v>
      </c>
      <c r="D173" s="20">
        <v>0.53194444444444444</v>
      </c>
      <c r="E173" s="20">
        <v>0.54583333333333328</v>
      </c>
      <c r="F173" s="7">
        <v>50</v>
      </c>
      <c r="G173" s="5">
        <v>750</v>
      </c>
      <c r="H173" s="7" t="s">
        <v>34</v>
      </c>
      <c r="U173" s="13">
        <v>4</v>
      </c>
    </row>
    <row r="174" spans="1:22" x14ac:dyDescent="0.2">
      <c r="A174" s="22">
        <v>43209</v>
      </c>
      <c r="B174" s="7" t="s">
        <v>121</v>
      </c>
      <c r="C174" s="7" t="s">
        <v>20</v>
      </c>
      <c r="D174" s="20">
        <v>0.53194444444444444</v>
      </c>
      <c r="E174" s="20">
        <v>0.54583333333333328</v>
      </c>
      <c r="F174" s="7">
        <v>50</v>
      </c>
      <c r="G174" s="5">
        <v>750</v>
      </c>
      <c r="H174" s="7" t="s">
        <v>28</v>
      </c>
      <c r="U174" s="13">
        <v>2</v>
      </c>
    </row>
    <row r="175" spans="1:22" x14ac:dyDescent="0.2">
      <c r="A175" s="22">
        <v>43231</v>
      </c>
      <c r="B175" s="17" t="s">
        <v>100</v>
      </c>
      <c r="C175" s="17" t="s">
        <v>122</v>
      </c>
      <c r="D175" s="20">
        <v>0.4770833333333333</v>
      </c>
      <c r="E175" s="20">
        <v>0.4909722222222222</v>
      </c>
      <c r="F175" s="17">
        <v>61</v>
      </c>
      <c r="G175" s="25">
        <v>800</v>
      </c>
      <c r="H175" s="17" t="s">
        <v>23</v>
      </c>
      <c r="U175" s="26">
        <v>31</v>
      </c>
    </row>
    <row r="176" spans="1:22" x14ac:dyDescent="0.2">
      <c r="A176" s="22">
        <v>43231</v>
      </c>
      <c r="B176" s="17" t="s">
        <v>100</v>
      </c>
      <c r="C176" s="17" t="s">
        <v>122</v>
      </c>
      <c r="D176" s="20">
        <v>0.4770833333333333</v>
      </c>
      <c r="E176" s="20">
        <v>0.4909722222222222</v>
      </c>
      <c r="F176" s="17">
        <v>61</v>
      </c>
      <c r="G176" s="25">
        <v>800</v>
      </c>
      <c r="H176" s="17" t="s">
        <v>112</v>
      </c>
      <c r="U176" s="26">
        <v>1</v>
      </c>
    </row>
    <row r="177" spans="1:22" x14ac:dyDescent="0.2">
      <c r="A177" s="22">
        <v>43231</v>
      </c>
      <c r="B177" s="17" t="s">
        <v>100</v>
      </c>
      <c r="C177" s="17" t="s">
        <v>122</v>
      </c>
      <c r="D177" s="20">
        <v>0.4770833333333333</v>
      </c>
      <c r="E177" s="20">
        <v>0.4909722222222222</v>
      </c>
      <c r="F177" s="17">
        <v>61</v>
      </c>
      <c r="G177" s="25">
        <v>800</v>
      </c>
      <c r="H177" s="17" t="s">
        <v>31</v>
      </c>
      <c r="U177" s="26">
        <v>6</v>
      </c>
    </row>
    <row r="178" spans="1:22" x14ac:dyDescent="0.2">
      <c r="A178" s="22">
        <v>43231</v>
      </c>
      <c r="B178" s="17" t="s">
        <v>100</v>
      </c>
      <c r="C178" s="17" t="s">
        <v>122</v>
      </c>
      <c r="D178" s="20">
        <v>0.4770833333333333</v>
      </c>
      <c r="E178" s="20">
        <v>0.4909722222222222</v>
      </c>
      <c r="F178" s="17">
        <v>61</v>
      </c>
      <c r="G178" s="25">
        <v>800</v>
      </c>
      <c r="H178" s="17" t="s">
        <v>32</v>
      </c>
      <c r="U178" s="26">
        <v>9</v>
      </c>
    </row>
    <row r="179" spans="1:22" x14ac:dyDescent="0.2">
      <c r="A179" s="22">
        <v>43231</v>
      </c>
      <c r="B179" s="17" t="s">
        <v>100</v>
      </c>
      <c r="C179" s="17" t="s">
        <v>122</v>
      </c>
      <c r="D179" s="20">
        <v>0.4770833333333333</v>
      </c>
      <c r="E179" s="20">
        <v>0.4909722222222222</v>
      </c>
      <c r="F179" s="17">
        <v>61</v>
      </c>
      <c r="G179" s="25">
        <v>800</v>
      </c>
      <c r="H179" s="17" t="s">
        <v>29</v>
      </c>
      <c r="U179" s="26">
        <v>6</v>
      </c>
    </row>
    <row r="180" spans="1:22" x14ac:dyDescent="0.2">
      <c r="A180" s="22">
        <v>43231</v>
      </c>
      <c r="B180" s="17" t="s">
        <v>100</v>
      </c>
      <c r="C180" s="17" t="s">
        <v>122</v>
      </c>
      <c r="D180" s="20">
        <v>0.4770833333333333</v>
      </c>
      <c r="E180" s="20">
        <v>0.4909722222222222</v>
      </c>
      <c r="F180" s="17">
        <v>61</v>
      </c>
      <c r="G180" s="25">
        <v>800</v>
      </c>
      <c r="H180" s="17" t="s">
        <v>27</v>
      </c>
      <c r="U180" s="26">
        <v>11</v>
      </c>
    </row>
    <row r="181" spans="1:22" x14ac:dyDescent="0.2">
      <c r="A181" s="22">
        <v>43231</v>
      </c>
      <c r="B181" s="17" t="s">
        <v>100</v>
      </c>
      <c r="C181" s="17" t="s">
        <v>122</v>
      </c>
      <c r="D181" s="20">
        <v>0.4770833333333333</v>
      </c>
      <c r="E181" s="20">
        <v>0.4909722222222222</v>
      </c>
      <c r="F181" s="17">
        <v>61</v>
      </c>
      <c r="G181" s="25">
        <v>800</v>
      </c>
      <c r="H181" s="17" t="s">
        <v>123</v>
      </c>
      <c r="U181" s="26">
        <v>3</v>
      </c>
    </row>
    <row r="182" spans="1:22" x14ac:dyDescent="0.2">
      <c r="A182" s="22">
        <v>43231</v>
      </c>
      <c r="B182" s="17" t="s">
        <v>100</v>
      </c>
      <c r="C182" s="17" t="s">
        <v>122</v>
      </c>
      <c r="D182" s="20">
        <v>0.4770833333333333</v>
      </c>
      <c r="E182" s="20">
        <v>0.4909722222222222</v>
      </c>
      <c r="F182" s="17">
        <v>61</v>
      </c>
      <c r="G182" s="25">
        <v>800</v>
      </c>
      <c r="H182" s="17" t="s">
        <v>58</v>
      </c>
      <c r="Q182" s="7">
        <v>1</v>
      </c>
      <c r="T182" s="7">
        <v>1</v>
      </c>
      <c r="U182" s="26">
        <v>2</v>
      </c>
    </row>
    <row r="183" spans="1:22" x14ac:dyDescent="0.2">
      <c r="A183" s="22">
        <v>43231</v>
      </c>
      <c r="B183" s="17" t="s">
        <v>100</v>
      </c>
      <c r="C183" s="17" t="s">
        <v>122</v>
      </c>
      <c r="D183" s="20">
        <v>0.4770833333333333</v>
      </c>
      <c r="E183" s="20">
        <v>0.4909722222222222</v>
      </c>
      <c r="F183" s="17">
        <v>61</v>
      </c>
      <c r="G183" s="25">
        <v>800</v>
      </c>
      <c r="H183" s="17" t="s">
        <v>59</v>
      </c>
      <c r="U183" s="26">
        <v>1</v>
      </c>
    </row>
    <row r="184" spans="1:22" x14ac:dyDescent="0.2">
      <c r="A184" s="22">
        <v>43231</v>
      </c>
      <c r="B184" s="17" t="s">
        <v>100</v>
      </c>
      <c r="C184" s="17" t="s">
        <v>122</v>
      </c>
      <c r="D184" s="20">
        <v>0.4770833333333333</v>
      </c>
      <c r="E184" s="20">
        <v>0.4909722222222222</v>
      </c>
      <c r="F184" s="17">
        <v>61</v>
      </c>
      <c r="G184" s="25">
        <v>800</v>
      </c>
      <c r="H184" s="17" t="s">
        <v>28</v>
      </c>
      <c r="U184" s="26">
        <v>2</v>
      </c>
    </row>
    <row r="185" spans="1:22" x14ac:dyDescent="0.2">
      <c r="A185" s="22">
        <v>43231</v>
      </c>
      <c r="B185" s="17" t="s">
        <v>124</v>
      </c>
      <c r="C185" s="17" t="s">
        <v>125</v>
      </c>
      <c r="D185" s="20">
        <v>0.43888888888888888</v>
      </c>
      <c r="E185" s="20">
        <v>0.45277777777777778</v>
      </c>
      <c r="F185" s="17">
        <v>54</v>
      </c>
      <c r="G185" s="25">
        <v>1000</v>
      </c>
      <c r="H185" s="17" t="s">
        <v>23</v>
      </c>
      <c r="U185" s="26">
        <v>19</v>
      </c>
      <c r="V185" s="7" t="s">
        <v>129</v>
      </c>
    </row>
    <row r="186" spans="1:22" x14ac:dyDescent="0.2">
      <c r="A186" s="22">
        <v>43231</v>
      </c>
      <c r="B186" s="17" t="s">
        <v>124</v>
      </c>
      <c r="C186" s="17" t="s">
        <v>125</v>
      </c>
      <c r="D186" s="20">
        <v>0.43888888888888888</v>
      </c>
      <c r="E186" s="20">
        <v>0.45277777777777778</v>
      </c>
      <c r="F186" s="17">
        <v>54</v>
      </c>
      <c r="G186" s="25">
        <v>1000</v>
      </c>
      <c r="H186" s="17" t="s">
        <v>27</v>
      </c>
      <c r="U186" s="26">
        <v>4</v>
      </c>
    </row>
    <row r="187" spans="1:22" x14ac:dyDescent="0.2">
      <c r="A187" s="22">
        <v>43231</v>
      </c>
      <c r="B187" s="17" t="s">
        <v>124</v>
      </c>
      <c r="C187" s="17" t="s">
        <v>125</v>
      </c>
      <c r="D187" s="20">
        <v>0.43888888888888888</v>
      </c>
      <c r="E187" s="20">
        <v>0.45277777777777778</v>
      </c>
      <c r="F187" s="17">
        <v>54</v>
      </c>
      <c r="G187" s="25">
        <v>1000</v>
      </c>
      <c r="H187" s="17" t="s">
        <v>25</v>
      </c>
      <c r="U187" s="26">
        <v>1</v>
      </c>
    </row>
    <row r="188" spans="1:22" x14ac:dyDescent="0.2">
      <c r="A188" s="22">
        <v>43231</v>
      </c>
      <c r="B188" s="17" t="s">
        <v>124</v>
      </c>
      <c r="C188" s="17" t="s">
        <v>125</v>
      </c>
      <c r="D188" s="20">
        <v>0.43888888888888888</v>
      </c>
      <c r="E188" s="20">
        <v>0.45277777777777778</v>
      </c>
      <c r="F188" s="17">
        <v>54</v>
      </c>
      <c r="G188" s="25">
        <v>1000</v>
      </c>
      <c r="H188" s="17" t="s">
        <v>58</v>
      </c>
      <c r="U188" s="26">
        <v>1</v>
      </c>
    </row>
    <row r="189" spans="1:22" x14ac:dyDescent="0.2">
      <c r="A189" s="22">
        <v>43231</v>
      </c>
      <c r="B189" s="17" t="s">
        <v>124</v>
      </c>
      <c r="C189" s="17" t="s">
        <v>125</v>
      </c>
      <c r="D189" s="20">
        <v>0.43888888888888888</v>
      </c>
      <c r="E189" s="20">
        <v>0.45277777777777778</v>
      </c>
      <c r="F189" s="17">
        <v>54</v>
      </c>
      <c r="G189" s="25">
        <v>1000</v>
      </c>
      <c r="H189" s="17" t="s">
        <v>32</v>
      </c>
      <c r="U189" s="26">
        <v>2</v>
      </c>
    </row>
    <row r="190" spans="1:22" x14ac:dyDescent="0.2">
      <c r="A190" s="22">
        <v>43231</v>
      </c>
      <c r="B190" s="17" t="s">
        <v>124</v>
      </c>
      <c r="C190" s="17" t="s">
        <v>125</v>
      </c>
      <c r="D190" s="20">
        <v>0.43888888888888888</v>
      </c>
      <c r="E190" s="20">
        <v>0.45277777777777778</v>
      </c>
      <c r="F190" s="17">
        <v>54</v>
      </c>
      <c r="G190" s="25">
        <v>1000</v>
      </c>
      <c r="H190" s="17" t="s">
        <v>123</v>
      </c>
      <c r="U190" s="26">
        <v>1</v>
      </c>
    </row>
    <row r="191" spans="1:22" x14ac:dyDescent="0.2">
      <c r="A191" s="22">
        <v>43231</v>
      </c>
      <c r="B191" s="17" t="s">
        <v>124</v>
      </c>
      <c r="C191" s="17" t="s">
        <v>125</v>
      </c>
      <c r="D191" s="20">
        <v>0.43888888888888888</v>
      </c>
      <c r="E191" s="20">
        <v>0.45277777777777778</v>
      </c>
      <c r="F191" s="17">
        <v>54</v>
      </c>
      <c r="G191" s="25">
        <v>1000</v>
      </c>
      <c r="H191" s="17" t="s">
        <v>126</v>
      </c>
      <c r="U191" s="26">
        <v>1</v>
      </c>
    </row>
    <row r="192" spans="1:22" x14ac:dyDescent="0.2">
      <c r="A192" s="22">
        <v>43231</v>
      </c>
      <c r="B192" s="17" t="s">
        <v>124</v>
      </c>
      <c r="C192" s="7" t="s">
        <v>127</v>
      </c>
      <c r="D192" s="20">
        <v>0.4861111111111111</v>
      </c>
      <c r="E192" s="20">
        <v>0.5</v>
      </c>
      <c r="F192" s="7">
        <v>45</v>
      </c>
      <c r="G192" s="7">
        <v>1000</v>
      </c>
      <c r="H192" s="7" t="s">
        <v>34</v>
      </c>
      <c r="U192" s="13">
        <v>12</v>
      </c>
    </row>
    <row r="193" spans="1:22" x14ac:dyDescent="0.2">
      <c r="A193" s="22">
        <v>43231</v>
      </c>
      <c r="B193" s="17" t="s">
        <v>124</v>
      </c>
      <c r="C193" s="7" t="s">
        <v>127</v>
      </c>
      <c r="D193" s="20">
        <v>0.4861111111111111</v>
      </c>
      <c r="E193" s="20">
        <v>0.5</v>
      </c>
      <c r="F193" s="7">
        <v>45</v>
      </c>
      <c r="G193" s="7">
        <v>1000</v>
      </c>
      <c r="H193" s="7" t="s">
        <v>128</v>
      </c>
      <c r="U193" s="13">
        <v>1</v>
      </c>
    </row>
    <row r="194" spans="1:22" x14ac:dyDescent="0.2">
      <c r="A194" s="22">
        <v>43231</v>
      </c>
      <c r="B194" s="17" t="s">
        <v>124</v>
      </c>
      <c r="C194" s="7" t="s">
        <v>127</v>
      </c>
      <c r="D194" s="20">
        <v>0.4861111111111111</v>
      </c>
      <c r="E194" s="20">
        <v>0.5</v>
      </c>
      <c r="F194" s="7">
        <v>45</v>
      </c>
      <c r="G194" s="7">
        <v>1000</v>
      </c>
      <c r="H194" s="7" t="s">
        <v>23</v>
      </c>
      <c r="U194" s="13">
        <v>26</v>
      </c>
    </row>
    <row r="195" spans="1:22" x14ac:dyDescent="0.2">
      <c r="A195" s="22">
        <v>43231</v>
      </c>
      <c r="B195" s="17" t="s">
        <v>124</v>
      </c>
      <c r="C195" s="7" t="s">
        <v>127</v>
      </c>
      <c r="D195" s="20">
        <v>0.4861111111111111</v>
      </c>
      <c r="E195" s="20">
        <v>0.5</v>
      </c>
      <c r="F195" s="7">
        <v>45</v>
      </c>
      <c r="G195" s="7">
        <v>1000</v>
      </c>
      <c r="H195" s="7" t="s">
        <v>27</v>
      </c>
      <c r="U195" s="13">
        <v>5</v>
      </c>
    </row>
    <row r="196" spans="1:22" x14ac:dyDescent="0.2">
      <c r="A196" s="22">
        <v>43231</v>
      </c>
      <c r="B196" s="17" t="s">
        <v>124</v>
      </c>
      <c r="C196" s="7" t="s">
        <v>127</v>
      </c>
      <c r="D196" s="20">
        <v>0.4861111111111111</v>
      </c>
      <c r="E196" s="20">
        <v>0.5</v>
      </c>
      <c r="F196" s="7">
        <v>45</v>
      </c>
      <c r="G196" s="7">
        <v>1000</v>
      </c>
      <c r="H196" s="7" t="s">
        <v>32</v>
      </c>
      <c r="U196" s="13">
        <v>2</v>
      </c>
    </row>
    <row r="197" spans="1:22" x14ac:dyDescent="0.2">
      <c r="A197" s="22">
        <v>43231</v>
      </c>
      <c r="B197" s="17" t="s">
        <v>124</v>
      </c>
      <c r="C197" s="7" t="s">
        <v>127</v>
      </c>
      <c r="D197" s="20">
        <v>0.4861111111111111</v>
      </c>
      <c r="E197" s="20">
        <v>0.5</v>
      </c>
      <c r="F197" s="7">
        <v>45</v>
      </c>
      <c r="G197" s="7">
        <v>1000</v>
      </c>
      <c r="H197" s="7" t="s">
        <v>31</v>
      </c>
      <c r="U197" s="13">
        <v>3</v>
      </c>
    </row>
    <row r="198" spans="1:22" x14ac:dyDescent="0.2">
      <c r="A198" s="22">
        <v>43250</v>
      </c>
      <c r="B198" s="7" t="s">
        <v>124</v>
      </c>
      <c r="C198" s="7" t="s">
        <v>135</v>
      </c>
      <c r="D198" s="20">
        <v>0.46527777777777773</v>
      </c>
      <c r="E198" s="20">
        <v>0.47916666666666669</v>
      </c>
      <c r="F198" s="7">
        <v>70</v>
      </c>
      <c r="G198" s="7">
        <v>100</v>
      </c>
      <c r="H198" s="7" t="s">
        <v>23</v>
      </c>
      <c r="U198" s="13">
        <v>9</v>
      </c>
    </row>
    <row r="199" spans="1:22" x14ac:dyDescent="0.2">
      <c r="A199" s="22">
        <v>43250</v>
      </c>
      <c r="B199" s="7" t="s">
        <v>124</v>
      </c>
      <c r="C199" s="7" t="s">
        <v>135</v>
      </c>
      <c r="D199" s="20">
        <v>0.46527777777777773</v>
      </c>
      <c r="E199" s="20">
        <v>0.47916666666666669</v>
      </c>
      <c r="F199" s="7">
        <v>70</v>
      </c>
      <c r="G199" s="7">
        <v>100</v>
      </c>
      <c r="H199" s="7" t="s">
        <v>128</v>
      </c>
      <c r="U199" s="13">
        <v>1</v>
      </c>
    </row>
    <row r="200" spans="1:22" x14ac:dyDescent="0.2">
      <c r="A200" s="22">
        <v>43250</v>
      </c>
      <c r="B200" s="7" t="s">
        <v>124</v>
      </c>
      <c r="C200" s="7" t="s">
        <v>135</v>
      </c>
      <c r="D200" s="20">
        <v>0.46527777777777773</v>
      </c>
      <c r="E200" s="20">
        <v>0.47916666666666669</v>
      </c>
      <c r="F200" s="7">
        <v>70</v>
      </c>
      <c r="G200" s="7">
        <v>100</v>
      </c>
      <c r="H200" s="7" t="s">
        <v>25</v>
      </c>
      <c r="U200" s="13">
        <v>4</v>
      </c>
    </row>
    <row r="201" spans="1:22" x14ac:dyDescent="0.2">
      <c r="A201" s="22">
        <v>43250</v>
      </c>
      <c r="B201" s="7" t="s">
        <v>124</v>
      </c>
      <c r="C201" s="7" t="s">
        <v>135</v>
      </c>
      <c r="D201" s="20">
        <v>0.46527777777777773</v>
      </c>
      <c r="E201" s="20">
        <v>0.47916666666666669</v>
      </c>
      <c r="F201" s="7">
        <v>70</v>
      </c>
      <c r="G201" s="7">
        <v>100</v>
      </c>
      <c r="H201" s="7" t="s">
        <v>130</v>
      </c>
      <c r="U201" s="13">
        <v>7</v>
      </c>
    </row>
    <row r="202" spans="1:22" x14ac:dyDescent="0.2">
      <c r="A202" s="22">
        <v>43250</v>
      </c>
      <c r="B202" s="7" t="s">
        <v>124</v>
      </c>
      <c r="C202" s="7" t="s">
        <v>135</v>
      </c>
      <c r="D202" s="20">
        <v>0.46527777777777773</v>
      </c>
      <c r="E202" s="20">
        <v>0.47916666666666669</v>
      </c>
      <c r="F202" s="7">
        <v>70</v>
      </c>
      <c r="G202" s="7">
        <v>100</v>
      </c>
      <c r="H202" s="7" t="s">
        <v>32</v>
      </c>
      <c r="U202" s="13">
        <v>3</v>
      </c>
    </row>
    <row r="203" spans="1:22" x14ac:dyDescent="0.2">
      <c r="A203" s="22">
        <v>43250</v>
      </c>
      <c r="B203" s="7" t="s">
        <v>124</v>
      </c>
      <c r="C203" s="7" t="s">
        <v>135</v>
      </c>
      <c r="D203" s="20">
        <v>0.46527777777777773</v>
      </c>
      <c r="E203" s="20">
        <v>0.47916666666666669</v>
      </c>
      <c r="F203" s="7">
        <v>70</v>
      </c>
      <c r="G203" s="7">
        <v>100</v>
      </c>
      <c r="H203" s="7" t="s">
        <v>27</v>
      </c>
      <c r="U203" s="13">
        <v>3</v>
      </c>
    </row>
    <row r="204" spans="1:22" x14ac:dyDescent="0.2">
      <c r="A204" s="22">
        <v>43250</v>
      </c>
      <c r="B204" s="7" t="s">
        <v>124</v>
      </c>
      <c r="C204" s="7" t="s">
        <v>135</v>
      </c>
      <c r="D204" s="20">
        <v>0.46527777777777773</v>
      </c>
      <c r="E204" s="20">
        <v>0.47916666666666669</v>
      </c>
      <c r="F204" s="7">
        <v>70</v>
      </c>
      <c r="G204" s="7">
        <v>100</v>
      </c>
      <c r="H204" s="7" t="s">
        <v>26</v>
      </c>
      <c r="U204" s="13">
        <v>1</v>
      </c>
    </row>
    <row r="205" spans="1:22" x14ac:dyDescent="0.2">
      <c r="A205" s="22">
        <v>43252</v>
      </c>
      <c r="B205" s="7" t="s">
        <v>100</v>
      </c>
      <c r="C205" s="7" t="s">
        <v>134</v>
      </c>
      <c r="D205" s="20">
        <v>0.4597222222222222</v>
      </c>
      <c r="E205" s="20">
        <v>0.47361111111111115</v>
      </c>
      <c r="F205" s="7">
        <v>70</v>
      </c>
      <c r="G205" s="7">
        <v>2000</v>
      </c>
      <c r="H205" s="7" t="s">
        <v>23</v>
      </c>
      <c r="U205" s="13">
        <v>69</v>
      </c>
      <c r="V205" s="7" t="s">
        <v>136</v>
      </c>
    </row>
    <row r="206" spans="1:22" x14ac:dyDescent="0.2">
      <c r="A206" s="22">
        <v>43252</v>
      </c>
      <c r="B206" s="7" t="s">
        <v>100</v>
      </c>
      <c r="C206" s="7" t="s">
        <v>134</v>
      </c>
      <c r="D206" s="20">
        <v>0.4597222222222222</v>
      </c>
      <c r="E206" s="20">
        <v>0.47361111111111115</v>
      </c>
      <c r="F206" s="7">
        <v>70</v>
      </c>
      <c r="G206" s="7">
        <v>2000</v>
      </c>
      <c r="H206" s="7" t="s">
        <v>27</v>
      </c>
      <c r="U206" s="13">
        <v>10</v>
      </c>
    </row>
    <row r="207" spans="1:22" x14ac:dyDescent="0.2">
      <c r="A207" s="22">
        <v>43252</v>
      </c>
      <c r="B207" s="7" t="s">
        <v>100</v>
      </c>
      <c r="C207" s="7" t="s">
        <v>134</v>
      </c>
      <c r="D207" s="20">
        <v>0.4597222222222222</v>
      </c>
      <c r="E207" s="20">
        <v>0.47361111111111115</v>
      </c>
      <c r="F207" s="7">
        <v>70</v>
      </c>
      <c r="G207" s="7">
        <v>2000</v>
      </c>
      <c r="H207" s="7" t="s">
        <v>28</v>
      </c>
      <c r="U207" s="13">
        <v>7</v>
      </c>
    </row>
    <row r="208" spans="1:22" x14ac:dyDescent="0.2">
      <c r="A208" s="22">
        <v>43252</v>
      </c>
      <c r="B208" s="7" t="s">
        <v>100</v>
      </c>
      <c r="C208" s="7" t="s">
        <v>134</v>
      </c>
      <c r="D208" s="20">
        <v>0.4597222222222222</v>
      </c>
      <c r="E208" s="20">
        <v>0.47361111111111115</v>
      </c>
      <c r="F208" s="7">
        <v>70</v>
      </c>
      <c r="G208" s="7">
        <v>2000</v>
      </c>
      <c r="H208" s="7" t="s">
        <v>32</v>
      </c>
      <c r="U208" s="13">
        <v>1</v>
      </c>
    </row>
    <row r="209" spans="1:22" x14ac:dyDescent="0.2">
      <c r="A209" s="22">
        <v>43252</v>
      </c>
      <c r="B209" s="7" t="s">
        <v>100</v>
      </c>
      <c r="C209" s="7" t="s">
        <v>134</v>
      </c>
      <c r="D209" s="20">
        <v>0.4597222222222222</v>
      </c>
      <c r="E209" s="20">
        <v>0.47361111111111115</v>
      </c>
      <c r="F209" s="7">
        <v>70</v>
      </c>
      <c r="G209" s="7">
        <v>2000</v>
      </c>
      <c r="H209" s="7" t="s">
        <v>31</v>
      </c>
      <c r="U209" s="13">
        <v>2</v>
      </c>
    </row>
    <row r="210" spans="1:22" x14ac:dyDescent="0.2">
      <c r="A210" s="22">
        <v>43252</v>
      </c>
      <c r="B210" s="7" t="s">
        <v>100</v>
      </c>
      <c r="C210" s="7" t="s">
        <v>134</v>
      </c>
      <c r="D210" s="20">
        <v>0.4597222222222222</v>
      </c>
      <c r="E210" s="20">
        <v>0.47361111111111115</v>
      </c>
      <c r="F210" s="7">
        <v>70</v>
      </c>
      <c r="G210" s="7">
        <v>2000</v>
      </c>
      <c r="H210" s="7" t="s">
        <v>95</v>
      </c>
      <c r="U210" s="13">
        <v>1</v>
      </c>
    </row>
    <row r="211" spans="1:22" x14ac:dyDescent="0.2">
      <c r="A211" s="22">
        <v>43252</v>
      </c>
      <c r="B211" s="7" t="s">
        <v>100</v>
      </c>
      <c r="C211" s="7" t="s">
        <v>131</v>
      </c>
      <c r="D211" s="20">
        <v>0.53611111111111109</v>
      </c>
      <c r="E211" s="20">
        <v>0.54999999999999993</v>
      </c>
      <c r="F211" s="7">
        <v>67</v>
      </c>
      <c r="G211" s="7">
        <v>2000</v>
      </c>
      <c r="H211" s="7" t="s">
        <v>23</v>
      </c>
      <c r="U211" s="13">
        <v>18</v>
      </c>
    </row>
    <row r="212" spans="1:22" x14ac:dyDescent="0.2">
      <c r="A212" s="22">
        <v>43252</v>
      </c>
      <c r="B212" s="7" t="s">
        <v>100</v>
      </c>
      <c r="C212" s="7" t="s">
        <v>131</v>
      </c>
      <c r="D212" s="20">
        <v>0.53611111111111109</v>
      </c>
      <c r="E212" s="20">
        <v>0.54999999999999993</v>
      </c>
      <c r="F212" s="7">
        <v>67</v>
      </c>
      <c r="G212" s="7">
        <v>2000</v>
      </c>
      <c r="H212" s="7" t="s">
        <v>132</v>
      </c>
      <c r="U212" s="13">
        <v>1</v>
      </c>
      <c r="V212" s="7" t="s">
        <v>133</v>
      </c>
    </row>
    <row r="213" spans="1:22" x14ac:dyDescent="0.2">
      <c r="A213" s="22">
        <v>43252</v>
      </c>
      <c r="B213" s="7" t="s">
        <v>100</v>
      </c>
      <c r="C213" s="7" t="s">
        <v>131</v>
      </c>
      <c r="D213" s="20">
        <v>0.53611111111111109</v>
      </c>
      <c r="E213" s="20">
        <v>0.54999999999999993</v>
      </c>
      <c r="F213" s="7">
        <v>67</v>
      </c>
      <c r="G213" s="7">
        <v>2000</v>
      </c>
      <c r="H213" s="7" t="s">
        <v>32</v>
      </c>
      <c r="U213" s="13">
        <v>2</v>
      </c>
    </row>
    <row r="214" spans="1:22" x14ac:dyDescent="0.2">
      <c r="A214" s="22">
        <v>43252</v>
      </c>
      <c r="B214" s="7" t="s">
        <v>100</v>
      </c>
      <c r="C214" s="7" t="s">
        <v>131</v>
      </c>
      <c r="D214" s="20">
        <v>0.53611111111111109</v>
      </c>
      <c r="E214" s="20">
        <v>0.54999999999999993</v>
      </c>
      <c r="F214" s="7">
        <v>67</v>
      </c>
      <c r="G214" s="7">
        <v>2000</v>
      </c>
      <c r="H214" s="7" t="s">
        <v>31</v>
      </c>
      <c r="U214" s="13">
        <v>1</v>
      </c>
    </row>
    <row r="215" spans="1:22" x14ac:dyDescent="0.2">
      <c r="A215" s="22">
        <v>43252</v>
      </c>
      <c r="B215" s="7" t="s">
        <v>100</v>
      </c>
      <c r="C215" s="7" t="s">
        <v>131</v>
      </c>
      <c r="D215" s="20">
        <v>0.53611111111111109</v>
      </c>
      <c r="E215" s="20">
        <v>0.54999999999999993</v>
      </c>
      <c r="F215" s="7">
        <v>67</v>
      </c>
      <c r="G215" s="7">
        <v>2000</v>
      </c>
      <c r="H215" s="7" t="s">
        <v>28</v>
      </c>
      <c r="U215" s="13">
        <v>1</v>
      </c>
    </row>
    <row r="216" spans="1:22" x14ac:dyDescent="0.2">
      <c r="A216" s="22">
        <v>43252</v>
      </c>
      <c r="B216" s="7" t="s">
        <v>100</v>
      </c>
      <c r="C216" s="7" t="s">
        <v>131</v>
      </c>
      <c r="D216" s="20">
        <v>0.53611111111111109</v>
      </c>
      <c r="E216" s="20">
        <v>0.54999999999999993</v>
      </c>
      <c r="F216" s="7">
        <v>67</v>
      </c>
      <c r="G216" s="7">
        <v>2000</v>
      </c>
      <c r="H216" s="7" t="s">
        <v>33</v>
      </c>
      <c r="U216" s="13">
        <v>1</v>
      </c>
    </row>
    <row r="217" spans="1:22" x14ac:dyDescent="0.2">
      <c r="A217" s="22">
        <v>43334</v>
      </c>
      <c r="B217" s="7" t="s">
        <v>100</v>
      </c>
      <c r="C217" s="7" t="s">
        <v>134</v>
      </c>
      <c r="D217" s="20">
        <v>0.47847222222222219</v>
      </c>
      <c r="E217" s="20">
        <v>0.49236111111111108</v>
      </c>
      <c r="F217" s="7">
        <v>60</v>
      </c>
      <c r="G217" s="7">
        <v>600</v>
      </c>
      <c r="H217" s="7" t="s">
        <v>23</v>
      </c>
      <c r="N217" s="7">
        <v>2</v>
      </c>
      <c r="T217" s="7">
        <v>2</v>
      </c>
      <c r="U217" s="13">
        <v>68</v>
      </c>
      <c r="V217" s="7" t="s">
        <v>137</v>
      </c>
    </row>
    <row r="218" spans="1:22" x14ac:dyDescent="0.2">
      <c r="A218" s="22">
        <v>43334</v>
      </c>
      <c r="B218" s="7" t="s">
        <v>100</v>
      </c>
      <c r="C218" s="7" t="s">
        <v>134</v>
      </c>
      <c r="D218" s="20">
        <v>0.47847222222222219</v>
      </c>
      <c r="E218" s="20">
        <v>0.49236111111111108</v>
      </c>
      <c r="F218" s="7">
        <v>60</v>
      </c>
      <c r="G218" s="7">
        <v>600</v>
      </c>
      <c r="H218" s="7" t="s">
        <v>27</v>
      </c>
      <c r="U218" s="13">
        <v>10</v>
      </c>
    </row>
    <row r="219" spans="1:22" x14ac:dyDescent="0.2">
      <c r="A219" s="22">
        <v>43334</v>
      </c>
      <c r="B219" s="7" t="s">
        <v>100</v>
      </c>
      <c r="C219" s="7" t="s">
        <v>134</v>
      </c>
      <c r="D219" s="20">
        <v>0.47847222222222219</v>
      </c>
      <c r="E219" s="20">
        <v>0.49236111111111108</v>
      </c>
      <c r="F219" s="7">
        <v>60</v>
      </c>
      <c r="G219" s="7">
        <v>600</v>
      </c>
      <c r="H219" s="7" t="s">
        <v>28</v>
      </c>
      <c r="U219" s="13">
        <v>6</v>
      </c>
    </row>
    <row r="220" spans="1:22" x14ac:dyDescent="0.2">
      <c r="A220" s="22">
        <v>43334</v>
      </c>
      <c r="B220" s="7" t="s">
        <v>100</v>
      </c>
      <c r="C220" s="7" t="s">
        <v>134</v>
      </c>
      <c r="D220" s="20">
        <v>0.47847222222222219</v>
      </c>
      <c r="E220" s="20">
        <v>0.49236111111111108</v>
      </c>
      <c r="F220" s="7">
        <v>60</v>
      </c>
      <c r="G220" s="7">
        <v>600</v>
      </c>
      <c r="H220" s="7" t="s">
        <v>25</v>
      </c>
      <c r="U220" s="13">
        <v>3</v>
      </c>
    </row>
    <row r="221" spans="1:22" x14ac:dyDescent="0.2">
      <c r="A221" s="22">
        <v>43334</v>
      </c>
      <c r="B221" s="7" t="s">
        <v>100</v>
      </c>
      <c r="C221" s="7" t="s">
        <v>134</v>
      </c>
      <c r="D221" s="20">
        <v>0.47847222222222219</v>
      </c>
      <c r="E221" s="20">
        <v>0.49236111111111108</v>
      </c>
      <c r="F221" s="7">
        <v>60</v>
      </c>
      <c r="G221" s="7">
        <v>600</v>
      </c>
      <c r="H221" s="7" t="s">
        <v>31</v>
      </c>
      <c r="U221" s="13">
        <v>3</v>
      </c>
    </row>
    <row r="222" spans="1:22" x14ac:dyDescent="0.2">
      <c r="A222" s="22">
        <v>43334</v>
      </c>
      <c r="B222" s="7" t="s">
        <v>100</v>
      </c>
      <c r="C222" s="7" t="s">
        <v>134</v>
      </c>
      <c r="D222" s="20">
        <v>0.47847222222222219</v>
      </c>
      <c r="E222" s="20">
        <v>0.49236111111111108</v>
      </c>
      <c r="F222" s="7">
        <v>60</v>
      </c>
      <c r="G222" s="7">
        <v>600</v>
      </c>
      <c r="H222" s="7" t="s">
        <v>59</v>
      </c>
      <c r="U222" s="13">
        <v>1</v>
      </c>
    </row>
    <row r="223" spans="1:22" x14ac:dyDescent="0.2">
      <c r="A223" s="22">
        <v>43334</v>
      </c>
      <c r="B223" s="7" t="s">
        <v>100</v>
      </c>
      <c r="C223" s="7" t="s">
        <v>134</v>
      </c>
      <c r="D223" s="20">
        <v>0.47847222222222219</v>
      </c>
      <c r="E223" s="20">
        <v>0.49236111111111108</v>
      </c>
      <c r="F223" s="7">
        <v>60</v>
      </c>
      <c r="G223" s="7">
        <v>600</v>
      </c>
      <c r="H223" s="7" t="s">
        <v>34</v>
      </c>
      <c r="U223" s="13">
        <v>1</v>
      </c>
    </row>
    <row r="224" spans="1:22" x14ac:dyDescent="0.2">
      <c r="A224" s="22">
        <v>43334</v>
      </c>
      <c r="B224" s="7" t="s">
        <v>100</v>
      </c>
      <c r="C224" s="7" t="s">
        <v>135</v>
      </c>
      <c r="D224" s="20">
        <v>0.42986111111111108</v>
      </c>
      <c r="E224" s="20">
        <v>0.44375000000000003</v>
      </c>
      <c r="F224" s="7">
        <v>62</v>
      </c>
      <c r="G224" s="7">
        <v>600</v>
      </c>
      <c r="H224" s="7" t="s">
        <v>23</v>
      </c>
      <c r="U224" s="13">
        <v>49</v>
      </c>
      <c r="V224" s="7" t="s">
        <v>139</v>
      </c>
    </row>
    <row r="225" spans="1:22" x14ac:dyDescent="0.2">
      <c r="A225" s="22">
        <v>43334</v>
      </c>
      <c r="B225" s="7" t="s">
        <v>100</v>
      </c>
      <c r="C225" s="7" t="s">
        <v>135</v>
      </c>
      <c r="D225" s="20">
        <v>0.42986111111111108</v>
      </c>
      <c r="E225" s="20">
        <v>0.44375000000000003</v>
      </c>
      <c r="F225" s="7">
        <v>62</v>
      </c>
      <c r="G225" s="7">
        <v>600</v>
      </c>
      <c r="H225" s="7" t="s">
        <v>27</v>
      </c>
      <c r="U225" s="13">
        <v>4</v>
      </c>
    </row>
    <row r="226" spans="1:22" x14ac:dyDescent="0.2">
      <c r="A226" s="22">
        <v>43334</v>
      </c>
      <c r="B226" s="7" t="s">
        <v>100</v>
      </c>
      <c r="C226" s="7" t="s">
        <v>135</v>
      </c>
      <c r="D226" s="20">
        <v>0.42986111111111108</v>
      </c>
      <c r="E226" s="20">
        <v>0.44375000000000003</v>
      </c>
      <c r="F226" s="7">
        <v>62</v>
      </c>
      <c r="G226" s="7">
        <v>600</v>
      </c>
      <c r="H226" s="7" t="s">
        <v>59</v>
      </c>
      <c r="U226" s="13">
        <v>1</v>
      </c>
    </row>
    <row r="227" spans="1:22" x14ac:dyDescent="0.2">
      <c r="A227" s="22">
        <v>43334</v>
      </c>
      <c r="B227" s="7" t="s">
        <v>100</v>
      </c>
      <c r="C227" s="7" t="s">
        <v>135</v>
      </c>
      <c r="D227" s="20">
        <v>0.42986111111111108</v>
      </c>
      <c r="E227" s="20">
        <v>0.44375000000000003</v>
      </c>
      <c r="F227" s="7">
        <v>62</v>
      </c>
      <c r="G227" s="7">
        <v>600</v>
      </c>
      <c r="H227" s="7" t="s">
        <v>32</v>
      </c>
      <c r="U227" s="13">
        <v>1</v>
      </c>
    </row>
    <row r="228" spans="1:22" x14ac:dyDescent="0.2">
      <c r="A228" s="22">
        <v>43334</v>
      </c>
      <c r="B228" s="7" t="s">
        <v>100</v>
      </c>
      <c r="C228" s="7" t="s">
        <v>135</v>
      </c>
      <c r="D228" s="20">
        <v>0.42986111111111108</v>
      </c>
      <c r="E228" s="20">
        <v>0.44375000000000003</v>
      </c>
      <c r="F228" s="7">
        <v>62</v>
      </c>
      <c r="G228" s="7">
        <v>600</v>
      </c>
      <c r="H228" s="7" t="s">
        <v>138</v>
      </c>
      <c r="U228" s="13">
        <v>1</v>
      </c>
    </row>
    <row r="229" spans="1:22" x14ac:dyDescent="0.2">
      <c r="A229" s="22">
        <v>43334</v>
      </c>
      <c r="B229" s="7" t="s">
        <v>100</v>
      </c>
      <c r="C229" s="7" t="s">
        <v>135</v>
      </c>
      <c r="D229" s="20">
        <v>0.42986111111111108</v>
      </c>
      <c r="E229" s="20">
        <v>0.44375000000000003</v>
      </c>
      <c r="F229" s="7">
        <v>62</v>
      </c>
      <c r="G229" s="7">
        <v>600</v>
      </c>
      <c r="H229" s="7" t="s">
        <v>28</v>
      </c>
      <c r="U229" s="13">
        <v>3</v>
      </c>
    </row>
    <row r="230" spans="1:22" x14ac:dyDescent="0.2">
      <c r="A230" s="22">
        <v>43334</v>
      </c>
      <c r="B230" s="7" t="s">
        <v>100</v>
      </c>
      <c r="C230" s="7" t="s">
        <v>135</v>
      </c>
      <c r="D230" s="20">
        <v>0.42986111111111108</v>
      </c>
      <c r="E230" s="20">
        <v>0.44375000000000003</v>
      </c>
      <c r="F230" s="7">
        <v>62</v>
      </c>
      <c r="G230" s="7">
        <v>600</v>
      </c>
      <c r="H230" s="7" t="s">
        <v>95</v>
      </c>
      <c r="U230" s="13">
        <v>1</v>
      </c>
    </row>
    <row r="231" spans="1:22" x14ac:dyDescent="0.2">
      <c r="A231" s="22">
        <v>43334</v>
      </c>
      <c r="B231" s="7" t="s">
        <v>100</v>
      </c>
      <c r="C231" s="7" t="s">
        <v>131</v>
      </c>
      <c r="D231" s="20">
        <v>0.54513888888888895</v>
      </c>
      <c r="E231" s="20">
        <v>0.55902777777777779</v>
      </c>
      <c r="F231" s="7">
        <v>66</v>
      </c>
      <c r="G231" s="7">
        <v>700</v>
      </c>
      <c r="H231" s="7" t="s">
        <v>23</v>
      </c>
      <c r="U231" s="13">
        <v>18</v>
      </c>
      <c r="V231" s="7" t="s">
        <v>140</v>
      </c>
    </row>
    <row r="232" spans="1:22" x14ac:dyDescent="0.2">
      <c r="A232" s="22">
        <v>43334</v>
      </c>
      <c r="B232" s="7" t="s">
        <v>100</v>
      </c>
      <c r="C232" s="7" t="s">
        <v>131</v>
      </c>
      <c r="D232" s="20">
        <v>0.54513888888888895</v>
      </c>
      <c r="E232" s="20">
        <v>0.55902777777777779</v>
      </c>
      <c r="F232" s="7">
        <v>66</v>
      </c>
      <c r="G232" s="7">
        <v>700</v>
      </c>
      <c r="H232" s="7" t="s">
        <v>28</v>
      </c>
      <c r="U232" s="13">
        <v>1</v>
      </c>
    </row>
    <row r="233" spans="1:22" x14ac:dyDescent="0.2">
      <c r="A233" s="22">
        <v>43343</v>
      </c>
      <c r="B233" s="7" t="s">
        <v>124</v>
      </c>
      <c r="C233" s="7" t="s">
        <v>20</v>
      </c>
      <c r="D233" s="20">
        <v>0.45624999999999999</v>
      </c>
      <c r="E233" s="20">
        <v>0.47291666666666665</v>
      </c>
      <c r="F233" s="7">
        <v>68</v>
      </c>
      <c r="G233" s="7">
        <v>750</v>
      </c>
      <c r="H233" s="7" t="s">
        <v>34</v>
      </c>
      <c r="U233" s="13">
        <v>10</v>
      </c>
    </row>
    <row r="234" spans="1:22" x14ac:dyDescent="0.2">
      <c r="A234" s="22">
        <v>43343</v>
      </c>
      <c r="B234" s="7" t="s">
        <v>124</v>
      </c>
      <c r="C234" s="7" t="s">
        <v>20</v>
      </c>
      <c r="D234" s="20">
        <v>0.45624999999999999</v>
      </c>
      <c r="E234" s="20">
        <v>0.47291666666666665</v>
      </c>
      <c r="F234" s="7">
        <v>68</v>
      </c>
      <c r="G234" s="7">
        <v>750</v>
      </c>
      <c r="H234" s="7" t="s">
        <v>23</v>
      </c>
      <c r="U234" s="13">
        <v>44</v>
      </c>
    </row>
    <row r="235" spans="1:22" x14ac:dyDescent="0.2">
      <c r="A235" s="22">
        <v>43343</v>
      </c>
      <c r="B235" s="7" t="s">
        <v>124</v>
      </c>
      <c r="C235" s="7" t="s">
        <v>20</v>
      </c>
      <c r="D235" s="20">
        <v>0.45624999999999999</v>
      </c>
      <c r="E235" s="20">
        <v>0.47291666666666665</v>
      </c>
      <c r="F235" s="7">
        <v>68</v>
      </c>
      <c r="G235" s="7">
        <v>750</v>
      </c>
      <c r="H235" s="7" t="s">
        <v>141</v>
      </c>
      <c r="U235" s="13">
        <v>1</v>
      </c>
    </row>
    <row r="236" spans="1:22" x14ac:dyDescent="0.2">
      <c r="A236" s="22">
        <v>43343</v>
      </c>
      <c r="B236" s="7" t="s">
        <v>124</v>
      </c>
      <c r="C236" s="7" t="s">
        <v>20</v>
      </c>
      <c r="D236" s="20">
        <v>0.45624999999999999</v>
      </c>
      <c r="E236" s="20">
        <v>0.47291666666666665</v>
      </c>
      <c r="F236" s="7">
        <v>68</v>
      </c>
      <c r="G236" s="7">
        <v>750</v>
      </c>
      <c r="H236" s="7" t="s">
        <v>32</v>
      </c>
      <c r="U236" s="13">
        <v>2</v>
      </c>
    </row>
    <row r="237" spans="1:22" x14ac:dyDescent="0.2">
      <c r="A237" s="22">
        <v>43343</v>
      </c>
      <c r="B237" s="7" t="s">
        <v>124</v>
      </c>
      <c r="C237" s="7" t="s">
        <v>20</v>
      </c>
      <c r="D237" s="20">
        <v>0.45624999999999999</v>
      </c>
      <c r="E237" s="20">
        <v>0.47291666666666665</v>
      </c>
      <c r="F237" s="7">
        <v>68</v>
      </c>
      <c r="G237" s="7">
        <v>750</v>
      </c>
      <c r="H237" s="7" t="s">
        <v>27</v>
      </c>
      <c r="U237" s="13">
        <v>23</v>
      </c>
    </row>
    <row r="238" spans="1:22" x14ac:dyDescent="0.2">
      <c r="A238" s="22">
        <v>43343</v>
      </c>
      <c r="B238" s="7" t="s">
        <v>124</v>
      </c>
      <c r="C238" s="7" t="s">
        <v>20</v>
      </c>
      <c r="D238" s="20">
        <v>0.45624999999999999</v>
      </c>
      <c r="E238" s="20">
        <v>0.47291666666666665</v>
      </c>
      <c r="F238" s="7">
        <v>68</v>
      </c>
      <c r="G238" s="7">
        <v>750</v>
      </c>
      <c r="H238" s="7" t="s">
        <v>25</v>
      </c>
      <c r="U238" s="13">
        <v>1</v>
      </c>
    </row>
    <row r="239" spans="1:22" x14ac:dyDescent="0.2">
      <c r="A239" s="22">
        <v>43343</v>
      </c>
      <c r="B239" s="7" t="s">
        <v>124</v>
      </c>
      <c r="C239" s="7" t="s">
        <v>20</v>
      </c>
      <c r="D239" s="20">
        <v>0.45624999999999999</v>
      </c>
      <c r="E239" s="20">
        <v>0.47291666666666665</v>
      </c>
      <c r="F239" s="7">
        <v>68</v>
      </c>
      <c r="G239" s="7">
        <v>750</v>
      </c>
      <c r="H239" s="7" t="s">
        <v>37</v>
      </c>
      <c r="U239" s="13">
        <v>3</v>
      </c>
    </row>
    <row r="240" spans="1:22" x14ac:dyDescent="0.2">
      <c r="A240" s="22">
        <v>43343</v>
      </c>
      <c r="B240" s="7" t="s">
        <v>124</v>
      </c>
      <c r="C240" s="7" t="s">
        <v>20</v>
      </c>
      <c r="D240" s="20">
        <v>0.45624999999999999</v>
      </c>
      <c r="E240" s="20">
        <v>0.47291666666666665</v>
      </c>
      <c r="F240" s="7">
        <v>68</v>
      </c>
      <c r="G240" s="7">
        <v>750</v>
      </c>
      <c r="H240" s="7" t="s">
        <v>28</v>
      </c>
      <c r="U240" s="13">
        <v>2</v>
      </c>
    </row>
    <row r="241" spans="1:22" x14ac:dyDescent="0.2">
      <c r="A241" s="22">
        <v>43343</v>
      </c>
      <c r="B241" s="7" t="s">
        <v>124</v>
      </c>
      <c r="C241" s="7" t="s">
        <v>20</v>
      </c>
      <c r="D241" s="20">
        <v>0.45624999999999999</v>
      </c>
      <c r="E241" s="20">
        <v>0.47291666666666665</v>
      </c>
      <c r="F241" s="7">
        <v>68</v>
      </c>
      <c r="G241" s="7">
        <v>750</v>
      </c>
      <c r="H241" s="7" t="s">
        <v>33</v>
      </c>
      <c r="U241" s="13">
        <v>1</v>
      </c>
    </row>
    <row r="242" spans="1:22" x14ac:dyDescent="0.2">
      <c r="A242" s="22">
        <v>43343</v>
      </c>
      <c r="B242" s="7" t="s">
        <v>124</v>
      </c>
      <c r="C242" s="7" t="s">
        <v>142</v>
      </c>
      <c r="D242" s="20">
        <v>0.49791666666666662</v>
      </c>
      <c r="E242" s="20">
        <v>0.51180555555555551</v>
      </c>
      <c r="F242" s="7">
        <v>50</v>
      </c>
      <c r="G242" s="7">
        <v>700</v>
      </c>
      <c r="H242" s="7" t="s">
        <v>27</v>
      </c>
      <c r="N242" s="7">
        <v>1</v>
      </c>
      <c r="T242" s="7">
        <v>1</v>
      </c>
      <c r="U242" s="13">
        <v>10</v>
      </c>
    </row>
    <row r="243" spans="1:22" x14ac:dyDescent="0.2">
      <c r="A243" s="22">
        <v>43343</v>
      </c>
      <c r="B243" s="7" t="s">
        <v>124</v>
      </c>
      <c r="C243" s="7" t="s">
        <v>142</v>
      </c>
      <c r="D243" s="20">
        <v>0.49791666666666662</v>
      </c>
      <c r="E243" s="20">
        <v>0.51180555555555551</v>
      </c>
      <c r="F243" s="7">
        <v>50</v>
      </c>
      <c r="G243" s="7">
        <v>700</v>
      </c>
      <c r="H243" s="7" t="s">
        <v>23</v>
      </c>
      <c r="N243" s="7">
        <v>1</v>
      </c>
      <c r="T243" s="7">
        <v>1</v>
      </c>
      <c r="U243" s="13">
        <v>35</v>
      </c>
    </row>
    <row r="244" spans="1:22" x14ac:dyDescent="0.2">
      <c r="A244" s="22">
        <v>43343</v>
      </c>
      <c r="B244" s="7" t="s">
        <v>124</v>
      </c>
      <c r="C244" s="7" t="s">
        <v>142</v>
      </c>
      <c r="D244" s="20">
        <v>0.49791666666666662</v>
      </c>
      <c r="E244" s="20">
        <v>0.51180555555555551</v>
      </c>
      <c r="F244" s="7">
        <v>50</v>
      </c>
      <c r="G244" s="7">
        <v>700</v>
      </c>
      <c r="H244" s="7" t="s">
        <v>34</v>
      </c>
      <c r="U244" s="13">
        <v>1</v>
      </c>
    </row>
    <row r="245" spans="1:22" x14ac:dyDescent="0.2">
      <c r="A245" s="22">
        <v>43343</v>
      </c>
      <c r="B245" s="7" t="s">
        <v>124</v>
      </c>
      <c r="C245" s="7" t="s">
        <v>142</v>
      </c>
      <c r="D245" s="20">
        <v>0.49791666666666662</v>
      </c>
      <c r="E245" s="20">
        <v>0.51180555555555551</v>
      </c>
      <c r="F245" s="7">
        <v>50</v>
      </c>
      <c r="G245" s="7">
        <v>700</v>
      </c>
      <c r="H245" s="7" t="s">
        <v>37</v>
      </c>
      <c r="U245" s="13">
        <v>4</v>
      </c>
      <c r="V245" s="7" t="s">
        <v>144</v>
      </c>
    </row>
    <row r="246" spans="1:22" x14ac:dyDescent="0.2">
      <c r="A246" s="22">
        <v>43343</v>
      </c>
      <c r="B246" s="7" t="s">
        <v>124</v>
      </c>
      <c r="C246" s="7" t="s">
        <v>142</v>
      </c>
      <c r="D246" s="20">
        <v>0.49791666666666662</v>
      </c>
      <c r="E246" s="20">
        <v>0.51180555555555551</v>
      </c>
      <c r="F246" s="7">
        <v>50</v>
      </c>
      <c r="G246" s="7">
        <v>700</v>
      </c>
      <c r="H246" s="7" t="s">
        <v>143</v>
      </c>
      <c r="U246" s="13">
        <v>1</v>
      </c>
    </row>
    <row r="247" spans="1:22" x14ac:dyDescent="0.2">
      <c r="A247" s="22">
        <v>43343</v>
      </c>
      <c r="B247" s="7" t="s">
        <v>124</v>
      </c>
      <c r="C247" s="7" t="s">
        <v>142</v>
      </c>
      <c r="D247" s="20">
        <v>0.49791666666666662</v>
      </c>
      <c r="E247" s="20">
        <v>0.51180555555555551</v>
      </c>
      <c r="F247" s="7">
        <v>50</v>
      </c>
      <c r="G247" s="7">
        <v>700</v>
      </c>
      <c r="H247" s="7" t="s">
        <v>26</v>
      </c>
      <c r="U247" s="13">
        <v>3</v>
      </c>
    </row>
    <row r="248" spans="1:22" x14ac:dyDescent="0.2">
      <c r="A248" s="22">
        <v>43343</v>
      </c>
      <c r="B248" s="7" t="s">
        <v>124</v>
      </c>
      <c r="C248" s="7" t="s">
        <v>142</v>
      </c>
      <c r="D248" s="20">
        <v>0.49791666666666662</v>
      </c>
      <c r="E248" s="20">
        <v>0.51180555555555551</v>
      </c>
      <c r="F248" s="7">
        <v>50</v>
      </c>
      <c r="G248" s="7">
        <v>700</v>
      </c>
      <c r="H248" s="7" t="s">
        <v>32</v>
      </c>
      <c r="U248" s="13">
        <v>2</v>
      </c>
    </row>
    <row r="249" spans="1:22" x14ac:dyDescent="0.2">
      <c r="A249" s="22">
        <v>43412</v>
      </c>
      <c r="B249" s="7" t="s">
        <v>52</v>
      </c>
      <c r="C249" s="7" t="s">
        <v>146</v>
      </c>
      <c r="D249" s="20">
        <v>0.49722222222222223</v>
      </c>
      <c r="E249" s="20">
        <v>0.51111111111111118</v>
      </c>
      <c r="F249" s="7">
        <v>22</v>
      </c>
      <c r="G249" s="7">
        <v>800</v>
      </c>
      <c r="H249" s="7" t="s">
        <v>23</v>
      </c>
      <c r="N249" s="7">
        <v>8</v>
      </c>
      <c r="T249" s="7">
        <v>8</v>
      </c>
      <c r="U249" s="13">
        <v>47</v>
      </c>
    </row>
    <row r="250" spans="1:22" x14ac:dyDescent="0.2">
      <c r="A250" s="22">
        <v>43412</v>
      </c>
      <c r="B250" s="7" t="s">
        <v>52</v>
      </c>
      <c r="C250" s="7" t="s">
        <v>146</v>
      </c>
      <c r="D250" s="20">
        <v>0.49722222222222223</v>
      </c>
      <c r="E250" s="20">
        <v>0.51111111111111118</v>
      </c>
      <c r="F250" s="7">
        <v>22</v>
      </c>
      <c r="G250" s="7">
        <v>800</v>
      </c>
      <c r="H250" s="7" t="s">
        <v>25</v>
      </c>
      <c r="U250" s="13">
        <v>2</v>
      </c>
    </row>
    <row r="251" spans="1:22" x14ac:dyDescent="0.2">
      <c r="A251" s="22">
        <v>43412</v>
      </c>
      <c r="B251" s="7" t="s">
        <v>52</v>
      </c>
      <c r="C251" s="7" t="s">
        <v>146</v>
      </c>
      <c r="D251" s="20">
        <v>0.49722222222222223</v>
      </c>
      <c r="E251" s="20">
        <v>0.51111111111111118</v>
      </c>
      <c r="F251" s="7">
        <v>22</v>
      </c>
      <c r="G251" s="7">
        <v>800</v>
      </c>
      <c r="H251" s="7" t="s">
        <v>31</v>
      </c>
      <c r="U251" s="13">
        <v>1</v>
      </c>
    </row>
    <row r="252" spans="1:22" x14ac:dyDescent="0.2">
      <c r="A252" s="22">
        <v>43412</v>
      </c>
      <c r="B252" s="7" t="s">
        <v>52</v>
      </c>
      <c r="C252" s="7" t="s">
        <v>146</v>
      </c>
      <c r="D252" s="20">
        <v>0.49722222222222223</v>
      </c>
      <c r="E252" s="20">
        <v>0.51111111111111118</v>
      </c>
      <c r="F252" s="7">
        <v>22</v>
      </c>
      <c r="G252" s="7">
        <v>800</v>
      </c>
      <c r="H252" s="7" t="s">
        <v>32</v>
      </c>
      <c r="U252" s="13">
        <v>5</v>
      </c>
    </row>
    <row r="253" spans="1:22" x14ac:dyDescent="0.2">
      <c r="A253" s="22">
        <v>43412</v>
      </c>
      <c r="B253" s="7" t="s">
        <v>52</v>
      </c>
      <c r="C253" s="7" t="s">
        <v>146</v>
      </c>
      <c r="D253" s="20">
        <v>0.49722222222222223</v>
      </c>
      <c r="E253" s="20">
        <v>0.51111111111111118</v>
      </c>
      <c r="F253" s="7">
        <v>22</v>
      </c>
      <c r="G253" s="7">
        <v>800</v>
      </c>
      <c r="H253" s="7" t="s">
        <v>59</v>
      </c>
      <c r="N253" s="7">
        <v>1</v>
      </c>
      <c r="T253" s="7">
        <v>1</v>
      </c>
      <c r="U253" s="13">
        <v>1</v>
      </c>
    </row>
    <row r="254" spans="1:22" x14ac:dyDescent="0.2">
      <c r="A254" s="22">
        <v>43412</v>
      </c>
      <c r="B254" s="7" t="s">
        <v>52</v>
      </c>
      <c r="C254" s="7" t="s">
        <v>147</v>
      </c>
      <c r="D254" s="20">
        <v>0.57291666666666663</v>
      </c>
      <c r="E254" s="20">
        <v>0.58680555555555558</v>
      </c>
      <c r="F254" s="7">
        <v>31</v>
      </c>
      <c r="G254" s="7">
        <v>1000</v>
      </c>
      <c r="H254" s="7" t="s">
        <v>23</v>
      </c>
      <c r="N254" s="7">
        <v>25</v>
      </c>
      <c r="T254" s="7">
        <v>25</v>
      </c>
      <c r="U254" s="13">
        <v>180</v>
      </c>
    </row>
    <row r="255" spans="1:22" x14ac:dyDescent="0.2">
      <c r="A255" s="22">
        <v>43412</v>
      </c>
      <c r="B255" s="7" t="s">
        <v>52</v>
      </c>
      <c r="C255" s="7" t="s">
        <v>147</v>
      </c>
      <c r="D255" s="20">
        <v>0.57291666666666663</v>
      </c>
      <c r="E255" s="20">
        <v>0.58680555555555558</v>
      </c>
      <c r="F255" s="7">
        <v>31</v>
      </c>
      <c r="G255" s="7">
        <v>1000</v>
      </c>
      <c r="H255" s="7" t="s">
        <v>59</v>
      </c>
      <c r="U255" s="13">
        <v>7</v>
      </c>
    </row>
    <row r="256" spans="1:22" x14ac:dyDescent="0.2">
      <c r="A256" s="22">
        <v>43412</v>
      </c>
      <c r="B256" s="7" t="s">
        <v>52</v>
      </c>
      <c r="C256" s="7" t="s">
        <v>147</v>
      </c>
      <c r="D256" s="20">
        <v>0.57291666666666663</v>
      </c>
      <c r="E256" s="20">
        <v>0.58680555555555558</v>
      </c>
      <c r="F256" s="7">
        <v>31</v>
      </c>
      <c r="G256" s="7">
        <v>1000</v>
      </c>
      <c r="H256" s="7" t="s">
        <v>25</v>
      </c>
      <c r="U256" s="13">
        <v>3</v>
      </c>
    </row>
    <row r="257" spans="1:21" x14ac:dyDescent="0.2">
      <c r="A257" s="22">
        <v>43412</v>
      </c>
      <c r="B257" s="7" t="s">
        <v>52</v>
      </c>
      <c r="C257" s="7" t="s">
        <v>147</v>
      </c>
      <c r="D257" s="20">
        <v>0.57291666666666663</v>
      </c>
      <c r="E257" s="20">
        <v>0.58680555555555558</v>
      </c>
      <c r="F257" s="7">
        <v>31</v>
      </c>
      <c r="G257" s="7">
        <v>1000</v>
      </c>
      <c r="H257" s="7" t="s">
        <v>27</v>
      </c>
      <c r="U257" s="13">
        <v>4</v>
      </c>
    </row>
    <row r="258" spans="1:21" x14ac:dyDescent="0.2">
      <c r="A258" s="22">
        <v>43412</v>
      </c>
      <c r="B258" s="7" t="s">
        <v>52</v>
      </c>
      <c r="C258" s="7" t="s">
        <v>147</v>
      </c>
      <c r="D258" s="20">
        <v>0.57291666666666663</v>
      </c>
      <c r="E258" s="20">
        <v>0.58680555555555558</v>
      </c>
      <c r="F258" s="7">
        <v>31</v>
      </c>
      <c r="G258" s="7">
        <v>1000</v>
      </c>
      <c r="H258" s="7" t="s">
        <v>32</v>
      </c>
      <c r="U258" s="13">
        <v>4</v>
      </c>
    </row>
    <row r="259" spans="1:21" x14ac:dyDescent="0.2">
      <c r="A259" s="22">
        <v>43412</v>
      </c>
      <c r="B259" s="7" t="s">
        <v>52</v>
      </c>
      <c r="C259" s="7" t="s">
        <v>147</v>
      </c>
      <c r="D259" s="20">
        <v>0.57291666666666663</v>
      </c>
      <c r="E259" s="20">
        <v>0.58680555555555558</v>
      </c>
      <c r="F259" s="7">
        <v>31</v>
      </c>
      <c r="G259" s="7">
        <v>1000</v>
      </c>
      <c r="H259" s="7" t="s">
        <v>31</v>
      </c>
      <c r="U259" s="13">
        <v>8</v>
      </c>
    </row>
    <row r="260" spans="1:21" x14ac:dyDescent="0.2">
      <c r="A260" s="22">
        <v>43412</v>
      </c>
      <c r="B260" s="7" t="s">
        <v>52</v>
      </c>
      <c r="C260" s="7" t="s">
        <v>147</v>
      </c>
      <c r="D260" s="20">
        <v>0.57291666666666663</v>
      </c>
      <c r="E260" s="20">
        <v>0.58680555555555558</v>
      </c>
      <c r="F260" s="7">
        <v>31</v>
      </c>
      <c r="G260" s="7">
        <v>1000</v>
      </c>
      <c r="H260" s="7" t="s">
        <v>105</v>
      </c>
      <c r="U260" s="13">
        <v>4</v>
      </c>
    </row>
    <row r="261" spans="1:21" x14ac:dyDescent="0.2">
      <c r="A261" s="22">
        <v>43412</v>
      </c>
      <c r="B261" s="7" t="s">
        <v>52</v>
      </c>
      <c r="C261" s="7" t="s">
        <v>147</v>
      </c>
      <c r="D261" s="20">
        <v>0.57291666666666663</v>
      </c>
      <c r="E261" s="20">
        <v>0.58680555555555558</v>
      </c>
      <c r="F261" s="7">
        <v>31</v>
      </c>
      <c r="G261" s="7">
        <v>1000</v>
      </c>
      <c r="H261" s="7" t="s">
        <v>56</v>
      </c>
      <c r="N261" s="7">
        <v>1</v>
      </c>
      <c r="T261" s="7">
        <v>1</v>
      </c>
      <c r="U261" s="13">
        <v>0</v>
      </c>
    </row>
    <row r="262" spans="1:21" x14ac:dyDescent="0.2">
      <c r="A262" s="22">
        <v>43412</v>
      </c>
      <c r="B262" s="7" t="s">
        <v>52</v>
      </c>
      <c r="C262" s="7" t="s">
        <v>145</v>
      </c>
      <c r="D262" s="20">
        <v>0.62708333333333333</v>
      </c>
      <c r="E262" s="20">
        <v>0.64097222222222217</v>
      </c>
      <c r="F262" s="7">
        <v>18</v>
      </c>
      <c r="G262" s="7">
        <v>900</v>
      </c>
      <c r="H262" s="7" t="s">
        <v>23</v>
      </c>
      <c r="N262" s="7">
        <v>15</v>
      </c>
      <c r="T262" s="7">
        <v>15</v>
      </c>
      <c r="U262" s="13">
        <v>45</v>
      </c>
    </row>
    <row r="263" spans="1:21" x14ac:dyDescent="0.2">
      <c r="A263" s="22">
        <v>43412</v>
      </c>
      <c r="B263" s="7" t="s">
        <v>52</v>
      </c>
      <c r="C263" s="7" t="s">
        <v>145</v>
      </c>
      <c r="D263" s="20">
        <v>0.62708333333333333</v>
      </c>
      <c r="E263" s="20">
        <v>0.64097222222222217</v>
      </c>
      <c r="F263" s="7">
        <v>18</v>
      </c>
      <c r="G263" s="7">
        <v>900</v>
      </c>
      <c r="H263" s="7" t="s">
        <v>59</v>
      </c>
      <c r="U263" s="13">
        <v>1</v>
      </c>
    </row>
    <row r="264" spans="1:21" x14ac:dyDescent="0.2">
      <c r="A264" s="22">
        <v>43412</v>
      </c>
      <c r="B264" s="7" t="s">
        <v>52</v>
      </c>
      <c r="C264" s="7" t="s">
        <v>145</v>
      </c>
      <c r="D264" s="20">
        <v>0.62708333333333333</v>
      </c>
      <c r="E264" s="20">
        <v>0.64097222222222217</v>
      </c>
      <c r="F264" s="7">
        <v>18</v>
      </c>
      <c r="G264" s="7">
        <v>900</v>
      </c>
      <c r="H264" s="7" t="s">
        <v>31</v>
      </c>
      <c r="U264" s="13">
        <v>2</v>
      </c>
    </row>
    <row r="265" spans="1:21" x14ac:dyDescent="0.2">
      <c r="A265" s="22">
        <v>43412</v>
      </c>
      <c r="B265" s="7" t="s">
        <v>52</v>
      </c>
      <c r="C265" s="7" t="s">
        <v>145</v>
      </c>
      <c r="D265" s="20">
        <v>0.62708333333333333</v>
      </c>
      <c r="E265" s="20">
        <v>0.64097222222222217</v>
      </c>
      <c r="F265" s="7">
        <v>18</v>
      </c>
      <c r="G265" s="7">
        <v>900</v>
      </c>
      <c r="H265" s="7" t="s">
        <v>27</v>
      </c>
      <c r="N265" s="7">
        <v>1</v>
      </c>
      <c r="T265" s="7">
        <v>1</v>
      </c>
      <c r="U265" s="13">
        <v>4</v>
      </c>
    </row>
    <row r="266" spans="1:21" x14ac:dyDescent="0.2">
      <c r="A266" s="22">
        <v>43412</v>
      </c>
      <c r="B266" s="7" t="s">
        <v>52</v>
      </c>
      <c r="C266" s="7" t="s">
        <v>145</v>
      </c>
      <c r="D266" s="20">
        <v>0.62708333333333333</v>
      </c>
      <c r="E266" s="20">
        <v>0.64097222222222217</v>
      </c>
      <c r="F266" s="7">
        <v>18</v>
      </c>
      <c r="G266" s="7">
        <v>900</v>
      </c>
      <c r="H266" s="7" t="s">
        <v>32</v>
      </c>
      <c r="U266" s="13">
        <v>3</v>
      </c>
    </row>
    <row r="267" spans="1:21" x14ac:dyDescent="0.2">
      <c r="A267" s="22">
        <v>43412</v>
      </c>
      <c r="B267" s="7" t="s">
        <v>52</v>
      </c>
      <c r="C267" s="7" t="s">
        <v>145</v>
      </c>
      <c r="D267" s="20">
        <v>0.62708333333333333</v>
      </c>
      <c r="E267" s="20">
        <v>0.64097222222222217</v>
      </c>
      <c r="F267" s="7">
        <v>18</v>
      </c>
      <c r="G267" s="7">
        <v>900</v>
      </c>
      <c r="H267" s="7" t="s">
        <v>35</v>
      </c>
      <c r="U267" s="13">
        <v>3</v>
      </c>
    </row>
    <row r="268" spans="1:21" x14ac:dyDescent="0.2">
      <c r="A268" s="22">
        <v>43412</v>
      </c>
      <c r="B268" s="7" t="s">
        <v>52</v>
      </c>
      <c r="C268" s="7" t="s">
        <v>145</v>
      </c>
      <c r="D268" s="20">
        <v>0.62708333333333333</v>
      </c>
      <c r="E268" s="20">
        <v>0.64097222222222217</v>
      </c>
      <c r="F268" s="7">
        <v>18</v>
      </c>
      <c r="G268" s="7">
        <v>900</v>
      </c>
      <c r="H268" s="7" t="s">
        <v>28</v>
      </c>
      <c r="N268" s="7">
        <v>1</v>
      </c>
      <c r="T268" s="7">
        <v>1</v>
      </c>
      <c r="U268" s="13">
        <v>0</v>
      </c>
    </row>
    <row r="269" spans="1:21" x14ac:dyDescent="0.2">
      <c r="A269" s="22">
        <v>43412</v>
      </c>
      <c r="B269" s="7" t="s">
        <v>52</v>
      </c>
      <c r="C269" s="7" t="s">
        <v>145</v>
      </c>
      <c r="D269" s="20">
        <v>0.62708333333333333</v>
      </c>
      <c r="E269" s="20">
        <v>0.64097222222222217</v>
      </c>
      <c r="F269" s="7">
        <v>18</v>
      </c>
      <c r="G269" s="7">
        <v>900</v>
      </c>
      <c r="H269" s="7" t="s">
        <v>148</v>
      </c>
      <c r="U269" s="13">
        <v>1</v>
      </c>
    </row>
    <row r="270" spans="1:21" x14ac:dyDescent="0.2">
      <c r="A270" s="22">
        <v>43451</v>
      </c>
      <c r="B270" s="7" t="s">
        <v>38</v>
      </c>
      <c r="C270" s="7" t="s">
        <v>145</v>
      </c>
      <c r="D270" s="20">
        <v>0.41597222222222219</v>
      </c>
      <c r="E270" s="20">
        <v>0.42986111111111108</v>
      </c>
      <c r="F270" s="7">
        <v>22</v>
      </c>
      <c r="G270" s="7">
        <v>900</v>
      </c>
      <c r="H270" s="7" t="s">
        <v>23</v>
      </c>
      <c r="N270" s="7">
        <v>10</v>
      </c>
      <c r="T270" s="7">
        <v>10</v>
      </c>
      <c r="U270" s="13">
        <v>70</v>
      </c>
    </row>
    <row r="271" spans="1:21" x14ac:dyDescent="0.2">
      <c r="A271" s="22">
        <v>43451</v>
      </c>
      <c r="B271" s="7" t="s">
        <v>38</v>
      </c>
      <c r="C271" s="7" t="s">
        <v>145</v>
      </c>
      <c r="D271" s="20">
        <v>0.41597222222222219</v>
      </c>
      <c r="E271" s="20">
        <v>0.42986111111111108</v>
      </c>
      <c r="F271" s="7">
        <v>22</v>
      </c>
      <c r="G271" s="7">
        <v>900</v>
      </c>
      <c r="H271" s="7" t="s">
        <v>59</v>
      </c>
      <c r="N271" s="7">
        <v>1</v>
      </c>
      <c r="T271" s="7">
        <v>1</v>
      </c>
      <c r="U271" s="13">
        <v>0</v>
      </c>
    </row>
    <row r="272" spans="1:21" x14ac:dyDescent="0.2">
      <c r="A272" s="22">
        <v>43451</v>
      </c>
      <c r="B272" s="7" t="s">
        <v>38</v>
      </c>
      <c r="C272" s="7" t="s">
        <v>145</v>
      </c>
      <c r="D272" s="20">
        <v>0.41597222222222219</v>
      </c>
      <c r="E272" s="20">
        <v>0.42986111111111108</v>
      </c>
      <c r="F272" s="7">
        <v>22</v>
      </c>
      <c r="G272" s="7">
        <v>900</v>
      </c>
      <c r="H272" s="7" t="s">
        <v>32</v>
      </c>
      <c r="U272" s="13">
        <v>10</v>
      </c>
    </row>
    <row r="273" spans="1:21" x14ac:dyDescent="0.2">
      <c r="A273" s="22">
        <v>43451</v>
      </c>
      <c r="B273" s="7" t="s">
        <v>38</v>
      </c>
      <c r="C273" s="7" t="s">
        <v>145</v>
      </c>
      <c r="D273" s="20">
        <v>0.41597222222222219</v>
      </c>
      <c r="E273" s="20">
        <v>0.42986111111111108</v>
      </c>
      <c r="F273" s="7">
        <v>22</v>
      </c>
      <c r="G273" s="7">
        <v>900</v>
      </c>
      <c r="H273" s="7" t="s">
        <v>27</v>
      </c>
      <c r="U273" s="13">
        <v>2</v>
      </c>
    </row>
    <row r="274" spans="1:21" x14ac:dyDescent="0.2">
      <c r="A274" s="22">
        <v>43451</v>
      </c>
      <c r="B274" s="7" t="s">
        <v>38</v>
      </c>
      <c r="C274" s="7" t="s">
        <v>145</v>
      </c>
      <c r="D274" s="20">
        <v>0.41597222222222219</v>
      </c>
      <c r="E274" s="20">
        <v>0.42986111111111108</v>
      </c>
      <c r="F274" s="7">
        <v>22</v>
      </c>
      <c r="G274" s="7">
        <v>900</v>
      </c>
      <c r="H274" s="7" t="s">
        <v>148</v>
      </c>
      <c r="U274" s="13">
        <v>20</v>
      </c>
    </row>
    <row r="275" spans="1:21" x14ac:dyDescent="0.2">
      <c r="A275" s="22">
        <v>43451</v>
      </c>
      <c r="B275" s="7" t="s">
        <v>38</v>
      </c>
      <c r="C275" s="7" t="s">
        <v>145</v>
      </c>
      <c r="D275" s="20">
        <v>0.41597222222222219</v>
      </c>
      <c r="E275" s="20">
        <v>0.42986111111111108</v>
      </c>
      <c r="F275" s="7">
        <v>22</v>
      </c>
      <c r="G275" s="7">
        <v>900</v>
      </c>
      <c r="H275" s="7" t="s">
        <v>31</v>
      </c>
      <c r="U275" s="13">
        <v>4</v>
      </c>
    </row>
    <row r="276" spans="1:21" x14ac:dyDescent="0.2">
      <c r="A276" s="22">
        <v>43451</v>
      </c>
      <c r="B276" s="7" t="s">
        <v>38</v>
      </c>
      <c r="C276" s="7" t="s">
        <v>145</v>
      </c>
      <c r="D276" s="20">
        <v>0.41597222222222219</v>
      </c>
      <c r="E276" s="20">
        <v>0.42986111111111108</v>
      </c>
      <c r="F276" s="7">
        <v>22</v>
      </c>
      <c r="G276" s="7">
        <v>900</v>
      </c>
      <c r="H276" s="7" t="s">
        <v>28</v>
      </c>
      <c r="U276" s="13">
        <v>2</v>
      </c>
    </row>
    <row r="277" spans="1:21" x14ac:dyDescent="0.2">
      <c r="A277" s="22">
        <v>43451</v>
      </c>
      <c r="B277" s="7" t="s">
        <v>38</v>
      </c>
      <c r="C277" s="7" t="s">
        <v>145</v>
      </c>
      <c r="D277" s="20">
        <v>0.41597222222222219</v>
      </c>
      <c r="E277" s="20">
        <v>0.42986111111111108</v>
      </c>
      <c r="F277" s="7">
        <v>22</v>
      </c>
      <c r="G277" s="7">
        <v>900</v>
      </c>
      <c r="H277" s="7" t="s">
        <v>25</v>
      </c>
      <c r="U277" s="13">
        <v>3</v>
      </c>
    </row>
    <row r="278" spans="1:21" x14ac:dyDescent="0.2">
      <c r="A278" s="22">
        <v>43451</v>
      </c>
      <c r="B278" s="7" t="s">
        <v>38</v>
      </c>
      <c r="C278" s="7" t="s">
        <v>145</v>
      </c>
      <c r="D278" s="20">
        <v>0.41597222222222219</v>
      </c>
      <c r="E278" s="20">
        <v>0.42986111111111108</v>
      </c>
      <c r="F278" s="7">
        <v>22</v>
      </c>
      <c r="G278" s="7">
        <v>900</v>
      </c>
      <c r="H278" s="7" t="s">
        <v>42</v>
      </c>
      <c r="U278" s="13">
        <v>1</v>
      </c>
    </row>
    <row r="279" spans="1:21" x14ac:dyDescent="0.2">
      <c r="A279" s="22">
        <v>43451</v>
      </c>
      <c r="B279" s="7" t="s">
        <v>38</v>
      </c>
      <c r="C279" s="7" t="s">
        <v>147</v>
      </c>
      <c r="D279" s="20">
        <v>0.46249999999999997</v>
      </c>
      <c r="E279" s="20">
        <v>0.47638888888888892</v>
      </c>
      <c r="F279" s="7">
        <v>31</v>
      </c>
      <c r="G279" s="7">
        <v>800</v>
      </c>
      <c r="H279" s="7" t="s">
        <v>23</v>
      </c>
      <c r="N279" s="7">
        <v>23</v>
      </c>
      <c r="T279" s="7">
        <v>23</v>
      </c>
      <c r="U279" s="13">
        <v>192</v>
      </c>
    </row>
    <row r="280" spans="1:21" x14ac:dyDescent="0.2">
      <c r="A280" s="22">
        <v>43451</v>
      </c>
      <c r="B280" s="7" t="s">
        <v>38</v>
      </c>
      <c r="C280" s="7" t="s">
        <v>147</v>
      </c>
      <c r="D280" s="20">
        <v>0.46249999999999997</v>
      </c>
      <c r="E280" s="20">
        <v>0.47638888888888892</v>
      </c>
      <c r="F280" s="7">
        <v>31</v>
      </c>
      <c r="G280" s="7">
        <v>800</v>
      </c>
      <c r="H280" s="7" t="s">
        <v>31</v>
      </c>
      <c r="U280" s="13">
        <v>10</v>
      </c>
    </row>
    <row r="281" spans="1:21" x14ac:dyDescent="0.2">
      <c r="A281" s="22">
        <v>43451</v>
      </c>
      <c r="B281" s="7" t="s">
        <v>38</v>
      </c>
      <c r="C281" s="7" t="s">
        <v>147</v>
      </c>
      <c r="D281" s="20">
        <v>0.46249999999999997</v>
      </c>
      <c r="E281" s="20">
        <v>0.47638888888888892</v>
      </c>
      <c r="F281" s="7">
        <v>31</v>
      </c>
      <c r="G281" s="7">
        <v>800</v>
      </c>
      <c r="H281" s="7" t="s">
        <v>27</v>
      </c>
      <c r="U281" s="13">
        <v>11</v>
      </c>
    </row>
    <row r="282" spans="1:21" x14ac:dyDescent="0.2">
      <c r="A282" s="22">
        <v>43451</v>
      </c>
      <c r="B282" s="7" t="s">
        <v>38</v>
      </c>
      <c r="C282" s="7" t="s">
        <v>147</v>
      </c>
      <c r="D282" s="20">
        <v>0.46249999999999997</v>
      </c>
      <c r="E282" s="20">
        <v>0.47638888888888892</v>
      </c>
      <c r="F282" s="7">
        <v>31</v>
      </c>
      <c r="G282" s="7">
        <v>800</v>
      </c>
      <c r="H282" s="7" t="s">
        <v>32</v>
      </c>
      <c r="U282" s="13">
        <v>33</v>
      </c>
    </row>
    <row r="283" spans="1:21" x14ac:dyDescent="0.2">
      <c r="A283" s="22">
        <v>43451</v>
      </c>
      <c r="B283" s="7" t="s">
        <v>38</v>
      </c>
      <c r="C283" s="7" t="s">
        <v>147</v>
      </c>
      <c r="D283" s="20">
        <v>0.46249999999999997</v>
      </c>
      <c r="E283" s="20">
        <v>0.47638888888888892</v>
      </c>
      <c r="F283" s="7">
        <v>31</v>
      </c>
      <c r="G283" s="7">
        <v>800</v>
      </c>
      <c r="H283" s="7" t="s">
        <v>149</v>
      </c>
      <c r="U283" s="13">
        <v>1</v>
      </c>
    </row>
    <row r="284" spans="1:21" x14ac:dyDescent="0.2">
      <c r="A284" s="22">
        <v>43451</v>
      </c>
      <c r="B284" s="7" t="s">
        <v>38</v>
      </c>
      <c r="C284" s="7" t="s">
        <v>147</v>
      </c>
      <c r="D284" s="20">
        <v>0.46249999999999997</v>
      </c>
      <c r="E284" s="20">
        <v>0.47638888888888892</v>
      </c>
      <c r="F284" s="7">
        <v>31</v>
      </c>
      <c r="G284" s="7">
        <v>800</v>
      </c>
      <c r="H284" s="7" t="s">
        <v>59</v>
      </c>
      <c r="U284" s="13">
        <v>15</v>
      </c>
    </row>
    <row r="285" spans="1:21" x14ac:dyDescent="0.2">
      <c r="A285" s="22">
        <v>43451</v>
      </c>
      <c r="B285" s="7" t="s">
        <v>38</v>
      </c>
      <c r="C285" s="7" t="s">
        <v>147</v>
      </c>
      <c r="D285" s="20">
        <v>0.46249999999999997</v>
      </c>
      <c r="E285" s="20">
        <v>0.47638888888888892</v>
      </c>
      <c r="F285" s="7">
        <v>31</v>
      </c>
      <c r="G285" s="7">
        <v>800</v>
      </c>
      <c r="H285" s="7" t="s">
        <v>25</v>
      </c>
      <c r="U285" s="13">
        <v>4</v>
      </c>
    </row>
    <row r="286" spans="1:21" x14ac:dyDescent="0.2">
      <c r="A286" s="22">
        <v>43451</v>
      </c>
      <c r="B286" s="7" t="s">
        <v>38</v>
      </c>
      <c r="C286" s="7" t="s">
        <v>147</v>
      </c>
      <c r="D286" s="20">
        <v>0.46249999999999997</v>
      </c>
      <c r="E286" s="20">
        <v>0.47638888888888892</v>
      </c>
      <c r="F286" s="7">
        <v>31</v>
      </c>
      <c r="G286" s="7">
        <v>800</v>
      </c>
      <c r="H286" s="7" t="s">
        <v>28</v>
      </c>
      <c r="U286" s="13">
        <v>1</v>
      </c>
    </row>
    <row r="287" spans="1:21" x14ac:dyDescent="0.2">
      <c r="A287" s="22">
        <v>43451</v>
      </c>
      <c r="B287" s="7" t="s">
        <v>38</v>
      </c>
      <c r="C287" s="7" t="s">
        <v>147</v>
      </c>
      <c r="D287" s="20">
        <v>0.46249999999999997</v>
      </c>
      <c r="E287" s="20">
        <v>0.47638888888888892</v>
      </c>
      <c r="F287" s="7">
        <v>31</v>
      </c>
      <c r="G287" s="7">
        <v>800</v>
      </c>
      <c r="H287" s="7" t="s">
        <v>105</v>
      </c>
      <c r="U287" s="13">
        <v>23</v>
      </c>
    </row>
    <row r="288" spans="1:21" x14ac:dyDescent="0.2">
      <c r="A288" s="22">
        <v>43451</v>
      </c>
      <c r="B288" s="7" t="s">
        <v>38</v>
      </c>
      <c r="C288" s="7" t="s">
        <v>147</v>
      </c>
      <c r="D288" s="20">
        <v>0.46249999999999997</v>
      </c>
      <c r="E288" s="20">
        <v>0.47638888888888892</v>
      </c>
      <c r="F288" s="7">
        <v>31</v>
      </c>
      <c r="G288" s="7">
        <v>800</v>
      </c>
      <c r="H288" s="7" t="s">
        <v>56</v>
      </c>
      <c r="U288" s="13">
        <v>1</v>
      </c>
    </row>
    <row r="289" spans="1:21" x14ac:dyDescent="0.2">
      <c r="A289" s="22">
        <v>43451</v>
      </c>
      <c r="B289" s="7" t="s">
        <v>38</v>
      </c>
      <c r="C289" s="7" t="s">
        <v>147</v>
      </c>
      <c r="D289" s="20">
        <v>0.46249999999999997</v>
      </c>
      <c r="E289" s="20">
        <v>0.47638888888888892</v>
      </c>
      <c r="F289" s="7">
        <v>31</v>
      </c>
      <c r="G289" s="7">
        <v>800</v>
      </c>
      <c r="H289" s="7" t="s">
        <v>29</v>
      </c>
      <c r="U289" s="13">
        <v>1</v>
      </c>
    </row>
    <row r="290" spans="1:21" x14ac:dyDescent="0.2">
      <c r="A290" s="22">
        <v>43451</v>
      </c>
      <c r="B290" s="7" t="s">
        <v>38</v>
      </c>
      <c r="C290" s="7" t="s">
        <v>145</v>
      </c>
      <c r="D290" s="20">
        <v>0.53819444444444442</v>
      </c>
      <c r="E290" s="20">
        <v>0.55208333333333337</v>
      </c>
      <c r="F290" s="7">
        <v>18</v>
      </c>
      <c r="G290" s="7">
        <v>700</v>
      </c>
      <c r="H290" s="7" t="s">
        <v>23</v>
      </c>
      <c r="N290" s="7">
        <v>9</v>
      </c>
      <c r="T290" s="7">
        <v>9</v>
      </c>
      <c r="U290" s="13">
        <v>60</v>
      </c>
    </row>
    <row r="291" spans="1:21" x14ac:dyDescent="0.2">
      <c r="A291" s="22">
        <v>43451</v>
      </c>
      <c r="B291" s="7" t="s">
        <v>38</v>
      </c>
      <c r="C291" s="7" t="s">
        <v>145</v>
      </c>
      <c r="D291" s="20">
        <v>0.53819444444444442</v>
      </c>
      <c r="E291" s="20">
        <v>0.55208333333333337</v>
      </c>
      <c r="F291" s="7">
        <v>18</v>
      </c>
      <c r="G291" s="7">
        <v>700</v>
      </c>
      <c r="H291" s="7" t="s">
        <v>27</v>
      </c>
      <c r="U291" s="13">
        <v>5</v>
      </c>
    </row>
    <row r="292" spans="1:21" x14ac:dyDescent="0.2">
      <c r="A292" s="22">
        <v>43451</v>
      </c>
      <c r="B292" s="7" t="s">
        <v>38</v>
      </c>
      <c r="C292" s="7" t="s">
        <v>145</v>
      </c>
      <c r="D292" s="20">
        <v>0.53819444444444442</v>
      </c>
      <c r="E292" s="20">
        <v>0.55208333333333337</v>
      </c>
      <c r="F292" s="7">
        <v>18</v>
      </c>
      <c r="G292" s="7">
        <v>700</v>
      </c>
      <c r="H292" s="7" t="s">
        <v>31</v>
      </c>
      <c r="U292" s="13">
        <v>3</v>
      </c>
    </row>
    <row r="293" spans="1:21" x14ac:dyDescent="0.2">
      <c r="A293" s="22">
        <v>43451</v>
      </c>
      <c r="B293" s="7" t="s">
        <v>38</v>
      </c>
      <c r="C293" s="7" t="s">
        <v>145</v>
      </c>
      <c r="D293" s="20">
        <v>0.53819444444444442</v>
      </c>
      <c r="E293" s="20">
        <v>0.55208333333333337</v>
      </c>
      <c r="F293" s="7">
        <v>18</v>
      </c>
      <c r="G293" s="7">
        <v>700</v>
      </c>
      <c r="H293" s="7" t="s">
        <v>32</v>
      </c>
      <c r="U293" s="13">
        <v>5</v>
      </c>
    </row>
    <row r="294" spans="1:21" x14ac:dyDescent="0.2">
      <c r="A294" s="22">
        <v>43451</v>
      </c>
      <c r="B294" s="7" t="s">
        <v>38</v>
      </c>
      <c r="C294" s="7" t="s">
        <v>145</v>
      </c>
      <c r="D294" s="20">
        <v>0.53819444444444442</v>
      </c>
      <c r="E294" s="20">
        <v>0.55208333333333337</v>
      </c>
      <c r="F294" s="7">
        <v>18</v>
      </c>
      <c r="G294" s="7">
        <v>700</v>
      </c>
      <c r="H294" s="7" t="s">
        <v>35</v>
      </c>
      <c r="U294" s="13">
        <v>3</v>
      </c>
    </row>
    <row r="295" spans="1:21" x14ac:dyDescent="0.2">
      <c r="A295" s="22">
        <v>43451</v>
      </c>
      <c r="B295" s="7" t="s">
        <v>38</v>
      </c>
      <c r="C295" s="7" t="s">
        <v>145</v>
      </c>
      <c r="D295" s="20">
        <v>0.53819444444444442</v>
      </c>
      <c r="E295" s="20">
        <v>0.55208333333333337</v>
      </c>
      <c r="F295" s="7">
        <v>18</v>
      </c>
      <c r="G295" s="7">
        <v>700</v>
      </c>
      <c r="H295" s="7" t="s">
        <v>28</v>
      </c>
      <c r="U295" s="13">
        <v>2</v>
      </c>
    </row>
    <row r="296" spans="1:21" x14ac:dyDescent="0.2">
      <c r="A296" s="22">
        <v>43451</v>
      </c>
      <c r="B296" s="7" t="s">
        <v>38</v>
      </c>
      <c r="C296" s="7" t="s">
        <v>145</v>
      </c>
      <c r="D296" s="20">
        <v>0.53819444444444442</v>
      </c>
      <c r="E296" s="20">
        <v>0.55208333333333337</v>
      </c>
      <c r="F296" s="7">
        <v>18</v>
      </c>
      <c r="G296" s="7">
        <v>700</v>
      </c>
      <c r="H296" s="7" t="s">
        <v>59</v>
      </c>
      <c r="U296" s="13">
        <v>2</v>
      </c>
    </row>
    <row r="297" spans="1:21" x14ac:dyDescent="0.2">
      <c r="A297" s="22">
        <v>43452</v>
      </c>
      <c r="B297" s="7" t="s">
        <v>52</v>
      </c>
      <c r="C297" s="7" t="s">
        <v>135</v>
      </c>
      <c r="D297" s="20">
        <v>0.44930555555555557</v>
      </c>
      <c r="E297" s="20">
        <v>0.46319444444444446</v>
      </c>
      <c r="F297" s="7">
        <v>67</v>
      </c>
      <c r="G297" s="7">
        <v>1500</v>
      </c>
      <c r="H297" s="7" t="s">
        <v>23</v>
      </c>
      <c r="U297" s="13">
        <v>109</v>
      </c>
    </row>
    <row r="298" spans="1:21" x14ac:dyDescent="0.2">
      <c r="A298" s="22">
        <v>43452</v>
      </c>
      <c r="B298" s="7" t="s">
        <v>52</v>
      </c>
      <c r="C298" s="7" t="s">
        <v>135</v>
      </c>
      <c r="D298" s="20">
        <v>0.44930555555555557</v>
      </c>
      <c r="E298" s="20">
        <v>0.46319444444444446</v>
      </c>
      <c r="F298" s="7">
        <v>67</v>
      </c>
      <c r="G298" s="7">
        <v>1500</v>
      </c>
      <c r="H298" s="7" t="s">
        <v>27</v>
      </c>
      <c r="U298" s="13">
        <v>6</v>
      </c>
    </row>
    <row r="299" spans="1:21" x14ac:dyDescent="0.2">
      <c r="A299" s="22">
        <v>43452</v>
      </c>
      <c r="B299" s="7" t="s">
        <v>52</v>
      </c>
      <c r="C299" s="7" t="s">
        <v>135</v>
      </c>
      <c r="D299" s="20">
        <v>0.44930555555555557</v>
      </c>
      <c r="E299" s="20">
        <v>0.46319444444444446</v>
      </c>
      <c r="F299" s="7">
        <v>67</v>
      </c>
      <c r="G299" s="7">
        <v>1500</v>
      </c>
      <c r="H299" s="7" t="s">
        <v>28</v>
      </c>
      <c r="U299" s="13">
        <v>7</v>
      </c>
    </row>
    <row r="300" spans="1:21" x14ac:dyDescent="0.2">
      <c r="A300" s="22">
        <v>43452</v>
      </c>
      <c r="B300" s="7" t="s">
        <v>52</v>
      </c>
      <c r="C300" s="7" t="s">
        <v>135</v>
      </c>
      <c r="D300" s="20">
        <v>0.44930555555555557</v>
      </c>
      <c r="E300" s="20">
        <v>0.46319444444444446</v>
      </c>
      <c r="F300" s="7">
        <v>67</v>
      </c>
      <c r="G300" s="7">
        <v>1500</v>
      </c>
      <c r="H300" s="7" t="s">
        <v>31</v>
      </c>
      <c r="U300" s="13">
        <v>2</v>
      </c>
    </row>
    <row r="301" spans="1:21" x14ac:dyDescent="0.2">
      <c r="A301" s="22">
        <v>43452</v>
      </c>
      <c r="B301" s="7" t="s">
        <v>52</v>
      </c>
      <c r="C301" s="7" t="s">
        <v>135</v>
      </c>
      <c r="D301" s="20">
        <v>0.44930555555555557</v>
      </c>
      <c r="E301" s="20">
        <v>0.46319444444444446</v>
      </c>
      <c r="F301" s="7">
        <v>67</v>
      </c>
      <c r="G301" s="7">
        <v>1500</v>
      </c>
      <c r="H301" s="7" t="s">
        <v>32</v>
      </c>
      <c r="U301" s="13">
        <v>1</v>
      </c>
    </row>
    <row r="302" spans="1:21" x14ac:dyDescent="0.2">
      <c r="A302" s="22">
        <v>43452</v>
      </c>
      <c r="B302" s="7" t="s">
        <v>52</v>
      </c>
      <c r="C302" s="7" t="s">
        <v>135</v>
      </c>
      <c r="D302" s="20">
        <v>0.44930555555555557</v>
      </c>
      <c r="E302" s="20">
        <v>0.46319444444444446</v>
      </c>
      <c r="F302" s="7">
        <v>67</v>
      </c>
      <c r="G302" s="7">
        <v>1500</v>
      </c>
      <c r="H302" s="7" t="s">
        <v>33</v>
      </c>
      <c r="U302" s="13">
        <v>1</v>
      </c>
    </row>
    <row r="303" spans="1:21" x14ac:dyDescent="0.2">
      <c r="A303" s="22">
        <v>43452</v>
      </c>
      <c r="B303" s="7" t="s">
        <v>52</v>
      </c>
      <c r="C303" s="7" t="s">
        <v>135</v>
      </c>
      <c r="D303" s="20">
        <v>0.44930555555555557</v>
      </c>
      <c r="E303" s="20">
        <v>0.46319444444444446</v>
      </c>
      <c r="F303" s="7">
        <v>67</v>
      </c>
      <c r="G303" s="7">
        <v>1500</v>
      </c>
      <c r="H303" s="7" t="s">
        <v>56</v>
      </c>
      <c r="U303" s="13">
        <v>1</v>
      </c>
    </row>
    <row r="304" spans="1:21" x14ac:dyDescent="0.2">
      <c r="A304" s="22">
        <v>43452</v>
      </c>
      <c r="B304" s="7" t="s">
        <v>121</v>
      </c>
      <c r="C304" s="7" t="s">
        <v>135</v>
      </c>
      <c r="D304" s="20">
        <v>0.44930555555555557</v>
      </c>
      <c r="E304" s="20">
        <v>0.46319444444444446</v>
      </c>
      <c r="F304" s="7">
        <v>67</v>
      </c>
      <c r="G304" s="7">
        <v>1500</v>
      </c>
      <c r="H304" s="7" t="s">
        <v>32</v>
      </c>
      <c r="U304" s="13">
        <v>3</v>
      </c>
    </row>
    <row r="305" spans="1:22" x14ac:dyDescent="0.2">
      <c r="A305" s="22">
        <v>43452</v>
      </c>
      <c r="B305" s="7" t="s">
        <v>121</v>
      </c>
      <c r="C305" s="7" t="s">
        <v>135</v>
      </c>
      <c r="D305" s="20">
        <v>0.44930555555555557</v>
      </c>
      <c r="E305" s="20">
        <v>0.46319444444444446</v>
      </c>
      <c r="F305" s="7">
        <v>67</v>
      </c>
      <c r="G305" s="7">
        <v>1500</v>
      </c>
      <c r="H305" s="7" t="s">
        <v>23</v>
      </c>
      <c r="U305" s="13">
        <v>44</v>
      </c>
    </row>
    <row r="306" spans="1:22" x14ac:dyDescent="0.2">
      <c r="A306" s="22">
        <v>43452</v>
      </c>
      <c r="B306" s="7" t="s">
        <v>121</v>
      </c>
      <c r="C306" s="7" t="s">
        <v>135</v>
      </c>
      <c r="D306" s="20">
        <v>0.44930555555555557</v>
      </c>
      <c r="E306" s="20">
        <v>0.46319444444444446</v>
      </c>
      <c r="F306" s="7">
        <v>67</v>
      </c>
      <c r="G306" s="7">
        <v>1500</v>
      </c>
      <c r="H306" s="7" t="s">
        <v>27</v>
      </c>
      <c r="U306" s="13">
        <v>10</v>
      </c>
    </row>
    <row r="307" spans="1:22" x14ac:dyDescent="0.2">
      <c r="A307" s="22">
        <v>43452</v>
      </c>
      <c r="B307" s="7" t="s">
        <v>121</v>
      </c>
      <c r="C307" s="7" t="s">
        <v>135</v>
      </c>
      <c r="D307" s="20">
        <v>0.44930555555555557</v>
      </c>
      <c r="E307" s="20">
        <v>0.46319444444444446</v>
      </c>
      <c r="F307" s="7">
        <v>67</v>
      </c>
      <c r="G307" s="7">
        <v>1500</v>
      </c>
      <c r="H307" s="7" t="s">
        <v>28</v>
      </c>
      <c r="U307" s="13">
        <v>5</v>
      </c>
    </row>
    <row r="308" spans="1:22" x14ac:dyDescent="0.2">
      <c r="A308" s="22">
        <v>43452</v>
      </c>
      <c r="B308" s="7" t="s">
        <v>121</v>
      </c>
      <c r="C308" s="7" t="s">
        <v>135</v>
      </c>
      <c r="D308" s="20">
        <v>0.44930555555555557</v>
      </c>
      <c r="E308" s="20">
        <v>0.46319444444444446</v>
      </c>
      <c r="F308" s="7">
        <v>67</v>
      </c>
      <c r="G308" s="7">
        <v>1500</v>
      </c>
      <c r="H308" s="7" t="s">
        <v>26</v>
      </c>
      <c r="U308" s="13">
        <v>1</v>
      </c>
    </row>
    <row r="309" spans="1:22" x14ac:dyDescent="0.2">
      <c r="A309" s="22">
        <v>43452</v>
      </c>
      <c r="B309" s="7" t="s">
        <v>52</v>
      </c>
      <c r="C309" s="7" t="s">
        <v>131</v>
      </c>
      <c r="D309" s="20">
        <v>0.49027777777777781</v>
      </c>
      <c r="E309" s="20">
        <v>0.50416666666666665</v>
      </c>
      <c r="F309" s="7">
        <v>74</v>
      </c>
      <c r="G309" s="7">
        <v>1200</v>
      </c>
      <c r="H309" s="7" t="s">
        <v>23</v>
      </c>
      <c r="U309" s="13">
        <v>16</v>
      </c>
    </row>
    <row r="310" spans="1:22" x14ac:dyDescent="0.2">
      <c r="A310" s="22">
        <v>43452</v>
      </c>
      <c r="B310" s="7" t="s">
        <v>52</v>
      </c>
      <c r="C310" s="7" t="s">
        <v>131</v>
      </c>
      <c r="D310" s="20">
        <v>0.49027777777777781</v>
      </c>
      <c r="E310" s="20">
        <v>0.50416666666666665</v>
      </c>
      <c r="F310" s="7">
        <v>74</v>
      </c>
      <c r="G310" s="7">
        <v>1200</v>
      </c>
      <c r="H310" s="7" t="s">
        <v>33</v>
      </c>
      <c r="U310" s="13">
        <v>2</v>
      </c>
    </row>
    <row r="311" spans="1:22" x14ac:dyDescent="0.2">
      <c r="A311" s="22">
        <v>43452</v>
      </c>
      <c r="B311" s="7" t="s">
        <v>52</v>
      </c>
      <c r="C311" s="7" t="s">
        <v>131</v>
      </c>
      <c r="D311" s="20">
        <v>0.49027777777777781</v>
      </c>
      <c r="E311" s="20">
        <v>0.50416666666666665</v>
      </c>
      <c r="F311" s="7">
        <v>74</v>
      </c>
      <c r="G311" s="7">
        <v>1200</v>
      </c>
      <c r="H311" s="7" t="s">
        <v>28</v>
      </c>
      <c r="U311" s="13">
        <v>3</v>
      </c>
    </row>
    <row r="312" spans="1:22" x14ac:dyDescent="0.2">
      <c r="A312" s="22">
        <v>43452</v>
      </c>
      <c r="B312" s="7" t="s">
        <v>52</v>
      </c>
      <c r="C312" s="7" t="s">
        <v>131</v>
      </c>
      <c r="D312" s="20">
        <v>0.49027777777777781</v>
      </c>
      <c r="E312" s="20">
        <v>0.50416666666666665</v>
      </c>
      <c r="F312" s="7">
        <v>74</v>
      </c>
      <c r="G312" s="7">
        <v>1200</v>
      </c>
      <c r="H312" s="7" t="s">
        <v>26</v>
      </c>
      <c r="U312" s="13">
        <v>1</v>
      </c>
    </row>
    <row r="313" spans="1:22" x14ac:dyDescent="0.2">
      <c r="A313" s="22">
        <v>43452</v>
      </c>
      <c r="B313" s="7" t="s">
        <v>121</v>
      </c>
      <c r="C313" s="7" t="s">
        <v>131</v>
      </c>
      <c r="D313" s="20">
        <v>0.49027777777777781</v>
      </c>
      <c r="E313" s="20">
        <v>0.50416666666666665</v>
      </c>
      <c r="F313" s="7">
        <v>74</v>
      </c>
      <c r="G313" s="7">
        <v>1500</v>
      </c>
      <c r="H313" s="7" t="s">
        <v>23</v>
      </c>
      <c r="U313" s="13">
        <v>6</v>
      </c>
    </row>
    <row r="314" spans="1:22" x14ac:dyDescent="0.2">
      <c r="A314" s="22">
        <v>43452</v>
      </c>
      <c r="B314" s="7" t="s">
        <v>121</v>
      </c>
      <c r="C314" s="7" t="s">
        <v>131</v>
      </c>
      <c r="D314" s="20">
        <v>0.49027777777777781</v>
      </c>
      <c r="E314" s="20">
        <v>0.50416666666666665</v>
      </c>
      <c r="F314" s="7">
        <v>74</v>
      </c>
      <c r="G314" s="7">
        <v>1500</v>
      </c>
      <c r="H314" s="7" t="s">
        <v>26</v>
      </c>
      <c r="U314" s="13">
        <v>1</v>
      </c>
      <c r="V314" s="7" t="s">
        <v>150</v>
      </c>
    </row>
    <row r="315" spans="1:22" x14ac:dyDescent="0.2">
      <c r="A315" s="22">
        <v>43452</v>
      </c>
      <c r="B315" s="7" t="s">
        <v>121</v>
      </c>
      <c r="C315" s="7" t="s">
        <v>131</v>
      </c>
      <c r="D315" s="20">
        <v>0.49027777777777781</v>
      </c>
      <c r="E315" s="20">
        <v>0.50416666666666665</v>
      </c>
      <c r="F315" s="7">
        <v>74</v>
      </c>
      <c r="G315" s="7">
        <v>1500</v>
      </c>
      <c r="H315" s="7" t="s">
        <v>31</v>
      </c>
      <c r="U315" s="13">
        <v>2</v>
      </c>
    </row>
    <row r="316" spans="1:22" x14ac:dyDescent="0.2">
      <c r="A316" s="22">
        <v>43452</v>
      </c>
      <c r="B316" s="7" t="s">
        <v>121</v>
      </c>
      <c r="C316" s="7" t="s">
        <v>131</v>
      </c>
      <c r="D316" s="20">
        <v>0.49027777777777781</v>
      </c>
      <c r="E316" s="20">
        <v>0.50416666666666665</v>
      </c>
      <c r="F316" s="7">
        <v>74</v>
      </c>
      <c r="G316" s="7">
        <v>1500</v>
      </c>
      <c r="H316" s="7" t="s">
        <v>28</v>
      </c>
      <c r="U316" s="13">
        <v>2</v>
      </c>
    </row>
    <row r="317" spans="1:22" x14ac:dyDescent="0.2">
      <c r="A317" s="22">
        <v>43452</v>
      </c>
      <c r="B317" s="7" t="s">
        <v>52</v>
      </c>
      <c r="C317" s="7" t="s">
        <v>134</v>
      </c>
      <c r="D317" s="20">
        <v>0.53194444444444444</v>
      </c>
      <c r="E317" s="20">
        <v>0.54583333333333328</v>
      </c>
      <c r="F317" s="7">
        <v>78</v>
      </c>
      <c r="G317" s="7">
        <v>1100</v>
      </c>
      <c r="H317" s="7" t="s">
        <v>23</v>
      </c>
      <c r="N317" s="7">
        <v>3</v>
      </c>
      <c r="T317" s="7">
        <v>3</v>
      </c>
      <c r="U317" s="13">
        <v>123</v>
      </c>
    </row>
    <row r="318" spans="1:22" x14ac:dyDescent="0.2">
      <c r="A318" s="22">
        <v>43452</v>
      </c>
      <c r="B318" s="7" t="s">
        <v>52</v>
      </c>
      <c r="C318" s="7" t="s">
        <v>134</v>
      </c>
      <c r="D318" s="20">
        <v>0.53194444444444444</v>
      </c>
      <c r="E318" s="20">
        <v>0.54583333333333328</v>
      </c>
      <c r="F318" s="7">
        <v>78</v>
      </c>
      <c r="G318" s="7">
        <v>1100</v>
      </c>
      <c r="H318" s="7" t="s">
        <v>27</v>
      </c>
      <c r="U318" s="13">
        <v>29</v>
      </c>
    </row>
    <row r="319" spans="1:22" x14ac:dyDescent="0.2">
      <c r="A319" s="22">
        <v>43452</v>
      </c>
      <c r="B319" s="7" t="s">
        <v>52</v>
      </c>
      <c r="C319" s="7" t="s">
        <v>134</v>
      </c>
      <c r="D319" s="20">
        <v>0.53194444444444444</v>
      </c>
      <c r="E319" s="20">
        <v>0.54583333333333328</v>
      </c>
      <c r="F319" s="7">
        <v>78</v>
      </c>
      <c r="G319" s="7">
        <v>1100</v>
      </c>
      <c r="H319" s="7" t="s">
        <v>31</v>
      </c>
      <c r="U319" s="13">
        <v>5</v>
      </c>
    </row>
    <row r="320" spans="1:22" x14ac:dyDescent="0.2">
      <c r="A320" s="22">
        <v>43452</v>
      </c>
      <c r="B320" s="7" t="s">
        <v>52</v>
      </c>
      <c r="C320" s="7" t="s">
        <v>134</v>
      </c>
      <c r="D320" s="20">
        <v>0.53194444444444444</v>
      </c>
      <c r="E320" s="20">
        <v>0.54583333333333328</v>
      </c>
      <c r="F320" s="7">
        <v>78</v>
      </c>
      <c r="G320" s="7">
        <v>1100</v>
      </c>
      <c r="H320" s="7" t="s">
        <v>28</v>
      </c>
      <c r="U320" s="13">
        <v>4</v>
      </c>
    </row>
    <row r="321" spans="1:21" x14ac:dyDescent="0.2">
      <c r="A321" s="22">
        <v>43452</v>
      </c>
      <c r="B321" s="7" t="s">
        <v>52</v>
      </c>
      <c r="C321" s="7" t="s">
        <v>134</v>
      </c>
      <c r="D321" s="20">
        <v>0.53194444444444444</v>
      </c>
      <c r="E321" s="20">
        <v>0.54583333333333328</v>
      </c>
      <c r="F321" s="7">
        <v>78</v>
      </c>
      <c r="G321" s="7">
        <v>1100</v>
      </c>
      <c r="H321" s="7" t="s">
        <v>25</v>
      </c>
      <c r="U321" s="13">
        <v>2</v>
      </c>
    </row>
    <row r="322" spans="1:21" x14ac:dyDescent="0.2">
      <c r="A322" s="22">
        <v>43452</v>
      </c>
      <c r="B322" s="7" t="s">
        <v>52</v>
      </c>
      <c r="C322" s="7" t="s">
        <v>134</v>
      </c>
      <c r="D322" s="20">
        <v>0.53194444444444444</v>
      </c>
      <c r="E322" s="20">
        <v>0.54583333333333328</v>
      </c>
      <c r="F322" s="7">
        <v>78</v>
      </c>
      <c r="G322" s="7">
        <v>1100</v>
      </c>
      <c r="H322" s="7" t="s">
        <v>32</v>
      </c>
      <c r="U322" s="13">
        <v>1</v>
      </c>
    </row>
    <row r="323" spans="1:21" x14ac:dyDescent="0.2">
      <c r="A323" s="22">
        <v>43452</v>
      </c>
      <c r="B323" s="7" t="s">
        <v>121</v>
      </c>
      <c r="C323" s="7" t="s">
        <v>134</v>
      </c>
      <c r="D323" s="20">
        <v>0.53125</v>
      </c>
      <c r="E323" s="20">
        <v>0.54513888888888895</v>
      </c>
      <c r="F323" s="7">
        <v>78</v>
      </c>
      <c r="G323" s="7">
        <v>1200</v>
      </c>
      <c r="H323" s="7" t="s">
        <v>23</v>
      </c>
      <c r="N323" s="7">
        <v>4</v>
      </c>
      <c r="T323" s="7">
        <v>4</v>
      </c>
      <c r="U323" s="13">
        <v>47</v>
      </c>
    </row>
    <row r="324" spans="1:21" x14ac:dyDescent="0.2">
      <c r="A324" s="22">
        <v>43452</v>
      </c>
      <c r="B324" s="7" t="s">
        <v>121</v>
      </c>
      <c r="C324" s="7" t="s">
        <v>134</v>
      </c>
      <c r="D324" s="20">
        <v>0.53125</v>
      </c>
      <c r="E324" s="20">
        <v>0.54513888888888895</v>
      </c>
      <c r="F324" s="7">
        <v>78</v>
      </c>
      <c r="G324" s="7">
        <v>1200</v>
      </c>
      <c r="H324" s="7" t="s">
        <v>27</v>
      </c>
      <c r="U324" s="13">
        <v>13</v>
      </c>
    </row>
    <row r="325" spans="1:21" x14ac:dyDescent="0.2">
      <c r="A325" s="22">
        <v>43452</v>
      </c>
      <c r="B325" s="7" t="s">
        <v>121</v>
      </c>
      <c r="C325" s="7" t="s">
        <v>134</v>
      </c>
      <c r="D325" s="20">
        <v>0.53125</v>
      </c>
      <c r="E325" s="20">
        <v>0.54513888888888895</v>
      </c>
      <c r="F325" s="7">
        <v>78</v>
      </c>
      <c r="G325" s="7">
        <v>1200</v>
      </c>
      <c r="H325" s="7" t="s">
        <v>34</v>
      </c>
      <c r="U325" s="13">
        <v>1</v>
      </c>
    </row>
    <row r="326" spans="1:21" x14ac:dyDescent="0.2">
      <c r="A326" s="22">
        <v>43452</v>
      </c>
      <c r="B326" s="7" t="s">
        <v>121</v>
      </c>
      <c r="C326" s="7" t="s">
        <v>134</v>
      </c>
      <c r="D326" s="20">
        <v>0.53125</v>
      </c>
      <c r="E326" s="20">
        <v>0.54513888888888895</v>
      </c>
      <c r="F326" s="7">
        <v>78</v>
      </c>
      <c r="G326" s="7">
        <v>1200</v>
      </c>
      <c r="H326" s="7" t="s">
        <v>28</v>
      </c>
      <c r="U326" s="13">
        <v>6</v>
      </c>
    </row>
    <row r="327" spans="1:21" x14ac:dyDescent="0.2">
      <c r="A327" s="22">
        <v>43452</v>
      </c>
      <c r="B327" s="7" t="s">
        <v>121</v>
      </c>
      <c r="C327" s="7" t="s">
        <v>134</v>
      </c>
      <c r="D327" s="20">
        <v>0.53125</v>
      </c>
      <c r="E327" s="20">
        <v>0.54513888888888895</v>
      </c>
      <c r="F327" s="7">
        <v>78</v>
      </c>
      <c r="G327" s="7">
        <v>1200</v>
      </c>
      <c r="H327" s="7" t="s">
        <v>31</v>
      </c>
      <c r="U327" s="13">
        <v>1</v>
      </c>
    </row>
    <row r="328" spans="1:21" x14ac:dyDescent="0.2">
      <c r="A328" s="22">
        <v>43452</v>
      </c>
      <c r="B328" s="7" t="s">
        <v>121</v>
      </c>
      <c r="C328" s="7" t="s">
        <v>134</v>
      </c>
      <c r="D328" s="20">
        <v>0.53125</v>
      </c>
      <c r="E328" s="20">
        <v>0.54513888888888895</v>
      </c>
      <c r="F328" s="7">
        <v>78</v>
      </c>
      <c r="G328" s="7">
        <v>1200</v>
      </c>
      <c r="H328" s="7" t="s">
        <v>26</v>
      </c>
      <c r="U328" s="13">
        <v>1</v>
      </c>
    </row>
    <row r="329" spans="1:21" x14ac:dyDescent="0.2">
      <c r="A329" s="22">
        <v>43501</v>
      </c>
      <c r="B329" s="7" t="s">
        <v>120</v>
      </c>
      <c r="C329" s="7" t="s">
        <v>20</v>
      </c>
      <c r="D329" s="20">
        <v>0.45208333333333334</v>
      </c>
      <c r="E329" s="20">
        <v>0.46597222222222223</v>
      </c>
      <c r="G329" s="5">
        <v>1000</v>
      </c>
      <c r="H329" s="7" t="s">
        <v>23</v>
      </c>
      <c r="U329" s="13">
        <v>58</v>
      </c>
    </row>
    <row r="330" spans="1:21" x14ac:dyDescent="0.2">
      <c r="A330" s="22">
        <v>43501</v>
      </c>
      <c r="B330" s="7" t="s">
        <v>120</v>
      </c>
      <c r="C330" s="7" t="s">
        <v>20</v>
      </c>
      <c r="D330" s="20">
        <v>0.45208333333333334</v>
      </c>
      <c r="E330" s="20">
        <v>0.46597222222222223</v>
      </c>
      <c r="G330" s="5">
        <v>1000</v>
      </c>
      <c r="H330" s="7" t="s">
        <v>27</v>
      </c>
      <c r="U330" s="13">
        <v>8</v>
      </c>
    </row>
    <row r="331" spans="1:21" x14ac:dyDescent="0.2">
      <c r="A331" s="22">
        <v>43501</v>
      </c>
      <c r="B331" s="7" t="s">
        <v>120</v>
      </c>
      <c r="C331" s="7" t="s">
        <v>20</v>
      </c>
      <c r="D331" s="20">
        <v>0.45208333333333334</v>
      </c>
      <c r="E331" s="20">
        <v>0.46597222222222223</v>
      </c>
      <c r="G331" s="5">
        <v>1000</v>
      </c>
      <c r="H331" s="7" t="s">
        <v>108</v>
      </c>
      <c r="U331" s="13">
        <v>2</v>
      </c>
    </row>
    <row r="332" spans="1:21" x14ac:dyDescent="0.2">
      <c r="A332" s="22">
        <v>43501</v>
      </c>
      <c r="B332" s="7" t="s">
        <v>120</v>
      </c>
      <c r="C332" s="7" t="s">
        <v>20</v>
      </c>
      <c r="D332" s="20">
        <v>0.45208333333333334</v>
      </c>
      <c r="E332" s="20">
        <v>0.46597222222222223</v>
      </c>
      <c r="G332" s="5">
        <v>1000</v>
      </c>
      <c r="H332" s="7" t="s">
        <v>34</v>
      </c>
      <c r="U332" s="13">
        <v>7</v>
      </c>
    </row>
    <row r="333" spans="1:21" x14ac:dyDescent="0.2">
      <c r="A333" s="22">
        <v>43501</v>
      </c>
      <c r="B333" s="7" t="s">
        <v>120</v>
      </c>
      <c r="C333" s="7" t="s">
        <v>20</v>
      </c>
      <c r="D333" s="20">
        <v>0.45208333333333334</v>
      </c>
      <c r="E333" s="20">
        <v>0.46597222222222223</v>
      </c>
      <c r="G333" s="5">
        <v>1000</v>
      </c>
      <c r="H333" s="7" t="s">
        <v>32</v>
      </c>
      <c r="U333" s="13">
        <v>6</v>
      </c>
    </row>
    <row r="334" spans="1:21" x14ac:dyDescent="0.2">
      <c r="A334" s="22">
        <v>43501</v>
      </c>
      <c r="B334" s="7" t="s">
        <v>120</v>
      </c>
      <c r="C334" s="7" t="s">
        <v>20</v>
      </c>
      <c r="D334" s="20">
        <v>0.45208333333333334</v>
      </c>
      <c r="E334" s="20">
        <v>0.46597222222222223</v>
      </c>
      <c r="G334" s="5">
        <v>1000</v>
      </c>
      <c r="H334" s="7" t="s">
        <v>33</v>
      </c>
      <c r="U334" s="13">
        <v>2</v>
      </c>
    </row>
    <row r="335" spans="1:21" x14ac:dyDescent="0.2">
      <c r="A335" s="22">
        <v>43501</v>
      </c>
      <c r="B335" s="7" t="s">
        <v>120</v>
      </c>
      <c r="C335" s="7" t="s">
        <v>20</v>
      </c>
      <c r="D335" s="20">
        <v>0.45208333333333334</v>
      </c>
      <c r="E335" s="20">
        <v>0.46597222222222223</v>
      </c>
      <c r="G335" s="5">
        <v>1000</v>
      </c>
      <c r="H335" s="7" t="s">
        <v>31</v>
      </c>
      <c r="U335" s="13">
        <v>2</v>
      </c>
    </row>
    <row r="336" spans="1:21" x14ac:dyDescent="0.2">
      <c r="A336" s="22">
        <v>43501</v>
      </c>
      <c r="B336" s="7" t="s">
        <v>120</v>
      </c>
      <c r="C336" s="7" t="s">
        <v>20</v>
      </c>
      <c r="D336" s="20">
        <v>0.45208333333333334</v>
      </c>
      <c r="E336" s="20">
        <v>0.46597222222222223</v>
      </c>
      <c r="G336" s="5">
        <v>1000</v>
      </c>
      <c r="H336" s="7" t="s">
        <v>26</v>
      </c>
      <c r="U336" s="13">
        <v>1</v>
      </c>
    </row>
    <row r="337" spans="1:21" x14ac:dyDescent="0.2">
      <c r="A337" s="22">
        <v>43501</v>
      </c>
      <c r="B337" s="7" t="s">
        <v>52</v>
      </c>
      <c r="C337" s="7" t="s">
        <v>20</v>
      </c>
      <c r="D337" s="20">
        <v>0.45555555555555555</v>
      </c>
      <c r="E337" s="20">
        <v>0.4694444444444445</v>
      </c>
      <c r="G337" s="5">
        <v>1000</v>
      </c>
      <c r="H337" s="7" t="s">
        <v>27</v>
      </c>
      <c r="U337" s="13">
        <v>13</v>
      </c>
    </row>
    <row r="338" spans="1:21" x14ac:dyDescent="0.2">
      <c r="A338" s="22">
        <v>43501</v>
      </c>
      <c r="B338" s="7" t="s">
        <v>52</v>
      </c>
      <c r="C338" s="7" t="s">
        <v>20</v>
      </c>
      <c r="D338" s="20">
        <v>0.45555555555555555</v>
      </c>
      <c r="E338" s="20">
        <v>0.4694444444444445</v>
      </c>
      <c r="G338" s="5">
        <v>1000</v>
      </c>
      <c r="H338" s="7" t="s">
        <v>23</v>
      </c>
      <c r="U338" s="13">
        <v>48</v>
      </c>
    </row>
    <row r="339" spans="1:21" x14ac:dyDescent="0.2">
      <c r="A339" s="22">
        <v>43501</v>
      </c>
      <c r="B339" s="7" t="s">
        <v>52</v>
      </c>
      <c r="C339" s="7" t="s">
        <v>20</v>
      </c>
      <c r="D339" s="20">
        <v>0.45555555555555555</v>
      </c>
      <c r="E339" s="20">
        <v>0.4694444444444445</v>
      </c>
      <c r="G339" s="5">
        <v>1000</v>
      </c>
      <c r="H339" s="7" t="s">
        <v>34</v>
      </c>
      <c r="U339" s="13">
        <v>7</v>
      </c>
    </row>
    <row r="340" spans="1:21" x14ac:dyDescent="0.2">
      <c r="A340" s="22">
        <v>43501</v>
      </c>
      <c r="B340" s="7" t="s">
        <v>52</v>
      </c>
      <c r="C340" s="7" t="s">
        <v>20</v>
      </c>
      <c r="D340" s="20">
        <v>0.45555555555555555</v>
      </c>
      <c r="E340" s="20">
        <v>0.4694444444444445</v>
      </c>
      <c r="G340" s="5">
        <v>1000</v>
      </c>
      <c r="H340" s="7" t="s">
        <v>32</v>
      </c>
      <c r="U340" s="13">
        <v>1</v>
      </c>
    </row>
    <row r="341" spans="1:21" x14ac:dyDescent="0.2">
      <c r="A341" s="22">
        <v>43501</v>
      </c>
      <c r="B341" s="7" t="s">
        <v>52</v>
      </c>
      <c r="C341" s="7" t="s">
        <v>20</v>
      </c>
      <c r="D341" s="20">
        <v>0.45555555555555555</v>
      </c>
      <c r="E341" s="20">
        <v>0.4694444444444445</v>
      </c>
      <c r="G341" s="5">
        <v>1000</v>
      </c>
      <c r="H341" s="7" t="s">
        <v>87</v>
      </c>
      <c r="U341" s="13">
        <v>1</v>
      </c>
    </row>
    <row r="342" spans="1:21" x14ac:dyDescent="0.2">
      <c r="A342" s="22">
        <v>43501</v>
      </c>
      <c r="B342" s="7" t="s">
        <v>52</v>
      </c>
      <c r="C342" s="7" t="s">
        <v>20</v>
      </c>
      <c r="D342" s="20">
        <v>0.45555555555555555</v>
      </c>
      <c r="E342" s="20">
        <v>0.4694444444444445</v>
      </c>
      <c r="G342" s="5">
        <v>1000</v>
      </c>
      <c r="H342" s="7" t="s">
        <v>42</v>
      </c>
      <c r="U342" s="13">
        <v>2</v>
      </c>
    </row>
    <row r="343" spans="1:21" x14ac:dyDescent="0.2">
      <c r="A343" s="22">
        <v>43501</v>
      </c>
      <c r="B343" s="7" t="s">
        <v>52</v>
      </c>
      <c r="C343" s="7" t="s">
        <v>20</v>
      </c>
      <c r="D343" s="20">
        <v>0.45555555555555555</v>
      </c>
      <c r="E343" s="20">
        <v>0.4694444444444445</v>
      </c>
      <c r="G343" s="5">
        <v>1000</v>
      </c>
      <c r="H343" s="7" t="s">
        <v>37</v>
      </c>
      <c r="U343" s="13">
        <v>2</v>
      </c>
    </row>
    <row r="344" spans="1:21" x14ac:dyDescent="0.2">
      <c r="A344" s="22">
        <v>43501</v>
      </c>
      <c r="B344" s="7" t="s">
        <v>52</v>
      </c>
      <c r="C344" s="7" t="s">
        <v>20</v>
      </c>
      <c r="D344" s="20">
        <v>0.45555555555555555</v>
      </c>
      <c r="E344" s="20">
        <v>0.4694444444444445</v>
      </c>
      <c r="G344" s="5">
        <v>1000</v>
      </c>
      <c r="H344" s="7" t="s">
        <v>35</v>
      </c>
      <c r="U344" s="13">
        <v>2</v>
      </c>
    </row>
    <row r="345" spans="1:21" x14ac:dyDescent="0.2">
      <c r="A345" s="22">
        <v>43501</v>
      </c>
      <c r="B345" s="7" t="s">
        <v>120</v>
      </c>
      <c r="C345" s="7" t="s">
        <v>21</v>
      </c>
      <c r="D345" s="20">
        <v>0.49374999999999997</v>
      </c>
      <c r="E345" s="20">
        <v>0.50763888888888886</v>
      </c>
      <c r="G345" s="5">
        <v>800</v>
      </c>
      <c r="H345" s="7" t="s">
        <v>31</v>
      </c>
      <c r="U345" s="13">
        <v>1</v>
      </c>
    </row>
    <row r="346" spans="1:21" x14ac:dyDescent="0.2">
      <c r="A346" s="22">
        <v>43501</v>
      </c>
      <c r="B346" s="7" t="s">
        <v>120</v>
      </c>
      <c r="C346" s="7" t="s">
        <v>21</v>
      </c>
      <c r="D346" s="20">
        <v>0.49374999999999997</v>
      </c>
      <c r="E346" s="20">
        <v>0.50763888888888886</v>
      </c>
      <c r="G346" s="5">
        <v>800</v>
      </c>
      <c r="H346" s="7" t="s">
        <v>26</v>
      </c>
      <c r="U346" s="13">
        <v>20</v>
      </c>
    </row>
    <row r="347" spans="1:21" x14ac:dyDescent="0.2">
      <c r="A347" s="22">
        <v>43501</v>
      </c>
      <c r="B347" s="7" t="s">
        <v>120</v>
      </c>
      <c r="C347" s="7" t="s">
        <v>21</v>
      </c>
      <c r="D347" s="20">
        <v>0.49374999999999997</v>
      </c>
      <c r="E347" s="20">
        <v>0.50763888888888886</v>
      </c>
      <c r="G347" s="5">
        <v>800</v>
      </c>
      <c r="H347" s="7" t="s">
        <v>25</v>
      </c>
      <c r="U347" s="13">
        <v>4</v>
      </c>
    </row>
    <row r="348" spans="1:21" x14ac:dyDescent="0.2">
      <c r="A348" s="22">
        <v>43501</v>
      </c>
      <c r="B348" s="7" t="s">
        <v>52</v>
      </c>
      <c r="C348" s="7" t="s">
        <v>21</v>
      </c>
      <c r="D348" s="20">
        <v>0.49722222222222223</v>
      </c>
      <c r="E348" s="20">
        <v>0.51111111111111118</v>
      </c>
      <c r="G348" s="5">
        <v>1200</v>
      </c>
      <c r="H348" s="7" t="s">
        <v>42</v>
      </c>
      <c r="U348" s="13">
        <v>3</v>
      </c>
    </row>
    <row r="349" spans="1:21" x14ac:dyDescent="0.2">
      <c r="A349" s="22">
        <v>43501</v>
      </c>
      <c r="B349" s="7" t="s">
        <v>52</v>
      </c>
      <c r="C349" s="7" t="s">
        <v>21</v>
      </c>
      <c r="D349" s="20">
        <v>0.49722222222222223</v>
      </c>
      <c r="E349" s="20">
        <v>0.51111111111111118</v>
      </c>
      <c r="G349" s="5">
        <v>1200</v>
      </c>
      <c r="H349" s="7" t="s">
        <v>31</v>
      </c>
      <c r="U349" s="13">
        <v>3</v>
      </c>
    </row>
    <row r="350" spans="1:21" x14ac:dyDescent="0.2">
      <c r="A350" s="22">
        <v>43501</v>
      </c>
      <c r="B350" s="7" t="s">
        <v>52</v>
      </c>
      <c r="C350" s="7" t="s">
        <v>21</v>
      </c>
      <c r="D350" s="20">
        <v>0.49722222222222223</v>
      </c>
      <c r="E350" s="20">
        <v>0.51111111111111118</v>
      </c>
      <c r="G350" s="5">
        <v>1200</v>
      </c>
      <c r="H350" s="7" t="s">
        <v>26</v>
      </c>
      <c r="U350" s="13">
        <v>7</v>
      </c>
    </row>
    <row r="351" spans="1:21" x14ac:dyDescent="0.2">
      <c r="A351" s="22">
        <v>43501</v>
      </c>
      <c r="B351" s="7" t="s">
        <v>52</v>
      </c>
      <c r="C351" s="7" t="s">
        <v>21</v>
      </c>
      <c r="D351" s="20">
        <v>0.49722222222222223</v>
      </c>
      <c r="E351" s="20">
        <v>0.51111111111111118</v>
      </c>
      <c r="G351" s="5">
        <v>1200</v>
      </c>
      <c r="H351" s="7" t="s">
        <v>32</v>
      </c>
      <c r="U351" s="13">
        <v>7</v>
      </c>
    </row>
    <row r="352" spans="1:21" x14ac:dyDescent="0.2">
      <c r="A352" s="22">
        <v>43501</v>
      </c>
      <c r="B352" s="7" t="s">
        <v>52</v>
      </c>
      <c r="C352" s="7" t="s">
        <v>21</v>
      </c>
      <c r="D352" s="20">
        <v>0.49722222222222223</v>
      </c>
      <c r="E352" s="20">
        <v>0.51111111111111118</v>
      </c>
      <c r="G352" s="5">
        <v>1200</v>
      </c>
      <c r="H352" s="7" t="s">
        <v>25</v>
      </c>
      <c r="U352" s="13">
        <v>3</v>
      </c>
    </row>
    <row r="353" spans="1:21" x14ac:dyDescent="0.2">
      <c r="A353" s="22">
        <v>43501</v>
      </c>
      <c r="B353" s="7" t="s">
        <v>52</v>
      </c>
      <c r="C353" s="7" t="s">
        <v>21</v>
      </c>
      <c r="D353" s="20">
        <v>0.49722222222222223</v>
      </c>
      <c r="E353" s="20">
        <v>0.51111111111111118</v>
      </c>
      <c r="G353" s="5">
        <v>1200</v>
      </c>
      <c r="H353" s="7" t="s">
        <v>23</v>
      </c>
      <c r="U353" s="13">
        <v>1</v>
      </c>
    </row>
    <row r="354" spans="1:21" x14ac:dyDescent="0.2">
      <c r="A354" s="22">
        <v>43501</v>
      </c>
      <c r="B354" s="7" t="s">
        <v>52</v>
      </c>
      <c r="C354" s="7" t="s">
        <v>21</v>
      </c>
      <c r="D354" s="20">
        <v>0.49722222222222223</v>
      </c>
      <c r="E354" s="20">
        <v>0.51111111111111118</v>
      </c>
      <c r="G354" s="5">
        <v>1200</v>
      </c>
      <c r="H354" s="7" t="s">
        <v>128</v>
      </c>
      <c r="U354" s="13">
        <v>6</v>
      </c>
    </row>
    <row r="355" spans="1:21" x14ac:dyDescent="0.2">
      <c r="A355" s="22">
        <v>43501</v>
      </c>
      <c r="B355" s="7" t="s">
        <v>120</v>
      </c>
      <c r="C355" s="7" t="s">
        <v>142</v>
      </c>
      <c r="D355" s="20">
        <v>0.52638888888888891</v>
      </c>
      <c r="E355" s="20">
        <v>0.54027777777777775</v>
      </c>
      <c r="G355" s="5">
        <v>1200</v>
      </c>
      <c r="H355" s="7" t="s">
        <v>23</v>
      </c>
      <c r="U355" s="13">
        <v>32</v>
      </c>
    </row>
    <row r="356" spans="1:21" x14ac:dyDescent="0.2">
      <c r="A356" s="22">
        <v>43501</v>
      </c>
      <c r="B356" s="7" t="s">
        <v>120</v>
      </c>
      <c r="C356" s="7" t="s">
        <v>142</v>
      </c>
      <c r="D356" s="20">
        <v>0.52638888888888891</v>
      </c>
      <c r="E356" s="20">
        <v>0.54027777777777775</v>
      </c>
      <c r="G356" s="5">
        <v>1200</v>
      </c>
      <c r="H356" s="7" t="s">
        <v>105</v>
      </c>
      <c r="U356" s="13">
        <v>3</v>
      </c>
    </row>
    <row r="357" spans="1:21" x14ac:dyDescent="0.2">
      <c r="A357" s="22">
        <v>43501</v>
      </c>
      <c r="B357" s="7" t="s">
        <v>120</v>
      </c>
      <c r="C357" s="7" t="s">
        <v>142</v>
      </c>
      <c r="D357" s="20">
        <v>0.52638888888888891</v>
      </c>
      <c r="E357" s="20">
        <v>0.54027777777777775</v>
      </c>
      <c r="G357" s="5">
        <v>1200</v>
      </c>
      <c r="H357" s="7" t="s">
        <v>31</v>
      </c>
      <c r="U357" s="13">
        <v>5</v>
      </c>
    </row>
    <row r="358" spans="1:21" x14ac:dyDescent="0.2">
      <c r="A358" s="22">
        <v>43501</v>
      </c>
      <c r="B358" s="7" t="s">
        <v>120</v>
      </c>
      <c r="C358" s="7" t="s">
        <v>142</v>
      </c>
      <c r="D358" s="20">
        <v>0.52638888888888891</v>
      </c>
      <c r="E358" s="20">
        <v>0.54027777777777775</v>
      </c>
      <c r="G358" s="5">
        <v>1200</v>
      </c>
      <c r="H358" s="7" t="s">
        <v>34</v>
      </c>
      <c r="U358" s="13">
        <v>3</v>
      </c>
    </row>
    <row r="359" spans="1:21" x14ac:dyDescent="0.2">
      <c r="A359" s="22">
        <v>43501</v>
      </c>
      <c r="B359" s="7" t="s">
        <v>120</v>
      </c>
      <c r="C359" s="7" t="s">
        <v>142</v>
      </c>
      <c r="D359" s="20">
        <v>0.52638888888888891</v>
      </c>
      <c r="E359" s="20">
        <v>0.54027777777777775</v>
      </c>
      <c r="G359" s="5">
        <v>1200</v>
      </c>
      <c r="H359" s="7" t="s">
        <v>27</v>
      </c>
      <c r="U359" s="13">
        <v>14</v>
      </c>
    </row>
    <row r="360" spans="1:21" x14ac:dyDescent="0.2">
      <c r="A360" s="22">
        <v>43501</v>
      </c>
      <c r="B360" s="7" t="s">
        <v>120</v>
      </c>
      <c r="C360" s="7" t="s">
        <v>142</v>
      </c>
      <c r="D360" s="20">
        <v>0.52638888888888891</v>
      </c>
      <c r="E360" s="20">
        <v>0.54027777777777775</v>
      </c>
      <c r="G360" s="5">
        <v>1200</v>
      </c>
      <c r="H360" s="7" t="s">
        <v>112</v>
      </c>
      <c r="U360" s="13">
        <v>2</v>
      </c>
    </row>
    <row r="361" spans="1:21" x14ac:dyDescent="0.2">
      <c r="A361" s="22">
        <v>43501</v>
      </c>
      <c r="B361" s="7" t="s">
        <v>120</v>
      </c>
      <c r="C361" s="7" t="s">
        <v>142</v>
      </c>
      <c r="D361" s="20">
        <v>0.52638888888888891</v>
      </c>
      <c r="E361" s="20">
        <v>0.54027777777777775</v>
      </c>
      <c r="G361" s="5">
        <v>1200</v>
      </c>
      <c r="H361" s="7" t="s">
        <v>37</v>
      </c>
      <c r="U361" s="13">
        <v>2</v>
      </c>
    </row>
    <row r="362" spans="1:21" x14ac:dyDescent="0.2">
      <c r="A362" s="22">
        <v>43501</v>
      </c>
      <c r="B362" s="7" t="s">
        <v>120</v>
      </c>
      <c r="C362" s="7" t="s">
        <v>142</v>
      </c>
      <c r="D362" s="20">
        <v>0.52638888888888891</v>
      </c>
      <c r="E362" s="20">
        <v>0.54027777777777775</v>
      </c>
      <c r="G362" s="5">
        <v>1200</v>
      </c>
      <c r="H362" s="7" t="s">
        <v>32</v>
      </c>
      <c r="U362" s="13">
        <v>6</v>
      </c>
    </row>
    <row r="363" spans="1:21" x14ac:dyDescent="0.2">
      <c r="A363" s="22">
        <v>43501</v>
      </c>
      <c r="B363" s="7" t="s">
        <v>120</v>
      </c>
      <c r="C363" s="7" t="s">
        <v>142</v>
      </c>
      <c r="D363" s="20">
        <v>0.52638888888888891</v>
      </c>
      <c r="E363" s="20">
        <v>0.54027777777777775</v>
      </c>
      <c r="G363" s="5">
        <v>1200</v>
      </c>
      <c r="H363" s="7" t="s">
        <v>28</v>
      </c>
      <c r="U363" s="13">
        <v>1</v>
      </c>
    </row>
    <row r="364" spans="1:21" x14ac:dyDescent="0.2">
      <c r="A364" s="22">
        <v>43501</v>
      </c>
      <c r="B364" s="7" t="s">
        <v>52</v>
      </c>
      <c r="C364" s="7" t="s">
        <v>142</v>
      </c>
      <c r="D364" s="20">
        <v>0.52986111111111112</v>
      </c>
      <c r="E364" s="20">
        <v>0.54375000000000007</v>
      </c>
      <c r="G364" s="5">
        <v>1400</v>
      </c>
      <c r="H364" s="7" t="s">
        <v>27</v>
      </c>
      <c r="U364" s="13">
        <v>23</v>
      </c>
    </row>
    <row r="365" spans="1:21" x14ac:dyDescent="0.2">
      <c r="A365" s="22">
        <v>43501</v>
      </c>
      <c r="B365" s="7" t="s">
        <v>52</v>
      </c>
      <c r="C365" s="7" t="s">
        <v>142</v>
      </c>
      <c r="D365" s="20">
        <v>0.52986111111111112</v>
      </c>
      <c r="E365" s="20">
        <v>0.54375000000000007</v>
      </c>
      <c r="G365" s="5">
        <v>1400</v>
      </c>
      <c r="H365" s="7" t="s">
        <v>23</v>
      </c>
      <c r="U365" s="13">
        <v>58</v>
      </c>
    </row>
    <row r="366" spans="1:21" x14ac:dyDescent="0.2">
      <c r="A366" s="22">
        <v>43501</v>
      </c>
      <c r="B366" s="7" t="s">
        <v>52</v>
      </c>
      <c r="C366" s="7" t="s">
        <v>142</v>
      </c>
      <c r="D366" s="20">
        <v>0.52986111111111112</v>
      </c>
      <c r="E366" s="20">
        <v>0.54375000000000007</v>
      </c>
      <c r="G366" s="5">
        <v>1400</v>
      </c>
      <c r="H366" s="7" t="s">
        <v>105</v>
      </c>
      <c r="U366" s="13">
        <v>1</v>
      </c>
    </row>
    <row r="367" spans="1:21" x14ac:dyDescent="0.2">
      <c r="A367" s="22">
        <v>43501</v>
      </c>
      <c r="B367" s="7" t="s">
        <v>52</v>
      </c>
      <c r="C367" s="7" t="s">
        <v>142</v>
      </c>
      <c r="D367" s="20">
        <v>0.52986111111111112</v>
      </c>
      <c r="E367" s="20">
        <v>0.54375000000000007</v>
      </c>
      <c r="G367" s="5">
        <v>1400</v>
      </c>
      <c r="H367" s="7" t="s">
        <v>32</v>
      </c>
      <c r="U367" s="13">
        <v>3</v>
      </c>
    </row>
    <row r="368" spans="1:21" x14ac:dyDescent="0.2">
      <c r="A368" s="22">
        <v>43501</v>
      </c>
      <c r="B368" s="7" t="s">
        <v>52</v>
      </c>
      <c r="C368" s="7" t="s">
        <v>142</v>
      </c>
      <c r="D368" s="20">
        <v>0.52986111111111112</v>
      </c>
      <c r="E368" s="20">
        <v>0.54375000000000007</v>
      </c>
      <c r="G368" s="5">
        <v>1400</v>
      </c>
      <c r="H368" s="7" t="s">
        <v>34</v>
      </c>
      <c r="U368" s="13">
        <v>2</v>
      </c>
    </row>
    <row r="369" spans="1:21" x14ac:dyDescent="0.2">
      <c r="A369" s="22">
        <v>43501</v>
      </c>
      <c r="B369" s="7" t="s">
        <v>120</v>
      </c>
      <c r="C369" s="7" t="s">
        <v>155</v>
      </c>
      <c r="D369" s="20">
        <v>0.56666666666666665</v>
      </c>
      <c r="E369" s="20">
        <v>0.5805555555555556</v>
      </c>
      <c r="G369" s="5">
        <v>1200</v>
      </c>
      <c r="H369" s="7" t="s">
        <v>23</v>
      </c>
      <c r="U369" s="13">
        <v>28</v>
      </c>
    </row>
    <row r="370" spans="1:21" x14ac:dyDescent="0.2">
      <c r="A370" s="22">
        <v>43501</v>
      </c>
      <c r="B370" s="7" t="s">
        <v>120</v>
      </c>
      <c r="C370" s="7" t="s">
        <v>155</v>
      </c>
      <c r="D370" s="20">
        <v>0.56666666666666665</v>
      </c>
      <c r="E370" s="20">
        <v>0.5805555555555556</v>
      </c>
      <c r="G370" s="5">
        <v>1200</v>
      </c>
      <c r="H370" s="7" t="s">
        <v>27</v>
      </c>
      <c r="U370" s="13">
        <v>10</v>
      </c>
    </row>
    <row r="371" spans="1:21" x14ac:dyDescent="0.2">
      <c r="A371" s="22">
        <v>43501</v>
      </c>
      <c r="B371" s="7" t="s">
        <v>120</v>
      </c>
      <c r="C371" s="7" t="s">
        <v>155</v>
      </c>
      <c r="D371" s="20">
        <v>0.56666666666666665</v>
      </c>
      <c r="E371" s="20">
        <v>0.5805555555555556</v>
      </c>
      <c r="G371" s="5">
        <v>1200</v>
      </c>
      <c r="H371" s="7" t="s">
        <v>31</v>
      </c>
      <c r="U371" s="13">
        <v>3</v>
      </c>
    </row>
    <row r="372" spans="1:21" x14ac:dyDescent="0.2">
      <c r="A372" s="22">
        <v>43501</v>
      </c>
      <c r="B372" s="7" t="s">
        <v>120</v>
      </c>
      <c r="C372" s="7" t="s">
        <v>155</v>
      </c>
      <c r="D372" s="20">
        <v>0.56666666666666665</v>
      </c>
      <c r="E372" s="20">
        <v>0.5805555555555556</v>
      </c>
      <c r="G372" s="5">
        <v>1200</v>
      </c>
      <c r="H372" s="7" t="s">
        <v>32</v>
      </c>
      <c r="U372" s="13">
        <v>4</v>
      </c>
    </row>
    <row r="373" spans="1:21" x14ac:dyDescent="0.2">
      <c r="A373" s="22">
        <v>43501</v>
      </c>
      <c r="B373" s="7" t="s">
        <v>120</v>
      </c>
      <c r="C373" s="7" t="s">
        <v>155</v>
      </c>
      <c r="D373" s="20">
        <v>0.56666666666666665</v>
      </c>
      <c r="E373" s="20">
        <v>0.5805555555555556</v>
      </c>
      <c r="G373" s="5">
        <v>1200</v>
      </c>
      <c r="H373" s="7" t="s">
        <v>35</v>
      </c>
      <c r="U373" s="13">
        <v>3</v>
      </c>
    </row>
    <row r="374" spans="1:21" x14ac:dyDescent="0.2">
      <c r="A374" s="22">
        <v>43501</v>
      </c>
      <c r="B374" s="7" t="s">
        <v>120</v>
      </c>
      <c r="C374" s="7" t="s">
        <v>155</v>
      </c>
      <c r="D374" s="20">
        <v>0.56666666666666665</v>
      </c>
      <c r="E374" s="20">
        <v>0.5805555555555556</v>
      </c>
      <c r="G374" s="5">
        <v>1200</v>
      </c>
      <c r="H374" s="7" t="s">
        <v>37</v>
      </c>
      <c r="U374" s="13">
        <v>1</v>
      </c>
    </row>
    <row r="375" spans="1:21" x14ac:dyDescent="0.2">
      <c r="A375" s="22">
        <v>43501</v>
      </c>
      <c r="B375" s="7" t="s">
        <v>52</v>
      </c>
      <c r="C375" s="7" t="s">
        <v>155</v>
      </c>
      <c r="D375" s="20">
        <v>0.57013888888888886</v>
      </c>
      <c r="E375" s="20">
        <v>0.58402777777777781</v>
      </c>
      <c r="G375" s="5">
        <v>1200</v>
      </c>
      <c r="H375" s="7" t="s">
        <v>23</v>
      </c>
      <c r="U375" s="13">
        <v>29</v>
      </c>
    </row>
    <row r="376" spans="1:21" x14ac:dyDescent="0.2">
      <c r="A376" s="22">
        <v>43501</v>
      </c>
      <c r="B376" s="7" t="s">
        <v>52</v>
      </c>
      <c r="C376" s="7" t="s">
        <v>155</v>
      </c>
      <c r="D376" s="20">
        <v>0.57013888888888886</v>
      </c>
      <c r="E376" s="20">
        <v>0.58402777777777781</v>
      </c>
      <c r="G376" s="5">
        <v>1200</v>
      </c>
      <c r="H376" s="7" t="s">
        <v>37</v>
      </c>
      <c r="U376" s="13">
        <v>3</v>
      </c>
    </row>
    <row r="377" spans="1:21" x14ac:dyDescent="0.2">
      <c r="A377" s="22">
        <v>43501</v>
      </c>
      <c r="B377" s="7" t="s">
        <v>52</v>
      </c>
      <c r="C377" s="7" t="s">
        <v>155</v>
      </c>
      <c r="D377" s="20">
        <v>0.57013888888888886</v>
      </c>
      <c r="E377" s="20">
        <v>0.58402777777777781</v>
      </c>
      <c r="G377" s="5">
        <v>1200</v>
      </c>
      <c r="H377" s="7" t="s">
        <v>88</v>
      </c>
      <c r="U377" s="13">
        <v>1</v>
      </c>
    </row>
    <row r="378" spans="1:21" x14ac:dyDescent="0.2">
      <c r="A378" s="22">
        <v>43501</v>
      </c>
      <c r="B378" s="7" t="s">
        <v>52</v>
      </c>
      <c r="C378" s="7" t="s">
        <v>155</v>
      </c>
      <c r="D378" s="20">
        <v>0.57013888888888886</v>
      </c>
      <c r="E378" s="20">
        <v>0.58402777777777781</v>
      </c>
      <c r="G378" s="5">
        <v>1200</v>
      </c>
      <c r="H378" s="7" t="s">
        <v>31</v>
      </c>
      <c r="U378" s="13">
        <v>2</v>
      </c>
    </row>
    <row r="379" spans="1:21" x14ac:dyDescent="0.2">
      <c r="A379" s="22">
        <v>43501</v>
      </c>
      <c r="B379" s="7" t="s">
        <v>52</v>
      </c>
      <c r="C379" s="7" t="s">
        <v>155</v>
      </c>
      <c r="D379" s="20">
        <v>0.57013888888888886</v>
      </c>
      <c r="E379" s="20">
        <v>0.58402777777777781</v>
      </c>
      <c r="G379" s="5">
        <v>1200</v>
      </c>
      <c r="H379" s="7" t="s">
        <v>34</v>
      </c>
      <c r="U379" s="13">
        <v>4</v>
      </c>
    </row>
    <row r="380" spans="1:21" x14ac:dyDescent="0.2">
      <c r="A380" s="22">
        <v>43501</v>
      </c>
      <c r="B380" s="7" t="s">
        <v>52</v>
      </c>
      <c r="C380" s="7" t="s">
        <v>155</v>
      </c>
      <c r="D380" s="20">
        <v>0.57013888888888886</v>
      </c>
      <c r="E380" s="20">
        <v>0.58402777777777781</v>
      </c>
      <c r="G380" s="5">
        <v>1200</v>
      </c>
      <c r="H380" s="7" t="s">
        <v>27</v>
      </c>
      <c r="U380" s="13">
        <v>3</v>
      </c>
    </row>
    <row r="381" spans="1:21" x14ac:dyDescent="0.2">
      <c r="A381" s="22">
        <v>43501</v>
      </c>
      <c r="B381" s="7" t="s">
        <v>52</v>
      </c>
      <c r="C381" s="7" t="s">
        <v>155</v>
      </c>
      <c r="D381" s="20">
        <v>0.57013888888888886</v>
      </c>
      <c r="E381" s="20">
        <v>0.58402777777777781</v>
      </c>
      <c r="G381" s="5">
        <v>1200</v>
      </c>
      <c r="H381" s="7" t="s">
        <v>32</v>
      </c>
      <c r="U381" s="13">
        <v>3</v>
      </c>
    </row>
    <row r="382" spans="1:21" x14ac:dyDescent="0.2">
      <c r="A382" s="22">
        <v>43501</v>
      </c>
      <c r="B382" s="7" t="s">
        <v>52</v>
      </c>
      <c r="C382" s="7" t="s">
        <v>155</v>
      </c>
      <c r="D382" s="20">
        <v>0.57013888888888886</v>
      </c>
      <c r="E382" s="20">
        <v>0.58402777777777781</v>
      </c>
      <c r="G382" s="5">
        <v>1200</v>
      </c>
      <c r="H382" s="7" t="s">
        <v>35</v>
      </c>
      <c r="U382" s="13">
        <v>1</v>
      </c>
    </row>
    <row r="383" spans="1:21" x14ac:dyDescent="0.2">
      <c r="A383" s="22">
        <v>43501</v>
      </c>
      <c r="B383" s="7" t="s">
        <v>52</v>
      </c>
      <c r="C383" s="7" t="s">
        <v>155</v>
      </c>
      <c r="D383" s="20">
        <v>0.57013888888888886</v>
      </c>
      <c r="E383" s="20">
        <v>0.58402777777777781</v>
      </c>
      <c r="G383" s="5">
        <v>1200</v>
      </c>
      <c r="H383" s="7" t="s">
        <v>33</v>
      </c>
      <c r="U383" s="13">
        <v>1</v>
      </c>
    </row>
    <row r="384" spans="1:21" x14ac:dyDescent="0.2">
      <c r="A384" s="22">
        <v>43501</v>
      </c>
      <c r="B384" s="7" t="s">
        <v>52</v>
      </c>
      <c r="C384" s="7" t="s">
        <v>155</v>
      </c>
      <c r="D384" s="20">
        <v>0.57013888888888886</v>
      </c>
      <c r="E384" s="20">
        <v>0.58402777777777781</v>
      </c>
      <c r="G384" s="5">
        <v>1200</v>
      </c>
      <c r="H384" s="7" t="s">
        <v>42</v>
      </c>
      <c r="U384" s="13">
        <v>1</v>
      </c>
    </row>
    <row r="385" spans="1:21" x14ac:dyDescent="0.2">
      <c r="A385" s="22">
        <v>43501</v>
      </c>
      <c r="B385" s="7" t="s">
        <v>52</v>
      </c>
      <c r="C385" s="7" t="s">
        <v>155</v>
      </c>
      <c r="D385" s="20">
        <v>0.57013888888888886</v>
      </c>
      <c r="E385" s="20">
        <v>0.58402777777777781</v>
      </c>
      <c r="G385" s="5">
        <v>1200</v>
      </c>
      <c r="H385" s="7" t="s">
        <v>93</v>
      </c>
      <c r="U385" s="13">
        <v>1</v>
      </c>
    </row>
    <row r="386" spans="1:21" x14ac:dyDescent="0.2">
      <c r="A386" s="22">
        <v>43501</v>
      </c>
      <c r="B386" s="7" t="s">
        <v>52</v>
      </c>
      <c r="C386" s="7" t="s">
        <v>155</v>
      </c>
      <c r="D386" s="20">
        <v>0.57013888888888886</v>
      </c>
      <c r="E386" s="20">
        <v>0.58402777777777781</v>
      </c>
      <c r="G386" s="5">
        <v>1200</v>
      </c>
      <c r="H386" s="7" t="s">
        <v>56</v>
      </c>
      <c r="U386" s="13">
        <v>1</v>
      </c>
    </row>
    <row r="387" spans="1:21" x14ac:dyDescent="0.2">
      <c r="A387" s="22">
        <v>43525</v>
      </c>
      <c r="B387" s="7" t="s">
        <v>38</v>
      </c>
      <c r="C387" s="7" t="s">
        <v>174</v>
      </c>
      <c r="D387" s="20">
        <v>0.43888888888888888</v>
      </c>
      <c r="E387" s="20">
        <v>0.46736111111111112</v>
      </c>
      <c r="H387" s="7" t="s">
        <v>25</v>
      </c>
      <c r="U387" s="13">
        <v>1</v>
      </c>
    </row>
    <row r="388" spans="1:21" x14ac:dyDescent="0.2">
      <c r="A388" s="22">
        <v>43525</v>
      </c>
      <c r="B388" s="7" t="s">
        <v>38</v>
      </c>
      <c r="C388" s="7" t="s">
        <v>174</v>
      </c>
      <c r="D388" s="20">
        <v>0.43888888888888888</v>
      </c>
      <c r="E388" s="20">
        <v>0.46736111111111112</v>
      </c>
      <c r="H388" s="7" t="s">
        <v>26</v>
      </c>
      <c r="U388" s="13">
        <v>9</v>
      </c>
    </row>
    <row r="389" spans="1:21" x14ac:dyDescent="0.2">
      <c r="A389" s="22">
        <v>43525</v>
      </c>
      <c r="B389" s="7" t="s">
        <v>38</v>
      </c>
      <c r="C389" s="7" t="s">
        <v>174</v>
      </c>
      <c r="D389" s="20">
        <v>0.43888888888888888</v>
      </c>
      <c r="E389" s="20">
        <v>0.46736111111111112</v>
      </c>
      <c r="H389" s="7" t="s">
        <v>23</v>
      </c>
      <c r="U389" s="13">
        <v>2</v>
      </c>
    </row>
    <row r="390" spans="1:21" x14ac:dyDescent="0.2">
      <c r="A390" s="22">
        <v>43525</v>
      </c>
      <c r="B390" s="7" t="s">
        <v>38</v>
      </c>
      <c r="C390" s="7" t="s">
        <v>174</v>
      </c>
      <c r="D390" s="20">
        <v>0.43888888888888888</v>
      </c>
      <c r="E390" s="20">
        <v>0.46736111111111112</v>
      </c>
      <c r="H390" s="7" t="s">
        <v>175</v>
      </c>
      <c r="U390" s="13">
        <v>1</v>
      </c>
    </row>
    <row r="391" spans="1:21" x14ac:dyDescent="0.2">
      <c r="A391" s="22">
        <v>43525</v>
      </c>
      <c r="B391" s="7" t="s">
        <v>38</v>
      </c>
      <c r="C391" s="7" t="s">
        <v>176</v>
      </c>
      <c r="D391" s="20">
        <v>0.50486111111111109</v>
      </c>
      <c r="E391" s="20">
        <v>0.53611111111111109</v>
      </c>
      <c r="H391" s="7" t="s">
        <v>23</v>
      </c>
      <c r="U391" s="13">
        <v>8</v>
      </c>
    </row>
    <row r="392" spans="1:21" x14ac:dyDescent="0.2">
      <c r="A392" s="22">
        <v>43525</v>
      </c>
      <c r="B392" s="7" t="s">
        <v>38</v>
      </c>
      <c r="C392" s="7" t="s">
        <v>176</v>
      </c>
      <c r="D392" s="20">
        <v>0.50486111111111109</v>
      </c>
      <c r="E392" s="20">
        <v>0.53611111111111109</v>
      </c>
      <c r="H392" s="7" t="s">
        <v>175</v>
      </c>
      <c r="U392" s="13">
        <v>4</v>
      </c>
    </row>
    <row r="393" spans="1:21" x14ac:dyDescent="0.2">
      <c r="A393" s="22">
        <v>43525</v>
      </c>
      <c r="B393" s="7" t="s">
        <v>38</v>
      </c>
      <c r="C393" s="7" t="s">
        <v>176</v>
      </c>
      <c r="D393" s="20">
        <v>0.50486111111111109</v>
      </c>
      <c r="E393" s="20">
        <v>0.53611111111111109</v>
      </c>
      <c r="H393" s="7" t="s">
        <v>34</v>
      </c>
      <c r="U393" s="13">
        <v>14</v>
      </c>
    </row>
    <row r="394" spans="1:21" x14ac:dyDescent="0.2">
      <c r="A394" s="22">
        <v>43525</v>
      </c>
      <c r="B394" s="7" t="s">
        <v>38</v>
      </c>
      <c r="C394" s="7" t="s">
        <v>176</v>
      </c>
      <c r="D394" s="20">
        <v>0.50486111111111109</v>
      </c>
      <c r="E394" s="20">
        <v>0.53611111111111109</v>
      </c>
      <c r="H394" s="7" t="s">
        <v>26</v>
      </c>
      <c r="U394" s="13">
        <v>13</v>
      </c>
    </row>
    <row r="395" spans="1:21" x14ac:dyDescent="0.2">
      <c r="A395" s="22">
        <v>43525</v>
      </c>
      <c r="B395" s="7" t="s">
        <v>38</v>
      </c>
      <c r="C395" s="7" t="s">
        <v>176</v>
      </c>
      <c r="D395" s="20">
        <v>0.50486111111111109</v>
      </c>
      <c r="E395" s="20">
        <v>0.53611111111111109</v>
      </c>
      <c r="H395" s="7" t="s">
        <v>32</v>
      </c>
      <c r="U395" s="13">
        <v>3</v>
      </c>
    </row>
    <row r="396" spans="1:21" x14ac:dyDescent="0.2">
      <c r="A396" s="22">
        <v>43525</v>
      </c>
      <c r="B396" s="7" t="s">
        <v>38</v>
      </c>
      <c r="C396" s="7" t="s">
        <v>176</v>
      </c>
      <c r="D396" s="20">
        <v>0.50486111111111109</v>
      </c>
      <c r="E396" s="20">
        <v>0.53611111111111109</v>
      </c>
      <c r="H396" s="7" t="s">
        <v>27</v>
      </c>
      <c r="U396" s="13">
        <v>11</v>
      </c>
    </row>
    <row r="397" spans="1:21" x14ac:dyDescent="0.2">
      <c r="A397" s="22">
        <v>43525</v>
      </c>
      <c r="B397" s="7" t="s">
        <v>124</v>
      </c>
      <c r="C397" s="7" t="s">
        <v>177</v>
      </c>
      <c r="H397" s="7" t="s">
        <v>27</v>
      </c>
      <c r="U397" s="13">
        <v>207</v>
      </c>
    </row>
    <row r="398" spans="1:21" x14ac:dyDescent="0.2">
      <c r="A398" s="22">
        <v>43525</v>
      </c>
      <c r="B398" s="7" t="s">
        <v>124</v>
      </c>
      <c r="C398" s="7" t="s">
        <v>177</v>
      </c>
      <c r="H398" s="7" t="s">
        <v>23</v>
      </c>
      <c r="U398" s="13">
        <v>1</v>
      </c>
    </row>
    <row r="399" spans="1:21" x14ac:dyDescent="0.2">
      <c r="A399" s="22">
        <v>43525</v>
      </c>
      <c r="B399" s="7" t="s">
        <v>124</v>
      </c>
      <c r="C399" s="7" t="s">
        <v>177</v>
      </c>
      <c r="H399" s="7" t="s">
        <v>26</v>
      </c>
      <c r="U399" s="13">
        <v>33</v>
      </c>
    </row>
    <row r="400" spans="1:21" x14ac:dyDescent="0.2">
      <c r="A400" s="22">
        <v>43525</v>
      </c>
      <c r="B400" s="7" t="s">
        <v>124</v>
      </c>
      <c r="C400" s="7" t="s">
        <v>177</v>
      </c>
      <c r="H400" s="7" t="s">
        <v>42</v>
      </c>
      <c r="U400" s="13">
        <v>5</v>
      </c>
    </row>
    <row r="401" spans="1:21" x14ac:dyDescent="0.2">
      <c r="A401" s="22">
        <v>43528</v>
      </c>
      <c r="B401" s="7" t="s">
        <v>121</v>
      </c>
      <c r="C401" s="7" t="s">
        <v>146</v>
      </c>
      <c r="D401" s="20">
        <v>0.43402777777777773</v>
      </c>
      <c r="E401" s="20">
        <v>0.44791666666666669</v>
      </c>
      <c r="G401" s="5">
        <v>800</v>
      </c>
      <c r="H401" s="7" t="s">
        <v>23</v>
      </c>
      <c r="N401" s="7">
        <v>5</v>
      </c>
      <c r="T401" s="7">
        <v>5</v>
      </c>
      <c r="U401" s="13">
        <v>69</v>
      </c>
    </row>
    <row r="402" spans="1:21" x14ac:dyDescent="0.2">
      <c r="A402" s="22">
        <v>43528</v>
      </c>
      <c r="B402" s="7" t="s">
        <v>121</v>
      </c>
      <c r="C402" s="7" t="s">
        <v>146</v>
      </c>
      <c r="D402" s="20">
        <v>0.43402777777777773</v>
      </c>
      <c r="E402" s="20">
        <v>0.44791666666666669</v>
      </c>
      <c r="G402" s="5">
        <v>800</v>
      </c>
      <c r="H402" s="7" t="s">
        <v>32</v>
      </c>
      <c r="U402" s="13">
        <v>8</v>
      </c>
    </row>
    <row r="403" spans="1:21" x14ac:dyDescent="0.2">
      <c r="A403" s="22">
        <v>43528</v>
      </c>
      <c r="B403" s="7" t="s">
        <v>121</v>
      </c>
      <c r="C403" s="7" t="s">
        <v>146</v>
      </c>
      <c r="D403" s="20">
        <v>0.43402777777777773</v>
      </c>
      <c r="E403" s="20">
        <v>0.44791666666666669</v>
      </c>
      <c r="G403" s="5">
        <v>800</v>
      </c>
      <c r="H403" s="7" t="s">
        <v>25</v>
      </c>
      <c r="U403" s="13">
        <v>2</v>
      </c>
    </row>
    <row r="404" spans="1:21" x14ac:dyDescent="0.2">
      <c r="A404" s="22">
        <v>43528</v>
      </c>
      <c r="B404" s="7" t="s">
        <v>121</v>
      </c>
      <c r="C404" s="7" t="s">
        <v>146</v>
      </c>
      <c r="D404" s="20">
        <v>0.43402777777777773</v>
      </c>
      <c r="E404" s="20">
        <v>0.44791666666666669</v>
      </c>
      <c r="G404" s="5">
        <v>800</v>
      </c>
      <c r="H404" s="7" t="s">
        <v>148</v>
      </c>
      <c r="U404" s="13">
        <v>3</v>
      </c>
    </row>
    <row r="405" spans="1:21" s="17" customFormat="1" x14ac:dyDescent="0.2">
      <c r="A405" s="27">
        <v>43528</v>
      </c>
      <c r="B405" s="17" t="s">
        <v>121</v>
      </c>
      <c r="C405" s="17" t="s">
        <v>146</v>
      </c>
      <c r="D405" s="28">
        <v>0.43402777777777773</v>
      </c>
      <c r="E405" s="28">
        <v>0.44791666666666669</v>
      </c>
      <c r="G405" s="25">
        <v>800</v>
      </c>
      <c r="H405" s="17" t="s">
        <v>27</v>
      </c>
      <c r="N405" s="17">
        <v>1</v>
      </c>
      <c r="T405" s="17">
        <v>1</v>
      </c>
      <c r="U405" s="26">
        <v>1</v>
      </c>
    </row>
    <row r="406" spans="1:21" s="17" customFormat="1" x14ac:dyDescent="0.2">
      <c r="A406" s="27">
        <v>43528</v>
      </c>
      <c r="B406" s="17" t="s">
        <v>121</v>
      </c>
      <c r="C406" s="17" t="s">
        <v>146</v>
      </c>
      <c r="D406" s="28">
        <v>0.43402777777777773</v>
      </c>
      <c r="E406" s="28">
        <v>0.44791666666666669</v>
      </c>
      <c r="G406" s="25">
        <v>800</v>
      </c>
      <c r="H406" s="17" t="s">
        <v>56</v>
      </c>
      <c r="U406" s="26">
        <v>1</v>
      </c>
    </row>
    <row r="407" spans="1:21" s="17" customFormat="1" x14ac:dyDescent="0.2">
      <c r="A407" s="27">
        <v>43528</v>
      </c>
      <c r="B407" s="17" t="s">
        <v>121</v>
      </c>
      <c r="C407" s="17" t="s">
        <v>146</v>
      </c>
      <c r="D407" s="28">
        <v>0.43402777777777773</v>
      </c>
      <c r="E407" s="28">
        <v>0.44791666666666669</v>
      </c>
      <c r="G407" s="25">
        <v>800</v>
      </c>
      <c r="H407" s="17" t="s">
        <v>35</v>
      </c>
      <c r="Q407" s="17">
        <v>1</v>
      </c>
      <c r="T407" s="17">
        <v>1</v>
      </c>
      <c r="U407" s="26">
        <v>1</v>
      </c>
    </row>
    <row r="408" spans="1:21" x14ac:dyDescent="0.2">
      <c r="A408" s="22">
        <v>43528</v>
      </c>
      <c r="B408" s="7" t="s">
        <v>121</v>
      </c>
      <c r="C408" s="7" t="s">
        <v>146</v>
      </c>
      <c r="D408" s="20">
        <v>0.43402777777777773</v>
      </c>
      <c r="E408" s="20">
        <v>0.44791666666666669</v>
      </c>
      <c r="G408" s="5">
        <v>800</v>
      </c>
      <c r="H408" s="7" t="s">
        <v>31</v>
      </c>
      <c r="U408" s="13">
        <v>3</v>
      </c>
    </row>
    <row r="409" spans="1:21" s="17" customFormat="1" x14ac:dyDescent="0.2">
      <c r="A409" s="27">
        <v>43528</v>
      </c>
      <c r="B409" s="17" t="s">
        <v>121</v>
      </c>
      <c r="C409" s="17" t="s">
        <v>147</v>
      </c>
      <c r="D409" s="28">
        <v>0.48749999999999999</v>
      </c>
      <c r="E409" s="28">
        <v>0.50138888888888888</v>
      </c>
      <c r="G409" s="25">
        <v>800</v>
      </c>
      <c r="H409" s="17" t="s">
        <v>23</v>
      </c>
      <c r="N409" s="17">
        <v>3</v>
      </c>
      <c r="T409" s="17">
        <v>3</v>
      </c>
      <c r="U409" s="26">
        <v>100</v>
      </c>
    </row>
    <row r="410" spans="1:21" s="17" customFormat="1" x14ac:dyDescent="0.2">
      <c r="A410" s="27">
        <v>43528</v>
      </c>
      <c r="B410" s="17" t="s">
        <v>121</v>
      </c>
      <c r="C410" s="17" t="s">
        <v>147</v>
      </c>
      <c r="D410" s="28">
        <v>0.48749999999999999</v>
      </c>
      <c r="E410" s="28">
        <v>0.50138888888888888</v>
      </c>
      <c r="G410" s="25">
        <v>800</v>
      </c>
      <c r="H410" s="17" t="s">
        <v>27</v>
      </c>
      <c r="N410" s="17">
        <v>2</v>
      </c>
      <c r="T410" s="17">
        <v>2</v>
      </c>
      <c r="U410" s="26">
        <v>11</v>
      </c>
    </row>
    <row r="411" spans="1:21" x14ac:dyDescent="0.2">
      <c r="A411" s="27">
        <v>43528</v>
      </c>
      <c r="B411" s="7" t="s">
        <v>121</v>
      </c>
      <c r="C411" s="7" t="s">
        <v>147</v>
      </c>
      <c r="D411" s="20">
        <v>0.48749999999999999</v>
      </c>
      <c r="E411" s="20">
        <v>0.50138888888888888</v>
      </c>
      <c r="G411" s="5">
        <v>800</v>
      </c>
      <c r="H411" s="7" t="s">
        <v>32</v>
      </c>
      <c r="U411" s="13">
        <v>6</v>
      </c>
    </row>
    <row r="412" spans="1:21" x14ac:dyDescent="0.2">
      <c r="A412" s="27">
        <v>43528</v>
      </c>
      <c r="B412" s="7" t="s">
        <v>121</v>
      </c>
      <c r="C412" s="7" t="s">
        <v>147</v>
      </c>
      <c r="D412" s="20">
        <v>0.48749999999999999</v>
      </c>
      <c r="E412" s="20">
        <v>0.50138888888888888</v>
      </c>
      <c r="G412" s="5">
        <v>800</v>
      </c>
      <c r="H412" s="7" t="s">
        <v>25</v>
      </c>
      <c r="U412" s="13">
        <v>8</v>
      </c>
    </row>
    <row r="413" spans="1:21" x14ac:dyDescent="0.2">
      <c r="A413" s="27">
        <v>43528</v>
      </c>
      <c r="B413" s="7" t="s">
        <v>121</v>
      </c>
      <c r="C413" s="7" t="s">
        <v>147</v>
      </c>
      <c r="D413" s="20">
        <v>0.48749999999999999</v>
      </c>
      <c r="E413" s="20">
        <v>0.50138888888888888</v>
      </c>
      <c r="G413" s="5">
        <v>800</v>
      </c>
      <c r="H413" s="7" t="s">
        <v>59</v>
      </c>
      <c r="U413" s="13">
        <v>4</v>
      </c>
    </row>
    <row r="414" spans="1:21" x14ac:dyDescent="0.2">
      <c r="A414" s="27">
        <v>43528</v>
      </c>
      <c r="B414" s="7" t="s">
        <v>121</v>
      </c>
      <c r="C414" s="7" t="s">
        <v>147</v>
      </c>
      <c r="D414" s="20">
        <v>0.48749999999999999</v>
      </c>
      <c r="E414" s="20">
        <v>0.50138888888888888</v>
      </c>
      <c r="G414" s="5">
        <v>800</v>
      </c>
      <c r="H414" s="7" t="s">
        <v>31</v>
      </c>
      <c r="U414" s="13">
        <v>7</v>
      </c>
    </row>
    <row r="415" spans="1:21" x14ac:dyDescent="0.2">
      <c r="A415" s="27">
        <v>43528</v>
      </c>
      <c r="B415" s="7" t="s">
        <v>121</v>
      </c>
      <c r="C415" s="7" t="s">
        <v>147</v>
      </c>
      <c r="D415" s="20">
        <v>0.48749999999999999</v>
      </c>
      <c r="E415" s="20">
        <v>0.50138888888888888</v>
      </c>
      <c r="G415" s="5">
        <v>800</v>
      </c>
      <c r="H415" s="7" t="s">
        <v>26</v>
      </c>
      <c r="U415" s="13">
        <v>7</v>
      </c>
    </row>
    <row r="416" spans="1:21" x14ac:dyDescent="0.2">
      <c r="A416" s="27">
        <v>43528</v>
      </c>
      <c r="B416" s="7" t="s">
        <v>121</v>
      </c>
      <c r="C416" s="7" t="s">
        <v>147</v>
      </c>
      <c r="D416" s="20">
        <v>0.48749999999999999</v>
      </c>
      <c r="E416" s="20">
        <v>0.50138888888888888</v>
      </c>
      <c r="G416" s="5">
        <v>800</v>
      </c>
      <c r="H416" s="7" t="s">
        <v>87</v>
      </c>
      <c r="U416" s="13">
        <v>1</v>
      </c>
    </row>
    <row r="417" spans="1:21" s="17" customFormat="1" x14ac:dyDescent="0.2">
      <c r="A417" s="27">
        <v>43528</v>
      </c>
      <c r="B417" s="17" t="s">
        <v>121</v>
      </c>
      <c r="C417" s="17" t="s">
        <v>147</v>
      </c>
      <c r="D417" s="28">
        <v>0.48749999999999999</v>
      </c>
      <c r="E417" s="28">
        <v>0.50138888888888888</v>
      </c>
      <c r="G417" s="25">
        <v>800</v>
      </c>
      <c r="H417" s="17" t="s">
        <v>33</v>
      </c>
      <c r="N417" s="17">
        <v>1</v>
      </c>
      <c r="T417" s="17">
        <v>1</v>
      </c>
      <c r="U417" s="26"/>
    </row>
    <row r="418" spans="1:21" s="17" customFormat="1" x14ac:dyDescent="0.2">
      <c r="A418" s="27">
        <v>43528</v>
      </c>
      <c r="B418" s="17" t="s">
        <v>121</v>
      </c>
      <c r="C418" s="17" t="s">
        <v>147</v>
      </c>
      <c r="D418" s="28">
        <v>0.48749999999999999</v>
      </c>
      <c r="E418" s="28">
        <v>0.50138888888888888</v>
      </c>
      <c r="G418" s="25">
        <v>800</v>
      </c>
      <c r="H418" s="17" t="s">
        <v>105</v>
      </c>
      <c r="U418" s="26">
        <v>4</v>
      </c>
    </row>
    <row r="419" spans="1:21" x14ac:dyDescent="0.2">
      <c r="A419" s="27">
        <v>43528</v>
      </c>
      <c r="B419" s="7" t="s">
        <v>121</v>
      </c>
      <c r="C419" s="7" t="s">
        <v>145</v>
      </c>
      <c r="D419" s="20">
        <v>0.53611111111111109</v>
      </c>
      <c r="E419" s="20">
        <v>0.54999999999999993</v>
      </c>
      <c r="G419" s="5">
        <v>1000</v>
      </c>
      <c r="H419" s="7" t="s">
        <v>23</v>
      </c>
      <c r="N419" s="7">
        <v>3</v>
      </c>
      <c r="T419" s="7">
        <v>3</v>
      </c>
      <c r="U419" s="13">
        <v>24</v>
      </c>
    </row>
    <row r="420" spans="1:21" s="17" customFormat="1" x14ac:dyDescent="0.2">
      <c r="A420" s="27">
        <v>43528</v>
      </c>
      <c r="B420" s="17" t="s">
        <v>121</v>
      </c>
      <c r="C420" s="17" t="s">
        <v>145</v>
      </c>
      <c r="D420" s="28">
        <v>0.53611111111111109</v>
      </c>
      <c r="E420" s="28">
        <v>0.54999999999999993</v>
      </c>
      <c r="G420" s="25">
        <v>1000</v>
      </c>
      <c r="H420" s="17" t="s">
        <v>35</v>
      </c>
      <c r="U420" s="26">
        <v>1</v>
      </c>
    </row>
    <row r="421" spans="1:21" s="17" customFormat="1" x14ac:dyDescent="0.2">
      <c r="A421" s="27">
        <v>43528</v>
      </c>
      <c r="B421" s="17" t="s">
        <v>121</v>
      </c>
      <c r="C421" s="17" t="s">
        <v>145</v>
      </c>
      <c r="D421" s="28">
        <v>0.53611111111111109</v>
      </c>
      <c r="E421" s="28">
        <v>0.54999999999999993</v>
      </c>
      <c r="G421" s="25">
        <v>1000</v>
      </c>
      <c r="H421" s="17" t="s">
        <v>27</v>
      </c>
      <c r="T421" s="17">
        <v>2</v>
      </c>
      <c r="U421" s="26">
        <v>5</v>
      </c>
    </row>
    <row r="422" spans="1:21" s="17" customFormat="1" x14ac:dyDescent="0.2">
      <c r="A422" s="27">
        <v>43528</v>
      </c>
      <c r="B422" s="17" t="s">
        <v>121</v>
      </c>
      <c r="C422" s="17" t="s">
        <v>145</v>
      </c>
      <c r="D422" s="28">
        <v>0.53611111111111109</v>
      </c>
      <c r="E422" s="28">
        <v>0.54999999999999993</v>
      </c>
      <c r="G422" s="25">
        <v>1000</v>
      </c>
      <c r="H422" s="17" t="s">
        <v>28</v>
      </c>
      <c r="T422" s="17">
        <v>2</v>
      </c>
      <c r="U422" s="26">
        <v>3</v>
      </c>
    </row>
    <row r="423" spans="1:21" x14ac:dyDescent="0.2">
      <c r="A423" s="27">
        <v>43528</v>
      </c>
      <c r="B423" s="7" t="s">
        <v>121</v>
      </c>
      <c r="C423" s="7" t="s">
        <v>145</v>
      </c>
      <c r="D423" s="20">
        <v>0.53611111111111109</v>
      </c>
      <c r="E423" s="20">
        <v>0.54999999999999993</v>
      </c>
      <c r="G423" s="5">
        <v>1000</v>
      </c>
      <c r="H423" s="7" t="s">
        <v>26</v>
      </c>
      <c r="U423" s="13">
        <v>3</v>
      </c>
    </row>
    <row r="424" spans="1:21" x14ac:dyDescent="0.2">
      <c r="A424" s="27">
        <v>43528</v>
      </c>
      <c r="B424" s="7" t="s">
        <v>121</v>
      </c>
      <c r="C424" s="7" t="s">
        <v>145</v>
      </c>
      <c r="D424" s="20">
        <v>0.53611111111111109</v>
      </c>
      <c r="E424" s="20">
        <v>0.54999999999999993</v>
      </c>
      <c r="G424" s="5">
        <v>1000</v>
      </c>
      <c r="H424" s="7" t="s">
        <v>31</v>
      </c>
      <c r="U424" s="13">
        <v>2</v>
      </c>
    </row>
    <row r="425" spans="1:21" s="17" customFormat="1" x14ac:dyDescent="0.2">
      <c r="A425" s="27">
        <v>43528</v>
      </c>
      <c r="B425" s="17" t="s">
        <v>121</v>
      </c>
      <c r="C425" s="17" t="s">
        <v>145</v>
      </c>
      <c r="D425" s="28">
        <v>0.53611111111111109</v>
      </c>
      <c r="E425" s="28">
        <v>0.54999999999999993</v>
      </c>
      <c r="G425" s="25">
        <v>1000</v>
      </c>
      <c r="H425" s="17" t="s">
        <v>128</v>
      </c>
      <c r="T425" s="17">
        <v>4</v>
      </c>
      <c r="U425" s="26">
        <v>2</v>
      </c>
    </row>
    <row r="426" spans="1:21" s="17" customFormat="1" x14ac:dyDescent="0.2">
      <c r="A426" s="27">
        <v>43535</v>
      </c>
      <c r="B426" s="17" t="s">
        <v>121</v>
      </c>
      <c r="C426" s="17" t="s">
        <v>131</v>
      </c>
      <c r="D426" s="28">
        <v>0.48888888888888887</v>
      </c>
      <c r="E426" s="28">
        <v>0.50277777777777777</v>
      </c>
      <c r="G426" s="25">
        <v>800</v>
      </c>
      <c r="H426" s="17" t="s">
        <v>23</v>
      </c>
      <c r="T426" s="17">
        <v>1</v>
      </c>
      <c r="U426" s="26">
        <v>9</v>
      </c>
    </row>
    <row r="427" spans="1:21" x14ac:dyDescent="0.2">
      <c r="A427" s="22">
        <v>43535</v>
      </c>
      <c r="B427" s="17" t="s">
        <v>121</v>
      </c>
      <c r="C427" s="7" t="s">
        <v>131</v>
      </c>
      <c r="D427" s="20">
        <v>0.48888888888888887</v>
      </c>
      <c r="E427" s="20">
        <v>0.50277777777777777</v>
      </c>
      <c r="G427" s="5">
        <v>800</v>
      </c>
      <c r="H427" s="7" t="s">
        <v>31</v>
      </c>
      <c r="N427" s="17"/>
      <c r="U427" s="13">
        <v>1</v>
      </c>
    </row>
    <row r="428" spans="1:21" x14ac:dyDescent="0.2">
      <c r="A428" s="22">
        <v>43535</v>
      </c>
      <c r="B428" s="17" t="s">
        <v>121</v>
      </c>
      <c r="C428" s="7" t="s">
        <v>131</v>
      </c>
      <c r="D428" s="20">
        <v>0.48888888888888887</v>
      </c>
      <c r="E428" s="20">
        <v>0.50277777777777777</v>
      </c>
      <c r="G428" s="5">
        <v>800</v>
      </c>
      <c r="H428" s="7" t="s">
        <v>28</v>
      </c>
      <c r="N428" s="17"/>
      <c r="U428" s="13">
        <v>1</v>
      </c>
    </row>
    <row r="429" spans="1:21" x14ac:dyDescent="0.2">
      <c r="A429" s="22">
        <v>43535</v>
      </c>
      <c r="B429" s="17" t="s">
        <v>121</v>
      </c>
      <c r="C429" s="7" t="s">
        <v>131</v>
      </c>
      <c r="D429" s="20">
        <v>0.48888888888888887</v>
      </c>
      <c r="E429" s="20">
        <v>0.50277777777777777</v>
      </c>
      <c r="G429" s="5">
        <v>800</v>
      </c>
      <c r="H429" s="17" t="s">
        <v>184</v>
      </c>
      <c r="N429" s="17"/>
      <c r="U429" s="13">
        <v>1</v>
      </c>
    </row>
    <row r="430" spans="1:21" x14ac:dyDescent="0.2">
      <c r="A430" s="22">
        <v>43535</v>
      </c>
      <c r="B430" s="17" t="s">
        <v>121</v>
      </c>
      <c r="C430" s="7" t="s">
        <v>134</v>
      </c>
      <c r="D430" s="20">
        <v>0.45208333333333334</v>
      </c>
      <c r="E430" s="20">
        <v>0.46597222222222223</v>
      </c>
      <c r="G430" s="5">
        <v>1000</v>
      </c>
      <c r="H430" s="7" t="s">
        <v>23</v>
      </c>
      <c r="N430" s="17"/>
      <c r="T430" s="7">
        <v>4</v>
      </c>
      <c r="U430" s="13">
        <v>63</v>
      </c>
    </row>
    <row r="431" spans="1:21" x14ac:dyDescent="0.2">
      <c r="A431" s="22">
        <v>43535</v>
      </c>
      <c r="B431" s="17" t="s">
        <v>121</v>
      </c>
      <c r="C431" s="7" t="s">
        <v>134</v>
      </c>
      <c r="D431" s="20">
        <v>0.45208333333333334</v>
      </c>
      <c r="E431" s="20">
        <v>0.46597222222222223</v>
      </c>
      <c r="G431" s="5">
        <v>1000</v>
      </c>
      <c r="H431" s="7" t="s">
        <v>28</v>
      </c>
      <c r="N431" s="17"/>
      <c r="T431" s="7">
        <v>5</v>
      </c>
      <c r="U431" s="13">
        <v>1</v>
      </c>
    </row>
    <row r="432" spans="1:21" x14ac:dyDescent="0.2">
      <c r="A432" s="22">
        <v>43535</v>
      </c>
      <c r="B432" s="17" t="s">
        <v>121</v>
      </c>
      <c r="C432" s="7" t="s">
        <v>134</v>
      </c>
      <c r="D432" s="20">
        <v>0.45208333333333334</v>
      </c>
      <c r="E432" s="20">
        <v>0.46597222222222223</v>
      </c>
      <c r="G432" s="5">
        <v>1000</v>
      </c>
      <c r="H432" s="7" t="s">
        <v>35</v>
      </c>
      <c r="U432" s="13">
        <v>1</v>
      </c>
    </row>
    <row r="433" spans="1:21" x14ac:dyDescent="0.2">
      <c r="A433" s="22">
        <v>43535</v>
      </c>
      <c r="B433" s="17" t="s">
        <v>121</v>
      </c>
      <c r="C433" s="7" t="s">
        <v>134</v>
      </c>
      <c r="D433" s="20">
        <v>0.45208333333333334</v>
      </c>
      <c r="E433" s="20">
        <v>0.46597222222222223</v>
      </c>
      <c r="G433" s="5">
        <v>1000</v>
      </c>
      <c r="H433" s="7" t="s">
        <v>27</v>
      </c>
      <c r="U433" s="13">
        <v>5</v>
      </c>
    </row>
    <row r="434" spans="1:21" x14ac:dyDescent="0.2">
      <c r="A434" s="22">
        <v>43535</v>
      </c>
      <c r="B434" s="17" t="s">
        <v>121</v>
      </c>
      <c r="C434" s="7" t="s">
        <v>134</v>
      </c>
      <c r="D434" s="20">
        <v>0.45208333333333334</v>
      </c>
      <c r="E434" s="20">
        <v>0.46597222222222223</v>
      </c>
      <c r="G434" s="5">
        <v>1000</v>
      </c>
      <c r="H434" s="7" t="s">
        <v>25</v>
      </c>
      <c r="U434" s="13">
        <v>1</v>
      </c>
    </row>
    <row r="435" spans="1:21" x14ac:dyDescent="0.2">
      <c r="A435" s="22">
        <v>43535</v>
      </c>
      <c r="B435" s="17" t="s">
        <v>121</v>
      </c>
      <c r="C435" s="7" t="s">
        <v>134</v>
      </c>
      <c r="D435" s="20">
        <v>0.45208333333333334</v>
      </c>
      <c r="E435" s="20">
        <v>0.46597222222222223</v>
      </c>
      <c r="G435" s="5">
        <v>1000</v>
      </c>
      <c r="H435" s="7" t="s">
        <v>31</v>
      </c>
      <c r="U435" s="13">
        <v>2</v>
      </c>
    </row>
    <row r="436" spans="1:21" x14ac:dyDescent="0.2">
      <c r="A436" s="22">
        <v>43535</v>
      </c>
      <c r="B436" s="17" t="s">
        <v>121</v>
      </c>
      <c r="C436" s="7" t="s">
        <v>134</v>
      </c>
      <c r="D436" s="20">
        <v>0.45208333333333334</v>
      </c>
      <c r="E436" s="20">
        <v>0.46597222222222223</v>
      </c>
      <c r="G436" s="5">
        <v>1000</v>
      </c>
      <c r="H436" s="7" t="s">
        <v>33</v>
      </c>
      <c r="U436" s="13">
        <v>1</v>
      </c>
    </row>
    <row r="437" spans="1:21" x14ac:dyDescent="0.2">
      <c r="A437" s="22">
        <v>43535</v>
      </c>
      <c r="B437" s="17" t="s">
        <v>121</v>
      </c>
      <c r="C437" s="7" t="s">
        <v>134</v>
      </c>
      <c r="D437" s="20">
        <v>0.45208333333333334</v>
      </c>
      <c r="E437" s="20">
        <v>0.46597222222222223</v>
      </c>
      <c r="G437" s="5">
        <v>1000</v>
      </c>
      <c r="H437" s="7" t="s">
        <v>56</v>
      </c>
      <c r="U437" s="13">
        <v>1</v>
      </c>
    </row>
    <row r="438" spans="1:21" x14ac:dyDescent="0.2">
      <c r="A438" s="22">
        <v>43535</v>
      </c>
      <c r="B438" s="17" t="s">
        <v>121</v>
      </c>
      <c r="C438" s="7" t="s">
        <v>135</v>
      </c>
      <c r="D438" s="20">
        <v>0.52222222222222225</v>
      </c>
      <c r="E438" s="20">
        <v>0.53611111111111109</v>
      </c>
      <c r="G438" s="5">
        <v>1000</v>
      </c>
      <c r="H438" s="7" t="s">
        <v>23</v>
      </c>
      <c r="U438" s="13">
        <v>28</v>
      </c>
    </row>
    <row r="439" spans="1:21" x14ac:dyDescent="0.2">
      <c r="A439" s="22">
        <v>43535</v>
      </c>
      <c r="B439" s="17" t="s">
        <v>121</v>
      </c>
      <c r="C439" s="7" t="s">
        <v>135</v>
      </c>
      <c r="D439" s="20">
        <v>0.52222222222222225</v>
      </c>
      <c r="E439" s="20">
        <v>0.53611111111111109</v>
      </c>
      <c r="G439" s="5">
        <v>1000</v>
      </c>
      <c r="H439" s="7" t="s">
        <v>34</v>
      </c>
      <c r="U439" s="13">
        <v>1</v>
      </c>
    </row>
    <row r="440" spans="1:21" x14ac:dyDescent="0.2">
      <c r="A440" s="22">
        <v>43535</v>
      </c>
      <c r="B440" s="17" t="s">
        <v>121</v>
      </c>
      <c r="C440" s="7" t="s">
        <v>135</v>
      </c>
      <c r="D440" s="20">
        <v>0.52222222222222225</v>
      </c>
      <c r="E440" s="20">
        <v>0.53611111111111109</v>
      </c>
      <c r="G440" s="5">
        <v>1000</v>
      </c>
      <c r="H440" s="7" t="s">
        <v>28</v>
      </c>
      <c r="T440" s="7">
        <v>3</v>
      </c>
      <c r="U440" s="13">
        <v>5</v>
      </c>
    </row>
    <row r="441" spans="1:21" x14ac:dyDescent="0.2">
      <c r="A441" s="22">
        <v>43535</v>
      </c>
      <c r="B441" s="17" t="s">
        <v>121</v>
      </c>
      <c r="C441" s="7" t="s">
        <v>135</v>
      </c>
      <c r="D441" s="20">
        <v>0.52222222222222225</v>
      </c>
      <c r="E441" s="20">
        <v>0.53611111111111109</v>
      </c>
      <c r="G441" s="5">
        <v>1000</v>
      </c>
      <c r="H441" s="7" t="s">
        <v>31</v>
      </c>
      <c r="U441" s="13">
        <v>4</v>
      </c>
    </row>
    <row r="442" spans="1:21" x14ac:dyDescent="0.2">
      <c r="A442" s="22">
        <v>43535</v>
      </c>
      <c r="B442" s="17" t="s">
        <v>121</v>
      </c>
      <c r="C442" s="7" t="s">
        <v>135</v>
      </c>
      <c r="D442" s="20">
        <v>0.52222222222222225</v>
      </c>
      <c r="E442" s="20">
        <v>0.53611111111111109</v>
      </c>
      <c r="G442" s="5">
        <v>1000</v>
      </c>
      <c r="H442" s="7" t="s">
        <v>27</v>
      </c>
      <c r="U442" s="13">
        <v>12</v>
      </c>
    </row>
    <row r="443" spans="1:21" x14ac:dyDescent="0.2">
      <c r="A443" s="22">
        <v>43535</v>
      </c>
      <c r="B443" s="17" t="s">
        <v>121</v>
      </c>
      <c r="C443" s="7" t="s">
        <v>135</v>
      </c>
      <c r="D443" s="20">
        <v>0.52222222222222225</v>
      </c>
      <c r="E443" s="20">
        <v>0.53611111111111109</v>
      </c>
      <c r="G443" s="5">
        <v>1000</v>
      </c>
      <c r="H443" s="7" t="s">
        <v>37</v>
      </c>
      <c r="U443" s="13">
        <v>3</v>
      </c>
    </row>
    <row r="444" spans="1:21" x14ac:dyDescent="0.2">
      <c r="A444" s="22">
        <v>43535</v>
      </c>
      <c r="B444" s="17" t="s">
        <v>121</v>
      </c>
      <c r="C444" s="7" t="s">
        <v>135</v>
      </c>
      <c r="D444" s="20">
        <v>0.52222222222222225</v>
      </c>
      <c r="E444" s="20">
        <v>0.53611111111111109</v>
      </c>
      <c r="G444" s="5">
        <v>1000</v>
      </c>
      <c r="H444" s="7" t="s">
        <v>59</v>
      </c>
      <c r="U444" s="13">
        <v>1</v>
      </c>
    </row>
    <row r="445" spans="1:21" x14ac:dyDescent="0.2">
      <c r="A445" s="22">
        <v>43535</v>
      </c>
      <c r="B445" s="17" t="s">
        <v>121</v>
      </c>
      <c r="C445" s="7" t="s">
        <v>135</v>
      </c>
      <c r="D445" s="20">
        <v>0.52222222222222225</v>
      </c>
      <c r="E445" s="20">
        <v>0.53611111111111109</v>
      </c>
      <c r="G445" s="5">
        <v>1000</v>
      </c>
      <c r="H445" s="7" t="s">
        <v>32</v>
      </c>
      <c r="U445" s="13">
        <v>1</v>
      </c>
    </row>
    <row r="446" spans="1:21" x14ac:dyDescent="0.2">
      <c r="A446" s="22">
        <v>43535</v>
      </c>
      <c r="B446" s="17" t="s">
        <v>121</v>
      </c>
      <c r="C446" s="7" t="s">
        <v>135</v>
      </c>
      <c r="D446" s="20">
        <v>0.52222222222222225</v>
      </c>
      <c r="E446" s="20">
        <v>0.53611111111111109</v>
      </c>
      <c r="G446" s="5">
        <v>1000</v>
      </c>
      <c r="H446" s="7" t="s">
        <v>33</v>
      </c>
      <c r="U446" s="13">
        <v>3</v>
      </c>
    </row>
    <row r="447" spans="1:21" x14ac:dyDescent="0.2">
      <c r="A447" s="22">
        <v>43535</v>
      </c>
      <c r="B447" s="17" t="s">
        <v>121</v>
      </c>
      <c r="C447" s="7" t="s">
        <v>135</v>
      </c>
      <c r="D447" s="20">
        <v>0.52222222222222225</v>
      </c>
      <c r="E447" s="20">
        <v>0.53611111111111109</v>
      </c>
      <c r="G447" s="5">
        <v>1000</v>
      </c>
      <c r="H447" s="7" t="s">
        <v>35</v>
      </c>
      <c r="U447" s="13">
        <v>2</v>
      </c>
    </row>
    <row r="448" spans="1:21" x14ac:dyDescent="0.2">
      <c r="A448" s="22">
        <v>43535</v>
      </c>
      <c r="B448" s="17" t="s">
        <v>121</v>
      </c>
      <c r="C448" s="7" t="s">
        <v>135</v>
      </c>
      <c r="D448" s="20">
        <v>0.52222222222222225</v>
      </c>
      <c r="E448" s="20">
        <v>0.53611111111111109</v>
      </c>
      <c r="G448" s="5">
        <v>1000</v>
      </c>
      <c r="H448" s="7" t="s">
        <v>56</v>
      </c>
      <c r="U448" s="13">
        <v>2</v>
      </c>
    </row>
    <row r="449" spans="1:21" x14ac:dyDescent="0.2">
      <c r="A449" s="22">
        <v>43535</v>
      </c>
      <c r="B449" s="17" t="s">
        <v>121</v>
      </c>
      <c r="C449" s="7" t="s">
        <v>135</v>
      </c>
      <c r="D449" s="20">
        <v>0.52222222222222225</v>
      </c>
      <c r="E449" s="20">
        <v>0.53611111111111109</v>
      </c>
      <c r="G449" s="5">
        <v>1000</v>
      </c>
      <c r="H449" s="17" t="s">
        <v>111</v>
      </c>
      <c r="T449" s="7">
        <v>1</v>
      </c>
    </row>
    <row r="450" spans="1:21" x14ac:dyDescent="0.2">
      <c r="A450" s="22">
        <v>43536</v>
      </c>
      <c r="B450" s="7" t="s">
        <v>121</v>
      </c>
      <c r="C450" s="7" t="s">
        <v>155</v>
      </c>
      <c r="D450" s="20">
        <v>0.4770833333333333</v>
      </c>
      <c r="E450" s="20">
        <v>0.4909722222222222</v>
      </c>
      <c r="G450" s="5">
        <v>800</v>
      </c>
      <c r="H450" s="17" t="s">
        <v>23</v>
      </c>
      <c r="T450" s="7">
        <v>1</v>
      </c>
      <c r="U450" s="13">
        <v>19</v>
      </c>
    </row>
    <row r="451" spans="1:21" x14ac:dyDescent="0.2">
      <c r="A451" s="22">
        <v>43536</v>
      </c>
      <c r="B451" s="7" t="s">
        <v>121</v>
      </c>
      <c r="C451" s="7" t="s">
        <v>155</v>
      </c>
      <c r="D451" s="20">
        <v>0.4770833333333333</v>
      </c>
      <c r="E451" s="20">
        <v>0.4909722222222222</v>
      </c>
      <c r="G451" s="5">
        <v>800</v>
      </c>
      <c r="H451" s="17" t="s">
        <v>27</v>
      </c>
      <c r="U451" s="13">
        <v>4</v>
      </c>
    </row>
    <row r="452" spans="1:21" x14ac:dyDescent="0.2">
      <c r="A452" s="22">
        <v>43536</v>
      </c>
      <c r="B452" s="7" t="s">
        <v>121</v>
      </c>
      <c r="C452" s="7" t="s">
        <v>155</v>
      </c>
      <c r="D452" s="20">
        <v>0.4770833333333333</v>
      </c>
      <c r="E452" s="20">
        <v>0.4909722222222222</v>
      </c>
      <c r="G452" s="5">
        <v>800</v>
      </c>
      <c r="H452" s="17" t="s">
        <v>25</v>
      </c>
      <c r="U452" s="13">
        <v>2</v>
      </c>
    </row>
    <row r="453" spans="1:21" x14ac:dyDescent="0.2">
      <c r="A453" s="22">
        <v>43536</v>
      </c>
      <c r="B453" s="7" t="s">
        <v>121</v>
      </c>
      <c r="C453" s="7" t="s">
        <v>155</v>
      </c>
      <c r="D453" s="20">
        <v>0.4770833333333333</v>
      </c>
      <c r="E453" s="20">
        <v>0.4909722222222222</v>
      </c>
      <c r="G453" s="5">
        <v>800</v>
      </c>
      <c r="H453" s="17" t="s">
        <v>31</v>
      </c>
      <c r="U453" s="13">
        <v>2</v>
      </c>
    </row>
    <row r="454" spans="1:21" x14ac:dyDescent="0.2">
      <c r="A454" s="22">
        <v>43536</v>
      </c>
      <c r="B454" s="7" t="s">
        <v>121</v>
      </c>
      <c r="C454" s="7" t="s">
        <v>155</v>
      </c>
      <c r="D454" s="20">
        <v>0.4770833333333333</v>
      </c>
      <c r="E454" s="20">
        <v>0.4909722222222222</v>
      </c>
      <c r="G454" s="5">
        <v>800</v>
      </c>
      <c r="H454" s="17" t="s">
        <v>37</v>
      </c>
      <c r="U454" s="13">
        <v>3</v>
      </c>
    </row>
    <row r="455" spans="1:21" x14ac:dyDescent="0.2">
      <c r="A455" s="22">
        <v>43536</v>
      </c>
      <c r="B455" s="7" t="s">
        <v>121</v>
      </c>
      <c r="C455" s="7" t="s">
        <v>155</v>
      </c>
      <c r="D455" s="20">
        <v>0.4770833333333333</v>
      </c>
      <c r="E455" s="20">
        <v>0.4909722222222222</v>
      </c>
      <c r="G455" s="5">
        <v>800</v>
      </c>
      <c r="H455" s="17" t="s">
        <v>35</v>
      </c>
      <c r="U455" s="13">
        <v>1</v>
      </c>
    </row>
    <row r="456" spans="1:21" x14ac:dyDescent="0.2">
      <c r="A456" s="22">
        <v>43536</v>
      </c>
      <c r="B456" s="7" t="s">
        <v>121</v>
      </c>
      <c r="C456" s="7" t="s">
        <v>155</v>
      </c>
      <c r="D456" s="20">
        <v>0.4770833333333333</v>
      </c>
      <c r="E456" s="20">
        <v>0.4909722222222222</v>
      </c>
      <c r="G456" s="5">
        <v>800</v>
      </c>
      <c r="H456" s="17" t="s">
        <v>26</v>
      </c>
      <c r="U456" s="13">
        <v>5</v>
      </c>
    </row>
    <row r="457" spans="1:21" x14ac:dyDescent="0.2">
      <c r="A457" s="22">
        <v>43536</v>
      </c>
      <c r="B457" s="7" t="s">
        <v>121</v>
      </c>
      <c r="C457" s="7" t="s">
        <v>155</v>
      </c>
      <c r="D457" s="20">
        <v>0.4770833333333333</v>
      </c>
      <c r="E457" s="20">
        <v>0.4909722222222222</v>
      </c>
      <c r="G457" s="5">
        <v>800</v>
      </c>
      <c r="H457" s="17" t="s">
        <v>178</v>
      </c>
      <c r="T457" s="7">
        <v>1</v>
      </c>
      <c r="U457" s="13">
        <v>2</v>
      </c>
    </row>
    <row r="458" spans="1:21" x14ac:dyDescent="0.2">
      <c r="A458" s="22">
        <v>43536</v>
      </c>
      <c r="B458" s="7" t="s">
        <v>121</v>
      </c>
      <c r="C458" s="7" t="s">
        <v>142</v>
      </c>
      <c r="D458" s="20">
        <v>0.5180555555555556</v>
      </c>
      <c r="E458" s="20">
        <v>0.53194444444444444</v>
      </c>
      <c r="G458" s="5">
        <v>800</v>
      </c>
      <c r="H458" s="17" t="s">
        <v>23</v>
      </c>
      <c r="T458" s="7">
        <v>1</v>
      </c>
      <c r="U458" s="13">
        <v>31</v>
      </c>
    </row>
    <row r="459" spans="1:21" x14ac:dyDescent="0.2">
      <c r="A459" s="22">
        <v>43536</v>
      </c>
      <c r="B459" s="7" t="s">
        <v>121</v>
      </c>
      <c r="C459" s="7" t="s">
        <v>142</v>
      </c>
      <c r="D459" s="20">
        <v>0.5180555555555556</v>
      </c>
      <c r="E459" s="20">
        <v>0.53194444444444444</v>
      </c>
      <c r="G459" s="5">
        <v>800</v>
      </c>
      <c r="H459" s="17" t="s">
        <v>105</v>
      </c>
      <c r="U459" s="13">
        <v>4</v>
      </c>
    </row>
    <row r="460" spans="1:21" x14ac:dyDescent="0.2">
      <c r="A460" s="22">
        <v>43536</v>
      </c>
      <c r="B460" s="7" t="s">
        <v>121</v>
      </c>
      <c r="C460" s="7" t="s">
        <v>142</v>
      </c>
      <c r="D460" s="20">
        <v>0.5180555555555556</v>
      </c>
      <c r="E460" s="20">
        <v>0.53194444444444444</v>
      </c>
      <c r="G460" s="5">
        <v>800</v>
      </c>
      <c r="H460" s="17" t="s">
        <v>31</v>
      </c>
      <c r="U460" s="13">
        <v>3</v>
      </c>
    </row>
    <row r="461" spans="1:21" x14ac:dyDescent="0.2">
      <c r="A461" s="22">
        <v>43536</v>
      </c>
      <c r="B461" s="7" t="s">
        <v>121</v>
      </c>
      <c r="C461" s="7" t="s">
        <v>142</v>
      </c>
      <c r="D461" s="20">
        <v>0.5180555555555556</v>
      </c>
      <c r="E461" s="20">
        <v>0.53194444444444444</v>
      </c>
      <c r="G461" s="5">
        <v>800</v>
      </c>
      <c r="H461" s="17" t="s">
        <v>37</v>
      </c>
      <c r="U461" s="13">
        <v>1</v>
      </c>
    </row>
    <row r="462" spans="1:21" x14ac:dyDescent="0.2">
      <c r="A462" s="22">
        <v>43536</v>
      </c>
      <c r="B462" s="7" t="s">
        <v>121</v>
      </c>
      <c r="C462" s="7" t="s">
        <v>142</v>
      </c>
      <c r="D462" s="20">
        <v>0.5180555555555556</v>
      </c>
      <c r="E462" s="20">
        <v>0.53194444444444444</v>
      </c>
      <c r="G462" s="5">
        <v>800</v>
      </c>
      <c r="H462" s="17" t="s">
        <v>26</v>
      </c>
      <c r="U462" s="13">
        <v>1</v>
      </c>
    </row>
    <row r="463" spans="1:21" x14ac:dyDescent="0.2">
      <c r="A463" s="22">
        <v>43536</v>
      </c>
      <c r="B463" s="7" t="s">
        <v>121</v>
      </c>
      <c r="C463" s="7" t="s">
        <v>142</v>
      </c>
      <c r="D463" s="20">
        <v>0.5180555555555556</v>
      </c>
      <c r="E463" s="20">
        <v>0.53194444444444444</v>
      </c>
      <c r="G463" s="5">
        <v>800</v>
      </c>
      <c r="H463" s="17" t="s">
        <v>27</v>
      </c>
      <c r="T463" s="7">
        <v>1</v>
      </c>
      <c r="U463" s="13">
        <v>9</v>
      </c>
    </row>
    <row r="464" spans="1:21" x14ac:dyDescent="0.2">
      <c r="A464" s="22">
        <v>43536</v>
      </c>
      <c r="B464" s="7" t="s">
        <v>121</v>
      </c>
      <c r="C464" s="7" t="s">
        <v>142</v>
      </c>
      <c r="D464" s="20">
        <v>0.5180555555555556</v>
      </c>
      <c r="E464" s="20">
        <v>0.53194444444444444</v>
      </c>
      <c r="G464" s="5">
        <v>800</v>
      </c>
      <c r="H464" s="17" t="s">
        <v>35</v>
      </c>
      <c r="U464" s="13">
        <v>3</v>
      </c>
    </row>
    <row r="465" spans="1:22" x14ac:dyDescent="0.2">
      <c r="A465" s="22">
        <v>43536</v>
      </c>
      <c r="B465" s="7" t="s">
        <v>121</v>
      </c>
      <c r="C465" s="7" t="s">
        <v>142</v>
      </c>
      <c r="D465" s="20">
        <v>0.5180555555555556</v>
      </c>
      <c r="E465" s="20">
        <v>0.53194444444444444</v>
      </c>
      <c r="G465" s="5">
        <v>800</v>
      </c>
      <c r="H465" s="7" t="s">
        <v>34</v>
      </c>
      <c r="U465" s="13">
        <v>1</v>
      </c>
    </row>
    <row r="466" spans="1:22" x14ac:dyDescent="0.2">
      <c r="A466" s="22">
        <v>43580</v>
      </c>
      <c r="B466" s="7" t="s">
        <v>120</v>
      </c>
      <c r="C466" s="7" t="s">
        <v>176</v>
      </c>
      <c r="D466" s="20">
        <v>0.4375</v>
      </c>
      <c r="E466" s="20">
        <v>0.4513888888888889</v>
      </c>
      <c r="G466" s="5">
        <v>800</v>
      </c>
      <c r="H466" s="7" t="s">
        <v>23</v>
      </c>
      <c r="U466" s="13">
        <v>1</v>
      </c>
    </row>
    <row r="467" spans="1:22" x14ac:dyDescent="0.2">
      <c r="A467" s="22">
        <v>43580</v>
      </c>
      <c r="B467" s="7" t="s">
        <v>120</v>
      </c>
      <c r="C467" s="7" t="s">
        <v>176</v>
      </c>
      <c r="D467" s="20">
        <v>0.4375</v>
      </c>
      <c r="E467" s="20">
        <v>0.4513888888888889</v>
      </c>
      <c r="G467" s="5">
        <v>800</v>
      </c>
      <c r="H467" s="7" t="s">
        <v>26</v>
      </c>
      <c r="R467" s="7">
        <v>1</v>
      </c>
      <c r="U467" s="13">
        <v>5</v>
      </c>
    </row>
    <row r="468" spans="1:22" x14ac:dyDescent="0.2">
      <c r="A468" s="22">
        <v>43580</v>
      </c>
      <c r="B468" s="7" t="s">
        <v>120</v>
      </c>
      <c r="C468" s="7" t="s">
        <v>176</v>
      </c>
      <c r="D468" s="20">
        <v>0.4375</v>
      </c>
      <c r="E468" s="20">
        <v>0.4513888888888889</v>
      </c>
      <c r="G468" s="5">
        <v>800</v>
      </c>
      <c r="H468" s="7" t="s">
        <v>25</v>
      </c>
      <c r="T468" s="7">
        <v>1</v>
      </c>
    </row>
    <row r="469" spans="1:22" x14ac:dyDescent="0.2">
      <c r="A469" s="22">
        <v>43580</v>
      </c>
      <c r="B469" s="7" t="s">
        <v>120</v>
      </c>
      <c r="C469" s="7" t="s">
        <v>179</v>
      </c>
      <c r="D469" s="20">
        <v>0.47430555555555554</v>
      </c>
      <c r="E469" s="20">
        <v>0.48819444444444443</v>
      </c>
      <c r="G469" s="5">
        <v>700</v>
      </c>
      <c r="H469" s="7" t="s">
        <v>42</v>
      </c>
      <c r="T469" s="7">
        <v>3</v>
      </c>
      <c r="U469" s="13">
        <v>4</v>
      </c>
    </row>
    <row r="470" spans="1:22" x14ac:dyDescent="0.2">
      <c r="A470" s="22">
        <v>43580</v>
      </c>
      <c r="B470" s="7" t="s">
        <v>120</v>
      </c>
      <c r="C470" s="7" t="s">
        <v>174</v>
      </c>
      <c r="D470" s="20">
        <v>0.41111111111111115</v>
      </c>
      <c r="E470" s="20">
        <v>0.42499999999999999</v>
      </c>
      <c r="G470" s="5">
        <v>600</v>
      </c>
      <c r="H470" s="7" t="s">
        <v>26</v>
      </c>
      <c r="U470" s="13">
        <v>6</v>
      </c>
    </row>
    <row r="471" spans="1:22" x14ac:dyDescent="0.2">
      <c r="A471" s="22">
        <v>43580</v>
      </c>
      <c r="B471" s="7" t="s">
        <v>120</v>
      </c>
      <c r="C471" s="7" t="s">
        <v>174</v>
      </c>
      <c r="D471" s="20">
        <v>0.41111111111111115</v>
      </c>
      <c r="E471" s="20">
        <v>0.42499999999999999</v>
      </c>
      <c r="G471" s="5">
        <v>600</v>
      </c>
      <c r="H471" s="7" t="s">
        <v>25</v>
      </c>
      <c r="U471" s="13">
        <v>1</v>
      </c>
      <c r="V471" s="7" t="s">
        <v>180</v>
      </c>
    </row>
    <row r="472" spans="1:22" x14ac:dyDescent="0.2">
      <c r="A472" s="22">
        <v>43592</v>
      </c>
      <c r="B472" s="7" t="s">
        <v>100</v>
      </c>
      <c r="C472" s="7" t="s">
        <v>146</v>
      </c>
      <c r="D472" s="20">
        <v>0.57013888888888886</v>
      </c>
      <c r="E472" s="20">
        <v>0.58402777777777781</v>
      </c>
      <c r="G472" s="5">
        <v>1000</v>
      </c>
      <c r="H472" s="7" t="s">
        <v>23</v>
      </c>
      <c r="T472" s="7">
        <v>6</v>
      </c>
      <c r="U472" s="13">
        <v>76</v>
      </c>
    </row>
    <row r="473" spans="1:22" x14ac:dyDescent="0.2">
      <c r="A473" s="22">
        <v>43592</v>
      </c>
      <c r="B473" s="7" t="s">
        <v>100</v>
      </c>
      <c r="C473" s="7" t="s">
        <v>146</v>
      </c>
      <c r="D473" s="20">
        <v>0.57013888888888886</v>
      </c>
      <c r="E473" s="20">
        <v>0.58402777777777781</v>
      </c>
      <c r="G473" s="5">
        <v>1000</v>
      </c>
      <c r="H473" s="7" t="s">
        <v>25</v>
      </c>
      <c r="U473" s="13">
        <v>3</v>
      </c>
    </row>
    <row r="474" spans="1:22" x14ac:dyDescent="0.2">
      <c r="A474" s="22">
        <v>43592</v>
      </c>
      <c r="B474" s="7" t="s">
        <v>100</v>
      </c>
      <c r="C474" s="7" t="s">
        <v>146</v>
      </c>
      <c r="D474" s="20">
        <v>0.57013888888888886</v>
      </c>
      <c r="E474" s="20">
        <v>0.58402777777777781</v>
      </c>
      <c r="G474" s="5">
        <v>1000</v>
      </c>
      <c r="H474" s="7" t="s">
        <v>32</v>
      </c>
      <c r="T474" s="7">
        <v>1</v>
      </c>
      <c r="U474" s="13">
        <v>13</v>
      </c>
    </row>
    <row r="475" spans="1:22" x14ac:dyDescent="0.2">
      <c r="A475" s="22">
        <v>43592</v>
      </c>
      <c r="B475" s="7" t="s">
        <v>100</v>
      </c>
      <c r="C475" s="7" t="s">
        <v>146</v>
      </c>
      <c r="D475" s="20">
        <v>0.57013888888888886</v>
      </c>
      <c r="E475" s="20">
        <v>0.58402777777777781</v>
      </c>
      <c r="G475" s="5">
        <v>1000</v>
      </c>
      <c r="H475" s="7" t="s">
        <v>27</v>
      </c>
      <c r="U475" s="13">
        <v>4</v>
      </c>
    </row>
    <row r="476" spans="1:22" x14ac:dyDescent="0.2">
      <c r="A476" s="22">
        <v>43592</v>
      </c>
      <c r="B476" s="7" t="s">
        <v>100</v>
      </c>
      <c r="C476" s="7" t="s">
        <v>146</v>
      </c>
      <c r="D476" s="20">
        <v>0.57013888888888886</v>
      </c>
      <c r="E476" s="20">
        <v>0.58402777777777781</v>
      </c>
      <c r="G476" s="5">
        <v>1000</v>
      </c>
      <c r="H476" s="7" t="s">
        <v>31</v>
      </c>
      <c r="U476" s="13">
        <v>3</v>
      </c>
    </row>
    <row r="477" spans="1:22" x14ac:dyDescent="0.2">
      <c r="A477" s="22">
        <v>43592</v>
      </c>
      <c r="B477" s="7" t="s">
        <v>100</v>
      </c>
      <c r="C477" s="7" t="s">
        <v>146</v>
      </c>
      <c r="D477" s="20">
        <v>0.57013888888888886</v>
      </c>
      <c r="E477" s="20">
        <v>0.58402777777777781</v>
      </c>
      <c r="G477" s="5">
        <v>1000</v>
      </c>
      <c r="H477" s="7" t="s">
        <v>59</v>
      </c>
      <c r="U477" s="13">
        <v>1</v>
      </c>
    </row>
    <row r="478" spans="1:22" x14ac:dyDescent="0.2">
      <c r="A478" s="22">
        <v>43592</v>
      </c>
      <c r="B478" s="7" t="s">
        <v>100</v>
      </c>
      <c r="C478" s="7" t="s">
        <v>146</v>
      </c>
      <c r="D478" s="20">
        <v>0.57013888888888886</v>
      </c>
      <c r="E478" s="20">
        <v>0.58402777777777781</v>
      </c>
      <c r="G478" s="5">
        <v>1000</v>
      </c>
      <c r="H478" s="7" t="s">
        <v>148</v>
      </c>
      <c r="U478" s="13">
        <v>20</v>
      </c>
    </row>
    <row r="479" spans="1:22" x14ac:dyDescent="0.2">
      <c r="A479" s="22">
        <v>43592</v>
      </c>
      <c r="B479" s="7" t="s">
        <v>100</v>
      </c>
      <c r="C479" s="7" t="s">
        <v>146</v>
      </c>
      <c r="D479" s="20">
        <v>0.57013888888888886</v>
      </c>
      <c r="E479" s="20">
        <v>0.58402777777777781</v>
      </c>
      <c r="G479" s="5">
        <v>1000</v>
      </c>
      <c r="H479" s="7" t="s">
        <v>181</v>
      </c>
      <c r="U479" s="13">
        <v>1</v>
      </c>
    </row>
    <row r="480" spans="1:22" x14ac:dyDescent="0.2">
      <c r="A480" s="22">
        <v>43592</v>
      </c>
      <c r="B480" s="7" t="s">
        <v>100</v>
      </c>
      <c r="C480" s="7" t="s">
        <v>145</v>
      </c>
      <c r="D480" s="20">
        <v>0.49722222222222223</v>
      </c>
      <c r="E480" s="20">
        <v>0.51111111111111118</v>
      </c>
      <c r="G480" s="5">
        <v>1000</v>
      </c>
      <c r="H480" s="7" t="s">
        <v>23</v>
      </c>
      <c r="T480" s="7">
        <v>11</v>
      </c>
      <c r="U480" s="13">
        <v>49</v>
      </c>
    </row>
    <row r="481" spans="1:21" x14ac:dyDescent="0.2">
      <c r="A481" s="22">
        <v>43592</v>
      </c>
      <c r="B481" s="7" t="s">
        <v>100</v>
      </c>
      <c r="C481" s="7" t="s">
        <v>145</v>
      </c>
      <c r="D481" s="20">
        <v>0.49722222222222223</v>
      </c>
      <c r="E481" s="20">
        <v>0.51111111111111118</v>
      </c>
      <c r="G481" s="5">
        <v>1000</v>
      </c>
      <c r="H481" s="7" t="s">
        <v>27</v>
      </c>
      <c r="U481" s="13">
        <v>8</v>
      </c>
    </row>
    <row r="482" spans="1:21" x14ac:dyDescent="0.2">
      <c r="A482" s="22">
        <v>43592</v>
      </c>
      <c r="B482" s="7" t="s">
        <v>100</v>
      </c>
      <c r="C482" s="7" t="s">
        <v>145</v>
      </c>
      <c r="D482" s="20">
        <v>0.49722222222222223</v>
      </c>
      <c r="E482" s="20">
        <v>0.51111111111111118</v>
      </c>
      <c r="G482" s="5">
        <v>1000</v>
      </c>
      <c r="H482" s="7" t="s">
        <v>32</v>
      </c>
      <c r="U482" s="13">
        <v>12</v>
      </c>
    </row>
    <row r="483" spans="1:21" x14ac:dyDescent="0.2">
      <c r="A483" s="22">
        <v>43592</v>
      </c>
      <c r="B483" s="7" t="s">
        <v>100</v>
      </c>
      <c r="C483" s="7" t="s">
        <v>145</v>
      </c>
      <c r="D483" s="20">
        <v>0.49722222222222223</v>
      </c>
      <c r="E483" s="20">
        <v>0.51111111111111118</v>
      </c>
      <c r="G483" s="5">
        <v>1000</v>
      </c>
      <c r="H483" s="7" t="s">
        <v>31</v>
      </c>
      <c r="U483" s="13">
        <v>6</v>
      </c>
    </row>
    <row r="484" spans="1:21" x14ac:dyDescent="0.2">
      <c r="A484" s="22">
        <v>43592</v>
      </c>
      <c r="B484" s="7" t="s">
        <v>100</v>
      </c>
      <c r="C484" s="7" t="s">
        <v>145</v>
      </c>
      <c r="D484" s="20">
        <v>0.49722222222222223</v>
      </c>
      <c r="E484" s="20">
        <v>0.51111111111111118</v>
      </c>
      <c r="G484" s="5">
        <v>1000</v>
      </c>
      <c r="H484" s="7" t="s">
        <v>25</v>
      </c>
      <c r="U484" s="13">
        <v>1</v>
      </c>
    </row>
    <row r="485" spans="1:21" x14ac:dyDescent="0.2">
      <c r="A485" s="22">
        <v>43592</v>
      </c>
      <c r="B485" s="7" t="s">
        <v>100</v>
      </c>
      <c r="C485" s="7" t="s">
        <v>145</v>
      </c>
      <c r="D485" s="20">
        <v>0.49722222222222223</v>
      </c>
      <c r="E485" s="20">
        <v>0.51111111111111118</v>
      </c>
      <c r="G485" s="5">
        <v>1000</v>
      </c>
      <c r="H485" s="7" t="s">
        <v>59</v>
      </c>
      <c r="U485" s="13">
        <v>2</v>
      </c>
    </row>
    <row r="486" spans="1:21" x14ac:dyDescent="0.2">
      <c r="A486" s="22">
        <v>43592</v>
      </c>
      <c r="B486" s="7" t="s">
        <v>100</v>
      </c>
      <c r="C486" s="7" t="s">
        <v>145</v>
      </c>
      <c r="D486" s="20">
        <v>0.49722222222222223</v>
      </c>
      <c r="E486" s="20">
        <v>0.51111111111111118</v>
      </c>
      <c r="G486" s="5">
        <v>1000</v>
      </c>
      <c r="H486" s="7" t="s">
        <v>35</v>
      </c>
      <c r="U486" s="13">
        <v>3</v>
      </c>
    </row>
    <row r="487" spans="1:21" x14ac:dyDescent="0.2">
      <c r="A487" s="22">
        <v>43592</v>
      </c>
      <c r="B487" s="7" t="s">
        <v>100</v>
      </c>
      <c r="C487" s="7" t="s">
        <v>145</v>
      </c>
      <c r="D487" s="20">
        <v>0.49722222222222223</v>
      </c>
      <c r="E487" s="20">
        <v>0.51111111111111118</v>
      </c>
      <c r="G487" s="5">
        <v>1000</v>
      </c>
      <c r="H487" s="7" t="s">
        <v>28</v>
      </c>
      <c r="U487" s="13">
        <v>2</v>
      </c>
    </row>
    <row r="488" spans="1:21" x14ac:dyDescent="0.2">
      <c r="A488" s="22">
        <v>43592</v>
      </c>
      <c r="B488" s="7" t="s">
        <v>100</v>
      </c>
      <c r="C488" s="7" t="s">
        <v>145</v>
      </c>
      <c r="D488" s="20">
        <v>0.49722222222222223</v>
      </c>
      <c r="E488" s="20">
        <v>0.51111111111111118</v>
      </c>
      <c r="G488" s="5">
        <v>1000</v>
      </c>
      <c r="H488" s="7" t="s">
        <v>42</v>
      </c>
      <c r="U488" s="13">
        <v>1</v>
      </c>
    </row>
    <row r="489" spans="1:21" x14ac:dyDescent="0.2">
      <c r="A489" s="22">
        <v>43592</v>
      </c>
      <c r="B489" s="7" t="s">
        <v>100</v>
      </c>
      <c r="C489" s="7" t="s">
        <v>145</v>
      </c>
      <c r="D489" s="20">
        <v>0.49722222222222223</v>
      </c>
      <c r="E489" s="20">
        <v>0.51111111111111118</v>
      </c>
      <c r="G489" s="5">
        <v>1000</v>
      </c>
      <c r="H489" s="7" t="s">
        <v>33</v>
      </c>
      <c r="U489" s="13">
        <v>1</v>
      </c>
    </row>
    <row r="490" spans="1:21" x14ac:dyDescent="0.2">
      <c r="A490" s="22">
        <v>43599</v>
      </c>
      <c r="B490" s="7" t="s">
        <v>52</v>
      </c>
      <c r="C490" s="7" t="s">
        <v>142</v>
      </c>
      <c r="D490" s="20">
        <v>0.43958333333333338</v>
      </c>
      <c r="E490" s="20">
        <v>0.45347222222222222</v>
      </c>
      <c r="G490" s="5">
        <v>1000</v>
      </c>
      <c r="H490" s="7" t="s">
        <v>23</v>
      </c>
      <c r="U490" s="13">
        <v>38</v>
      </c>
    </row>
    <row r="491" spans="1:21" x14ac:dyDescent="0.2">
      <c r="A491" s="22">
        <v>43599</v>
      </c>
      <c r="B491" s="7" t="s">
        <v>52</v>
      </c>
      <c r="C491" s="7" t="s">
        <v>142</v>
      </c>
      <c r="D491" s="20">
        <v>0.43958333333333338</v>
      </c>
      <c r="E491" s="20">
        <v>0.45347222222222222</v>
      </c>
      <c r="G491" s="5">
        <v>1000</v>
      </c>
      <c r="H491" s="7" t="s">
        <v>27</v>
      </c>
      <c r="U491" s="13">
        <v>17</v>
      </c>
    </row>
    <row r="492" spans="1:21" x14ac:dyDescent="0.2">
      <c r="A492" s="22">
        <v>43599</v>
      </c>
      <c r="B492" s="7" t="s">
        <v>52</v>
      </c>
      <c r="C492" s="7" t="s">
        <v>142</v>
      </c>
      <c r="D492" s="20">
        <v>0.43958333333333338</v>
      </c>
      <c r="E492" s="20">
        <v>0.45347222222222222</v>
      </c>
      <c r="G492" s="5">
        <v>1000</v>
      </c>
      <c r="H492" s="7" t="s">
        <v>105</v>
      </c>
      <c r="U492" s="13">
        <v>4</v>
      </c>
    </row>
    <row r="493" spans="1:21" x14ac:dyDescent="0.2">
      <c r="A493" s="22">
        <v>43599</v>
      </c>
      <c r="B493" s="7" t="s">
        <v>52</v>
      </c>
      <c r="C493" s="7" t="s">
        <v>142</v>
      </c>
      <c r="D493" s="20">
        <v>0.43958333333333338</v>
      </c>
      <c r="E493" s="20">
        <v>0.45347222222222222</v>
      </c>
      <c r="G493" s="5">
        <v>1000</v>
      </c>
      <c r="H493" s="7" t="s">
        <v>111</v>
      </c>
      <c r="U493" s="13">
        <v>1</v>
      </c>
    </row>
    <row r="494" spans="1:21" x14ac:dyDescent="0.2">
      <c r="A494" s="22">
        <v>43599</v>
      </c>
      <c r="B494" s="7" t="s">
        <v>52</v>
      </c>
      <c r="C494" s="7" t="s">
        <v>142</v>
      </c>
      <c r="D494" s="20">
        <v>0.43958333333333338</v>
      </c>
      <c r="E494" s="20">
        <v>0.45347222222222222</v>
      </c>
      <c r="G494" s="5">
        <v>1000</v>
      </c>
      <c r="H494" s="7" t="s">
        <v>34</v>
      </c>
      <c r="U494" s="13">
        <v>4</v>
      </c>
    </row>
    <row r="495" spans="1:21" x14ac:dyDescent="0.2">
      <c r="A495" s="22">
        <v>43599</v>
      </c>
      <c r="B495" s="7" t="s">
        <v>52</v>
      </c>
      <c r="C495" s="7" t="s">
        <v>142</v>
      </c>
      <c r="D495" s="20">
        <v>0.43958333333333338</v>
      </c>
      <c r="E495" s="20">
        <v>0.45347222222222222</v>
      </c>
      <c r="G495" s="5">
        <v>1000</v>
      </c>
      <c r="H495" s="7" t="s">
        <v>32</v>
      </c>
      <c r="U495" s="13">
        <v>2</v>
      </c>
    </row>
    <row r="496" spans="1:21" x14ac:dyDescent="0.2">
      <c r="A496" s="22">
        <v>43599</v>
      </c>
      <c r="B496" s="7" t="s">
        <v>52</v>
      </c>
      <c r="C496" s="7" t="s">
        <v>142</v>
      </c>
      <c r="D496" s="20">
        <v>0.43958333333333338</v>
      </c>
      <c r="E496" s="20">
        <v>0.45347222222222222</v>
      </c>
      <c r="G496" s="5">
        <v>1000</v>
      </c>
      <c r="H496" s="7" t="s">
        <v>31</v>
      </c>
      <c r="U496" s="13">
        <v>1</v>
      </c>
    </row>
    <row r="497" spans="1:21" x14ac:dyDescent="0.2">
      <c r="A497" s="22">
        <v>43599</v>
      </c>
      <c r="B497" s="7" t="s">
        <v>52</v>
      </c>
      <c r="C497" s="7" t="s">
        <v>142</v>
      </c>
      <c r="D497" s="20">
        <v>0.43958333333333338</v>
      </c>
      <c r="E497" s="20">
        <v>0.45347222222222222</v>
      </c>
      <c r="G497" s="5">
        <v>1000</v>
      </c>
      <c r="H497" s="7" t="s">
        <v>59</v>
      </c>
      <c r="U497" s="13">
        <v>1</v>
      </c>
    </row>
    <row r="498" spans="1:21" x14ac:dyDescent="0.2">
      <c r="A498" s="22">
        <v>43599</v>
      </c>
      <c r="B498" s="7" t="s">
        <v>52</v>
      </c>
      <c r="C498" s="7" t="s">
        <v>155</v>
      </c>
      <c r="D498" s="20">
        <v>0.40972222222222227</v>
      </c>
      <c r="E498" s="20">
        <v>0.4236111111111111</v>
      </c>
      <c r="G498" s="5">
        <v>1200</v>
      </c>
      <c r="H498" s="7" t="s">
        <v>27</v>
      </c>
      <c r="U498" s="13">
        <v>3</v>
      </c>
    </row>
    <row r="499" spans="1:21" x14ac:dyDescent="0.2">
      <c r="A499" s="22">
        <v>43599</v>
      </c>
      <c r="B499" s="7" t="s">
        <v>52</v>
      </c>
      <c r="C499" s="7" t="s">
        <v>155</v>
      </c>
      <c r="D499" s="20">
        <v>0.40972222222222227</v>
      </c>
      <c r="E499" s="20">
        <v>0.4236111111111111</v>
      </c>
      <c r="G499" s="5">
        <v>1200</v>
      </c>
      <c r="H499" s="7" t="s">
        <v>23</v>
      </c>
      <c r="U499" s="13">
        <v>18</v>
      </c>
    </row>
    <row r="500" spans="1:21" x14ac:dyDescent="0.2">
      <c r="A500" s="22">
        <v>43599</v>
      </c>
      <c r="B500" s="7" t="s">
        <v>52</v>
      </c>
      <c r="C500" s="7" t="s">
        <v>155</v>
      </c>
      <c r="D500" s="20">
        <v>0.40972222222222227</v>
      </c>
      <c r="E500" s="20">
        <v>0.4236111111111111</v>
      </c>
      <c r="G500" s="5">
        <v>1200</v>
      </c>
      <c r="H500" s="7" t="s">
        <v>31</v>
      </c>
      <c r="U500" s="13">
        <v>1</v>
      </c>
    </row>
    <row r="501" spans="1:21" x14ac:dyDescent="0.2">
      <c r="A501" s="22">
        <v>43599</v>
      </c>
      <c r="B501" s="7" t="s">
        <v>52</v>
      </c>
      <c r="C501" s="7" t="s">
        <v>155</v>
      </c>
      <c r="D501" s="20">
        <v>0.40972222222222227</v>
      </c>
      <c r="E501" s="20">
        <v>0.4236111111111111</v>
      </c>
      <c r="G501" s="5">
        <v>1200</v>
      </c>
      <c r="H501" s="7" t="s">
        <v>37</v>
      </c>
      <c r="U501" s="13">
        <v>1</v>
      </c>
    </row>
    <row r="502" spans="1:21" x14ac:dyDescent="0.2">
      <c r="A502" s="22">
        <v>43599</v>
      </c>
      <c r="B502" s="7" t="s">
        <v>52</v>
      </c>
      <c r="C502" s="7" t="s">
        <v>155</v>
      </c>
      <c r="D502" s="20">
        <v>0.40972222222222227</v>
      </c>
      <c r="E502" s="20">
        <v>0.4236111111111111</v>
      </c>
      <c r="G502" s="5">
        <v>1200</v>
      </c>
      <c r="H502" s="7" t="s">
        <v>35</v>
      </c>
      <c r="U502" s="13">
        <v>1</v>
      </c>
    </row>
    <row r="503" spans="1:21" x14ac:dyDescent="0.2">
      <c r="A503" s="22">
        <v>43599</v>
      </c>
      <c r="B503" s="7" t="s">
        <v>52</v>
      </c>
      <c r="C503" s="7" t="s">
        <v>20</v>
      </c>
      <c r="D503" s="20">
        <v>0.47916666666666669</v>
      </c>
      <c r="E503" s="20">
        <v>0.49305555555555558</v>
      </c>
      <c r="G503" s="5">
        <v>1200</v>
      </c>
      <c r="H503" s="7" t="s">
        <v>23</v>
      </c>
      <c r="U503" s="13">
        <v>42</v>
      </c>
    </row>
    <row r="504" spans="1:21" x14ac:dyDescent="0.2">
      <c r="A504" s="22">
        <v>43599</v>
      </c>
      <c r="B504" s="7" t="s">
        <v>52</v>
      </c>
      <c r="C504" s="7" t="s">
        <v>20</v>
      </c>
      <c r="D504" s="20">
        <v>0.47916666666666669</v>
      </c>
      <c r="E504" s="20">
        <v>0.49305555555555558</v>
      </c>
      <c r="G504" s="5">
        <v>1200</v>
      </c>
      <c r="H504" s="7" t="s">
        <v>27</v>
      </c>
      <c r="U504" s="13">
        <v>19</v>
      </c>
    </row>
    <row r="505" spans="1:21" x14ac:dyDescent="0.2">
      <c r="A505" s="22">
        <v>43599</v>
      </c>
      <c r="B505" s="7" t="s">
        <v>52</v>
      </c>
      <c r="C505" s="7" t="s">
        <v>20</v>
      </c>
      <c r="D505" s="20">
        <v>0.47916666666666669</v>
      </c>
      <c r="E505" s="20">
        <v>0.49305555555555558</v>
      </c>
      <c r="G505" s="5">
        <v>1200</v>
      </c>
      <c r="H505" s="7" t="s">
        <v>32</v>
      </c>
      <c r="U505" s="13">
        <v>1</v>
      </c>
    </row>
    <row r="506" spans="1:21" x14ac:dyDescent="0.2">
      <c r="A506" s="22">
        <v>43599</v>
      </c>
      <c r="B506" s="7" t="s">
        <v>52</v>
      </c>
      <c r="C506" s="7" t="s">
        <v>20</v>
      </c>
      <c r="D506" s="20">
        <v>0.47916666666666669</v>
      </c>
      <c r="E506" s="20">
        <v>0.49305555555555558</v>
      </c>
      <c r="G506" s="5">
        <v>1200</v>
      </c>
      <c r="H506" s="7" t="s">
        <v>33</v>
      </c>
      <c r="U506" s="13">
        <v>1</v>
      </c>
    </row>
    <row r="507" spans="1:21" x14ac:dyDescent="0.2">
      <c r="A507" s="22">
        <v>43600</v>
      </c>
      <c r="B507" s="7" t="s">
        <v>100</v>
      </c>
      <c r="C507" s="7" t="s">
        <v>135</v>
      </c>
      <c r="D507" s="20">
        <v>0.47638888888888892</v>
      </c>
      <c r="E507" s="20">
        <v>0.49027777777777781</v>
      </c>
      <c r="G507" s="5">
        <v>1500</v>
      </c>
      <c r="H507" s="7" t="s">
        <v>23</v>
      </c>
      <c r="U507" s="13">
        <v>98</v>
      </c>
    </row>
    <row r="508" spans="1:21" x14ac:dyDescent="0.2">
      <c r="A508" s="22">
        <v>43600</v>
      </c>
      <c r="B508" s="7" t="s">
        <v>100</v>
      </c>
      <c r="C508" s="7" t="s">
        <v>135</v>
      </c>
      <c r="D508" s="20">
        <v>0.47638888888888892</v>
      </c>
      <c r="E508" s="20">
        <v>0.49027777777777781</v>
      </c>
      <c r="G508" s="5">
        <v>1500</v>
      </c>
      <c r="H508" s="7" t="s">
        <v>27</v>
      </c>
      <c r="U508" s="13">
        <v>18</v>
      </c>
    </row>
    <row r="509" spans="1:21" x14ac:dyDescent="0.2">
      <c r="A509" s="22">
        <v>43600</v>
      </c>
      <c r="B509" s="7" t="s">
        <v>100</v>
      </c>
      <c r="C509" s="7" t="s">
        <v>135</v>
      </c>
      <c r="D509" s="20">
        <v>0.47638888888888892</v>
      </c>
      <c r="E509" s="20">
        <v>0.49027777777777781</v>
      </c>
      <c r="G509" s="5">
        <v>1500</v>
      </c>
      <c r="H509" s="7" t="s">
        <v>31</v>
      </c>
      <c r="U509" s="13">
        <v>3</v>
      </c>
    </row>
    <row r="510" spans="1:21" x14ac:dyDescent="0.2">
      <c r="A510" s="22">
        <v>43600</v>
      </c>
      <c r="B510" s="7" t="s">
        <v>100</v>
      </c>
      <c r="C510" s="7" t="s">
        <v>135</v>
      </c>
      <c r="D510" s="20">
        <v>0.47638888888888892</v>
      </c>
      <c r="E510" s="20">
        <v>0.49027777777777781</v>
      </c>
      <c r="G510" s="5">
        <v>1500</v>
      </c>
      <c r="H510" s="7" t="s">
        <v>59</v>
      </c>
      <c r="U510" s="13">
        <v>1</v>
      </c>
    </row>
    <row r="511" spans="1:21" x14ac:dyDescent="0.2">
      <c r="A511" s="22">
        <v>43600</v>
      </c>
      <c r="B511" s="7" t="s">
        <v>100</v>
      </c>
      <c r="C511" s="7" t="s">
        <v>135</v>
      </c>
      <c r="D511" s="20">
        <v>0.47638888888888892</v>
      </c>
      <c r="E511" s="20">
        <v>0.49027777777777781</v>
      </c>
      <c r="G511" s="5">
        <v>1500</v>
      </c>
      <c r="H511" s="7" t="s">
        <v>28</v>
      </c>
      <c r="U511" s="13">
        <v>16</v>
      </c>
    </row>
    <row r="512" spans="1:21" x14ac:dyDescent="0.2">
      <c r="A512" s="22">
        <v>43600</v>
      </c>
      <c r="B512" s="7" t="s">
        <v>100</v>
      </c>
      <c r="C512" s="7" t="s">
        <v>135</v>
      </c>
      <c r="D512" s="20">
        <v>0.47638888888888892</v>
      </c>
      <c r="E512" s="20">
        <v>0.49027777777777781</v>
      </c>
      <c r="G512" s="5">
        <v>1500</v>
      </c>
      <c r="H512" s="7" t="s">
        <v>95</v>
      </c>
      <c r="U512" s="13">
        <v>1</v>
      </c>
    </row>
    <row r="513" spans="1:22" x14ac:dyDescent="0.2">
      <c r="A513" s="22">
        <v>43600</v>
      </c>
      <c r="B513" s="7" t="s">
        <v>100</v>
      </c>
      <c r="C513" s="7" t="s">
        <v>135</v>
      </c>
      <c r="D513" s="20">
        <v>0.47638888888888892</v>
      </c>
      <c r="E513" s="20">
        <v>0.49027777777777781</v>
      </c>
      <c r="G513" s="5">
        <v>1500</v>
      </c>
      <c r="H513" s="7" t="s">
        <v>32</v>
      </c>
      <c r="U513" s="13">
        <v>2</v>
      </c>
    </row>
    <row r="514" spans="1:22" x14ac:dyDescent="0.2">
      <c r="A514" s="22">
        <v>43600</v>
      </c>
      <c r="B514" s="7" t="s">
        <v>100</v>
      </c>
      <c r="C514" s="7" t="s">
        <v>135</v>
      </c>
      <c r="D514" s="20">
        <v>0.47638888888888892</v>
      </c>
      <c r="E514" s="20">
        <v>0.49027777777777781</v>
      </c>
      <c r="G514" s="5">
        <v>1500</v>
      </c>
      <c r="H514" s="7" t="s">
        <v>34</v>
      </c>
      <c r="U514" s="13">
        <v>2</v>
      </c>
    </row>
    <row r="515" spans="1:22" x14ac:dyDescent="0.2">
      <c r="A515" s="22">
        <v>43600</v>
      </c>
      <c r="B515" s="7" t="s">
        <v>100</v>
      </c>
      <c r="C515" s="7" t="s">
        <v>135</v>
      </c>
      <c r="D515" s="20">
        <v>0.47638888888888892</v>
      </c>
      <c r="E515" s="20">
        <v>0.49027777777777781</v>
      </c>
      <c r="G515" s="5">
        <v>1500</v>
      </c>
      <c r="H515" s="7" t="s">
        <v>35</v>
      </c>
      <c r="U515" s="13">
        <v>1</v>
      </c>
    </row>
    <row r="516" spans="1:22" x14ac:dyDescent="0.2">
      <c r="A516" s="22">
        <v>43600</v>
      </c>
      <c r="B516" s="7" t="s">
        <v>100</v>
      </c>
      <c r="C516" s="7" t="s">
        <v>135</v>
      </c>
      <c r="D516" s="20">
        <v>0.47638888888888892</v>
      </c>
      <c r="E516" s="20">
        <v>0.49027777777777781</v>
      </c>
      <c r="G516" s="5">
        <v>1500</v>
      </c>
      <c r="H516" s="7" t="s">
        <v>33</v>
      </c>
      <c r="U516" s="13">
        <v>1</v>
      </c>
    </row>
    <row r="517" spans="1:22" x14ac:dyDescent="0.2">
      <c r="A517" s="22">
        <v>43600</v>
      </c>
      <c r="B517" s="7" t="s">
        <v>100</v>
      </c>
      <c r="C517" s="7" t="s">
        <v>134</v>
      </c>
      <c r="D517" s="20">
        <v>0.40347222222222223</v>
      </c>
      <c r="E517" s="20">
        <v>0.41736111111111113</v>
      </c>
      <c r="G517" s="5">
        <v>1500</v>
      </c>
      <c r="H517" s="7" t="s">
        <v>23</v>
      </c>
      <c r="U517" s="13">
        <v>141</v>
      </c>
    </row>
    <row r="518" spans="1:22" x14ac:dyDescent="0.2">
      <c r="A518" s="22">
        <v>43600</v>
      </c>
      <c r="B518" s="7" t="s">
        <v>100</v>
      </c>
      <c r="C518" s="7" t="s">
        <v>134</v>
      </c>
      <c r="D518" s="20">
        <v>0.40347222222222223</v>
      </c>
      <c r="E518" s="20">
        <v>0.41736111111111113</v>
      </c>
      <c r="G518" s="5">
        <v>1500</v>
      </c>
      <c r="H518" s="7" t="s">
        <v>31</v>
      </c>
      <c r="U518" s="13">
        <v>1</v>
      </c>
    </row>
    <row r="519" spans="1:22" x14ac:dyDescent="0.2">
      <c r="A519" s="22">
        <v>43600</v>
      </c>
      <c r="B519" s="7" t="s">
        <v>100</v>
      </c>
      <c r="C519" s="7" t="s">
        <v>134</v>
      </c>
      <c r="D519" s="20">
        <v>0.40347222222222223</v>
      </c>
      <c r="E519" s="20">
        <v>0.41736111111111113</v>
      </c>
      <c r="G519" s="5">
        <v>1500</v>
      </c>
      <c r="H519" s="7" t="s">
        <v>32</v>
      </c>
      <c r="T519" s="7">
        <v>1</v>
      </c>
      <c r="U519" s="13">
        <v>2</v>
      </c>
      <c r="V519" s="7" t="s">
        <v>182</v>
      </c>
    </row>
    <row r="520" spans="1:22" x14ac:dyDescent="0.2">
      <c r="A520" s="22">
        <v>43600</v>
      </c>
      <c r="B520" s="7" t="s">
        <v>100</v>
      </c>
      <c r="C520" s="7" t="s">
        <v>134</v>
      </c>
      <c r="D520" s="20">
        <v>0.40347222222222223</v>
      </c>
      <c r="E520" s="20">
        <v>0.41736111111111113</v>
      </c>
      <c r="G520" s="5">
        <v>1500</v>
      </c>
      <c r="H520" s="7" t="s">
        <v>27</v>
      </c>
      <c r="U520" s="13">
        <v>27</v>
      </c>
    </row>
    <row r="521" spans="1:22" x14ac:dyDescent="0.2">
      <c r="A521" s="22">
        <v>43600</v>
      </c>
      <c r="B521" s="7" t="s">
        <v>100</v>
      </c>
      <c r="C521" s="7" t="s">
        <v>134</v>
      </c>
      <c r="D521" s="20">
        <v>0.40347222222222223</v>
      </c>
      <c r="E521" s="20">
        <v>0.41736111111111113</v>
      </c>
      <c r="G521" s="5">
        <v>1500</v>
      </c>
      <c r="H521" s="7" t="s">
        <v>28</v>
      </c>
      <c r="U521" s="13">
        <v>10</v>
      </c>
    </row>
    <row r="522" spans="1:22" x14ac:dyDescent="0.2">
      <c r="A522" s="22">
        <v>43600</v>
      </c>
      <c r="B522" s="7" t="s">
        <v>100</v>
      </c>
      <c r="C522" s="7" t="s">
        <v>134</v>
      </c>
      <c r="D522" s="20">
        <v>0.40347222222222223</v>
      </c>
      <c r="E522" s="20">
        <v>0.41736111111111113</v>
      </c>
      <c r="G522" s="5">
        <v>1500</v>
      </c>
      <c r="H522" s="7" t="s">
        <v>58</v>
      </c>
      <c r="U522" s="13">
        <v>1</v>
      </c>
    </row>
    <row r="523" spans="1:22" x14ac:dyDescent="0.2">
      <c r="A523" s="22">
        <v>43600</v>
      </c>
      <c r="B523" s="7" t="s">
        <v>100</v>
      </c>
      <c r="C523" s="7" t="s">
        <v>131</v>
      </c>
      <c r="D523" s="20">
        <v>0.44444444444444442</v>
      </c>
      <c r="E523" s="20">
        <v>0.45833333333333331</v>
      </c>
      <c r="G523" s="5">
        <v>2000</v>
      </c>
      <c r="H523" s="7" t="s">
        <v>23</v>
      </c>
      <c r="U523" s="13">
        <v>14</v>
      </c>
    </row>
    <row r="524" spans="1:22" x14ac:dyDescent="0.2">
      <c r="A524" s="22">
        <v>43600</v>
      </c>
      <c r="B524" s="7" t="s">
        <v>100</v>
      </c>
      <c r="C524" s="7" t="s">
        <v>131</v>
      </c>
      <c r="D524" s="20">
        <v>0.44444444444444442</v>
      </c>
      <c r="E524" s="20">
        <v>0.45833333333333331</v>
      </c>
      <c r="G524" s="5">
        <v>2000</v>
      </c>
      <c r="H524" s="7" t="s">
        <v>132</v>
      </c>
      <c r="U524" s="13">
        <v>1</v>
      </c>
    </row>
    <row r="525" spans="1:22" x14ac:dyDescent="0.2">
      <c r="A525" s="22">
        <v>43600</v>
      </c>
      <c r="B525" s="7" t="s">
        <v>100</v>
      </c>
      <c r="C525" s="7" t="s">
        <v>131</v>
      </c>
      <c r="D525" s="20">
        <v>0.44444444444444442</v>
      </c>
      <c r="E525" s="20">
        <v>0.45833333333333331</v>
      </c>
      <c r="G525" s="5">
        <v>2000</v>
      </c>
      <c r="H525" s="7" t="s">
        <v>31</v>
      </c>
      <c r="U525" s="13">
        <v>1</v>
      </c>
    </row>
    <row r="526" spans="1:22" x14ac:dyDescent="0.2">
      <c r="A526" s="22">
        <v>43620</v>
      </c>
      <c r="B526" s="7" t="s">
        <v>121</v>
      </c>
      <c r="C526" s="7" t="s">
        <v>177</v>
      </c>
      <c r="D526" s="20">
        <v>0.38750000000000001</v>
      </c>
      <c r="E526" s="20">
        <v>0.40138888888888885</v>
      </c>
      <c r="G526" s="5">
        <v>1000</v>
      </c>
      <c r="H526" s="7" t="s">
        <v>27</v>
      </c>
      <c r="U526" s="13">
        <v>56</v>
      </c>
    </row>
    <row r="527" spans="1:22" x14ac:dyDescent="0.2">
      <c r="A527" s="22">
        <v>43620</v>
      </c>
      <c r="B527" s="7" t="s">
        <v>121</v>
      </c>
      <c r="C527" s="7" t="s">
        <v>177</v>
      </c>
      <c r="D527" s="20">
        <v>0.38750000000000001</v>
      </c>
      <c r="E527" s="20">
        <v>0.40138888888888885</v>
      </c>
      <c r="G527" s="5">
        <v>1000</v>
      </c>
      <c r="H527" s="7" t="s">
        <v>44</v>
      </c>
      <c r="U527" s="13">
        <v>1</v>
      </c>
    </row>
    <row r="528" spans="1:22" x14ac:dyDescent="0.2">
      <c r="A528" s="22">
        <v>43620</v>
      </c>
      <c r="B528" s="7" t="s">
        <v>121</v>
      </c>
      <c r="C528" s="7" t="s">
        <v>177</v>
      </c>
      <c r="D528" s="20">
        <v>0.38750000000000001</v>
      </c>
      <c r="E528" s="20">
        <v>0.40138888888888885</v>
      </c>
      <c r="G528" s="5">
        <v>1000</v>
      </c>
      <c r="H528" s="7" t="s">
        <v>42</v>
      </c>
      <c r="T528" s="7">
        <v>1</v>
      </c>
      <c r="U528" s="13">
        <v>4</v>
      </c>
    </row>
    <row r="529" spans="1:21" x14ac:dyDescent="0.2">
      <c r="A529" s="22">
        <v>43620</v>
      </c>
      <c r="B529" s="7" t="s">
        <v>121</v>
      </c>
      <c r="C529" s="7" t="s">
        <v>179</v>
      </c>
      <c r="D529" s="20">
        <v>0.3611111111111111</v>
      </c>
      <c r="E529" s="20">
        <v>0.375</v>
      </c>
      <c r="G529" s="5">
        <v>500</v>
      </c>
      <c r="H529" s="7" t="s">
        <v>42</v>
      </c>
      <c r="T529" s="7">
        <v>2</v>
      </c>
      <c r="U529" s="13">
        <v>1</v>
      </c>
    </row>
    <row r="530" spans="1:21" x14ac:dyDescent="0.2">
      <c r="A530" s="22">
        <v>43620</v>
      </c>
      <c r="B530" s="7" t="s">
        <v>121</v>
      </c>
      <c r="C530" s="7" t="s">
        <v>179</v>
      </c>
      <c r="D530" s="20">
        <v>0.3611111111111111</v>
      </c>
      <c r="E530" s="20">
        <v>0.375</v>
      </c>
      <c r="G530" s="5">
        <v>500</v>
      </c>
      <c r="H530" s="7" t="s">
        <v>32</v>
      </c>
      <c r="U530" s="13">
        <v>2</v>
      </c>
    </row>
    <row r="531" spans="1:21" x14ac:dyDescent="0.2">
      <c r="A531" s="22">
        <v>43620</v>
      </c>
      <c r="B531" s="7" t="s">
        <v>121</v>
      </c>
      <c r="C531" s="7" t="s">
        <v>176</v>
      </c>
      <c r="D531" s="20">
        <v>0.41736111111111113</v>
      </c>
      <c r="E531" s="20">
        <v>0.43124999999999997</v>
      </c>
      <c r="G531" s="5">
        <v>1000</v>
      </c>
      <c r="H531" s="7" t="s">
        <v>23</v>
      </c>
      <c r="U531" s="13">
        <v>3</v>
      </c>
    </row>
    <row r="532" spans="1:21" x14ac:dyDescent="0.2">
      <c r="A532" s="22">
        <v>43620</v>
      </c>
      <c r="B532" s="7" t="s">
        <v>121</v>
      </c>
      <c r="C532" s="7" t="s">
        <v>176</v>
      </c>
      <c r="D532" s="20">
        <v>0.41736111111111113</v>
      </c>
      <c r="E532" s="20">
        <v>0.43124999999999997</v>
      </c>
      <c r="G532" s="5">
        <v>1000</v>
      </c>
      <c r="H532" s="7" t="s">
        <v>27</v>
      </c>
      <c r="U532" s="13">
        <v>3</v>
      </c>
    </row>
    <row r="533" spans="1:21" x14ac:dyDescent="0.2">
      <c r="A533" s="22">
        <v>43620</v>
      </c>
      <c r="B533" s="7" t="s">
        <v>121</v>
      </c>
      <c r="C533" s="7" t="s">
        <v>176</v>
      </c>
      <c r="D533" s="20">
        <v>0.41736111111111113</v>
      </c>
      <c r="E533" s="20">
        <v>0.43124999999999997</v>
      </c>
      <c r="G533" s="5">
        <v>1000</v>
      </c>
      <c r="H533" s="7" t="s">
        <v>42</v>
      </c>
      <c r="U533" s="13">
        <v>1</v>
      </c>
    </row>
    <row r="534" spans="1:21" x14ac:dyDescent="0.2">
      <c r="A534" s="22">
        <v>43620</v>
      </c>
      <c r="B534" s="7" t="s">
        <v>121</v>
      </c>
      <c r="C534" s="7" t="s">
        <v>176</v>
      </c>
      <c r="D534" s="20">
        <v>0.41736111111111113</v>
      </c>
      <c r="E534" s="20">
        <v>0.43124999999999997</v>
      </c>
      <c r="G534" s="5">
        <v>1000</v>
      </c>
      <c r="H534" s="7" t="s">
        <v>26</v>
      </c>
      <c r="U534" s="13">
        <v>2</v>
      </c>
    </row>
    <row r="535" spans="1:21" x14ac:dyDescent="0.2">
      <c r="A535" s="22">
        <v>43620</v>
      </c>
      <c r="B535" s="7" t="s">
        <v>121</v>
      </c>
      <c r="C535" s="7" t="s">
        <v>174</v>
      </c>
      <c r="D535" s="20">
        <v>0.44097222222222227</v>
      </c>
      <c r="E535" s="20">
        <v>0.4548611111111111</v>
      </c>
      <c r="G535" s="5">
        <v>1000</v>
      </c>
      <c r="H535" s="7" t="s">
        <v>25</v>
      </c>
      <c r="U535" s="13">
        <v>1</v>
      </c>
    </row>
    <row r="536" spans="1:21" x14ac:dyDescent="0.2">
      <c r="A536" s="22">
        <v>43620</v>
      </c>
      <c r="B536" s="7" t="s">
        <v>121</v>
      </c>
      <c r="C536" s="7" t="s">
        <v>174</v>
      </c>
      <c r="D536" s="20">
        <v>0.44097222222222227</v>
      </c>
      <c r="E536" s="20">
        <v>0.4548611111111111</v>
      </c>
      <c r="G536" s="5">
        <v>1000</v>
      </c>
      <c r="H536" s="7" t="s">
        <v>32</v>
      </c>
      <c r="U536" s="13">
        <v>1</v>
      </c>
    </row>
    <row r="537" spans="1:21" x14ac:dyDescent="0.2">
      <c r="A537" s="22">
        <v>43628</v>
      </c>
      <c r="B537" s="7" t="s">
        <v>121</v>
      </c>
      <c r="C537" s="7" t="s">
        <v>20</v>
      </c>
      <c r="D537" s="20">
        <v>0.52777777777777779</v>
      </c>
      <c r="E537" s="20">
        <v>0.54166666666666663</v>
      </c>
      <c r="G537" s="5">
        <v>1000</v>
      </c>
      <c r="H537" s="7" t="s">
        <v>23</v>
      </c>
      <c r="U537" s="13">
        <v>66</v>
      </c>
    </row>
    <row r="538" spans="1:21" x14ac:dyDescent="0.2">
      <c r="A538" s="22">
        <v>43628</v>
      </c>
      <c r="B538" s="7" t="s">
        <v>121</v>
      </c>
      <c r="C538" s="7" t="s">
        <v>20</v>
      </c>
      <c r="D538" s="20">
        <v>0.52777777777777779</v>
      </c>
      <c r="E538" s="20">
        <v>0.54166666666666663</v>
      </c>
      <c r="G538" s="5">
        <v>1000</v>
      </c>
      <c r="H538" s="7" t="s">
        <v>27</v>
      </c>
      <c r="U538" s="13">
        <v>40</v>
      </c>
    </row>
    <row r="539" spans="1:21" x14ac:dyDescent="0.2">
      <c r="A539" s="22">
        <v>43628</v>
      </c>
      <c r="B539" s="7" t="s">
        <v>121</v>
      </c>
      <c r="C539" s="7" t="s">
        <v>20</v>
      </c>
      <c r="D539" s="20">
        <v>0.52777777777777779</v>
      </c>
      <c r="E539" s="20">
        <v>0.54166666666666663</v>
      </c>
      <c r="G539" s="5">
        <v>1000</v>
      </c>
      <c r="H539" s="7" t="s">
        <v>26</v>
      </c>
      <c r="U539" s="13">
        <v>1</v>
      </c>
    </row>
    <row r="540" spans="1:21" x14ac:dyDescent="0.2">
      <c r="A540" s="22">
        <v>43628</v>
      </c>
      <c r="B540" s="7" t="s">
        <v>121</v>
      </c>
      <c r="C540" s="7" t="s">
        <v>20</v>
      </c>
      <c r="D540" s="20">
        <v>0.52777777777777779</v>
      </c>
      <c r="E540" s="20">
        <v>0.54166666666666663</v>
      </c>
      <c r="G540" s="5">
        <v>1000</v>
      </c>
      <c r="H540" s="7" t="s">
        <v>111</v>
      </c>
      <c r="U540" s="13">
        <v>1</v>
      </c>
    </row>
    <row r="541" spans="1:21" x14ac:dyDescent="0.2">
      <c r="A541" s="22">
        <v>43628</v>
      </c>
      <c r="B541" s="7" t="s">
        <v>121</v>
      </c>
      <c r="C541" s="7" t="s">
        <v>20</v>
      </c>
      <c r="D541" s="20">
        <v>0.52777777777777779</v>
      </c>
      <c r="E541" s="20">
        <v>0.54166666666666663</v>
      </c>
      <c r="G541" s="5">
        <v>1000</v>
      </c>
      <c r="H541" s="7" t="s">
        <v>34</v>
      </c>
      <c r="U541" s="13">
        <v>1</v>
      </c>
    </row>
    <row r="542" spans="1:21" x14ac:dyDescent="0.2">
      <c r="A542" s="22">
        <v>43628</v>
      </c>
      <c r="B542" s="7" t="s">
        <v>121</v>
      </c>
      <c r="C542" s="7" t="s">
        <v>20</v>
      </c>
      <c r="D542" s="20">
        <v>0.52777777777777779</v>
      </c>
      <c r="E542" s="20">
        <v>0.54166666666666663</v>
      </c>
      <c r="G542" s="5">
        <v>1000</v>
      </c>
      <c r="H542" s="7" t="s">
        <v>28</v>
      </c>
      <c r="U542" s="13">
        <v>1</v>
      </c>
    </row>
    <row r="543" spans="1:21" x14ac:dyDescent="0.2">
      <c r="A543" s="22">
        <v>43628</v>
      </c>
      <c r="B543" s="7" t="s">
        <v>121</v>
      </c>
      <c r="C543" s="7" t="s">
        <v>155</v>
      </c>
      <c r="D543" s="20">
        <v>0.45277777777777778</v>
      </c>
      <c r="E543" s="20">
        <v>0.46666666666666662</v>
      </c>
      <c r="G543" s="5">
        <v>1200</v>
      </c>
      <c r="H543" s="7" t="s">
        <v>23</v>
      </c>
      <c r="U543" s="13">
        <v>17</v>
      </c>
    </row>
    <row r="544" spans="1:21" x14ac:dyDescent="0.2">
      <c r="A544" s="22">
        <v>43628</v>
      </c>
      <c r="B544" s="7" t="s">
        <v>121</v>
      </c>
      <c r="C544" s="7" t="s">
        <v>155</v>
      </c>
      <c r="D544" s="20">
        <v>0.45277777777777778</v>
      </c>
      <c r="E544" s="20">
        <v>0.46666666666666662</v>
      </c>
      <c r="G544" s="5">
        <v>1200</v>
      </c>
      <c r="H544" s="7" t="s">
        <v>27</v>
      </c>
      <c r="U544" s="13">
        <v>13</v>
      </c>
    </row>
    <row r="545" spans="1:21" x14ac:dyDescent="0.2">
      <c r="A545" s="22">
        <v>43628</v>
      </c>
      <c r="B545" s="7" t="s">
        <v>121</v>
      </c>
      <c r="C545" s="7" t="s">
        <v>155</v>
      </c>
      <c r="D545" s="20">
        <v>0.45277777777777778</v>
      </c>
      <c r="E545" s="20">
        <v>0.46666666666666662</v>
      </c>
      <c r="G545" s="5">
        <v>1200</v>
      </c>
      <c r="H545" s="7" t="s">
        <v>31</v>
      </c>
      <c r="U545" s="13">
        <v>10</v>
      </c>
    </row>
    <row r="546" spans="1:21" x14ac:dyDescent="0.2">
      <c r="A546" s="22">
        <v>43628</v>
      </c>
      <c r="B546" s="7" t="s">
        <v>121</v>
      </c>
      <c r="C546" s="7" t="s">
        <v>155</v>
      </c>
      <c r="D546" s="20">
        <v>0.45277777777777778</v>
      </c>
      <c r="E546" s="20">
        <v>0.46666666666666662</v>
      </c>
      <c r="G546" s="5">
        <v>1200</v>
      </c>
      <c r="H546" s="7" t="s">
        <v>33</v>
      </c>
      <c r="T546" s="7">
        <v>1</v>
      </c>
      <c r="U546" s="13">
        <v>4</v>
      </c>
    </row>
    <row r="547" spans="1:21" x14ac:dyDescent="0.2">
      <c r="A547" s="22">
        <v>43628</v>
      </c>
      <c r="B547" s="7" t="s">
        <v>121</v>
      </c>
      <c r="C547" s="7" t="s">
        <v>155</v>
      </c>
      <c r="D547" s="20">
        <v>0.45277777777777778</v>
      </c>
      <c r="E547" s="20">
        <v>0.46666666666666662</v>
      </c>
      <c r="G547" s="5">
        <v>1200</v>
      </c>
      <c r="H547" s="7" t="s">
        <v>26</v>
      </c>
      <c r="U547" s="13">
        <v>3</v>
      </c>
    </row>
    <row r="548" spans="1:21" x14ac:dyDescent="0.2">
      <c r="A548" s="22">
        <v>43628</v>
      </c>
      <c r="B548" s="7" t="s">
        <v>121</v>
      </c>
      <c r="C548" s="7" t="s">
        <v>155</v>
      </c>
      <c r="D548" s="20">
        <v>0.45277777777777778</v>
      </c>
      <c r="E548" s="20">
        <v>0.46666666666666662</v>
      </c>
      <c r="G548" s="5">
        <v>1200</v>
      </c>
      <c r="H548" s="7" t="s">
        <v>111</v>
      </c>
      <c r="U548" s="13">
        <v>1</v>
      </c>
    </row>
    <row r="549" spans="1:21" x14ac:dyDescent="0.2">
      <c r="A549" s="22">
        <v>43628</v>
      </c>
      <c r="B549" s="7" t="s">
        <v>121</v>
      </c>
      <c r="C549" s="7" t="s">
        <v>155</v>
      </c>
      <c r="D549" s="20">
        <v>0.45277777777777778</v>
      </c>
      <c r="E549" s="20">
        <v>0.46666666666666662</v>
      </c>
      <c r="G549" s="5">
        <v>1200</v>
      </c>
      <c r="H549" s="7" t="s">
        <v>183</v>
      </c>
      <c r="U549" s="13">
        <v>1</v>
      </c>
    </row>
    <row r="550" spans="1:21" x14ac:dyDescent="0.2">
      <c r="A550" s="22">
        <v>43628</v>
      </c>
      <c r="B550" s="7" t="s">
        <v>121</v>
      </c>
      <c r="C550" s="7" t="s">
        <v>155</v>
      </c>
      <c r="D550" s="20">
        <v>0.45277777777777778</v>
      </c>
      <c r="E550" s="20">
        <v>0.46666666666666662</v>
      </c>
      <c r="G550" s="5">
        <v>1200</v>
      </c>
      <c r="H550" s="7" t="s">
        <v>37</v>
      </c>
      <c r="U550" s="13">
        <v>4</v>
      </c>
    </row>
    <row r="551" spans="1:21" x14ac:dyDescent="0.2">
      <c r="A551" s="22">
        <v>43628</v>
      </c>
      <c r="B551" s="7" t="s">
        <v>121</v>
      </c>
      <c r="C551" s="7" t="s">
        <v>142</v>
      </c>
      <c r="D551" s="20">
        <v>0.48749999999999999</v>
      </c>
      <c r="E551" s="20">
        <v>0.50138888888888888</v>
      </c>
      <c r="G551" s="5">
        <v>1000</v>
      </c>
      <c r="H551" s="7" t="s">
        <v>23</v>
      </c>
      <c r="T551" s="7">
        <v>1</v>
      </c>
      <c r="U551" s="13">
        <v>39</v>
      </c>
    </row>
    <row r="552" spans="1:21" x14ac:dyDescent="0.2">
      <c r="A552" s="22">
        <v>43628</v>
      </c>
      <c r="B552" s="7" t="s">
        <v>121</v>
      </c>
      <c r="C552" s="7" t="s">
        <v>142</v>
      </c>
      <c r="D552" s="20">
        <v>0.48749999999999999</v>
      </c>
      <c r="E552" s="20">
        <v>0.50138888888888888</v>
      </c>
      <c r="G552" s="5">
        <v>1000</v>
      </c>
      <c r="H552" s="7" t="s">
        <v>28</v>
      </c>
      <c r="U552" s="13">
        <v>1</v>
      </c>
    </row>
    <row r="553" spans="1:21" x14ac:dyDescent="0.2">
      <c r="A553" s="22">
        <v>43628</v>
      </c>
      <c r="B553" s="7" t="s">
        <v>121</v>
      </c>
      <c r="C553" s="7" t="s">
        <v>142</v>
      </c>
      <c r="D553" s="20">
        <v>0.48749999999999999</v>
      </c>
      <c r="E553" s="20">
        <v>0.50138888888888888</v>
      </c>
      <c r="G553" s="5">
        <v>1000</v>
      </c>
      <c r="H553" s="7" t="s">
        <v>26</v>
      </c>
      <c r="U553" s="13">
        <v>4</v>
      </c>
    </row>
    <row r="554" spans="1:21" x14ac:dyDescent="0.2">
      <c r="A554" s="22">
        <v>43628</v>
      </c>
      <c r="B554" s="7" t="s">
        <v>121</v>
      </c>
      <c r="C554" s="7" t="s">
        <v>142</v>
      </c>
      <c r="D554" s="20">
        <v>0.48749999999999999</v>
      </c>
      <c r="E554" s="20">
        <v>0.50138888888888888</v>
      </c>
      <c r="G554" s="5">
        <v>1000</v>
      </c>
      <c r="H554" s="7" t="s">
        <v>27</v>
      </c>
      <c r="U554" s="13">
        <v>28</v>
      </c>
    </row>
    <row r="555" spans="1:21" x14ac:dyDescent="0.2">
      <c r="A555" s="22">
        <v>43628</v>
      </c>
      <c r="B555" s="7" t="s">
        <v>121</v>
      </c>
      <c r="C555" s="7" t="s">
        <v>142</v>
      </c>
      <c r="D555" s="20">
        <v>0.48749999999999999</v>
      </c>
      <c r="E555" s="20">
        <v>0.50138888888888888</v>
      </c>
      <c r="G555" s="5">
        <v>1000</v>
      </c>
      <c r="H555" s="7" t="s">
        <v>37</v>
      </c>
      <c r="U555" s="13">
        <v>1</v>
      </c>
    </row>
    <row r="556" spans="1:21" x14ac:dyDescent="0.2">
      <c r="A556" s="22">
        <v>43628</v>
      </c>
      <c r="B556" s="7" t="s">
        <v>121</v>
      </c>
      <c r="C556" s="7" t="s">
        <v>142</v>
      </c>
      <c r="D556" s="20">
        <v>0.48749999999999999</v>
      </c>
      <c r="E556" s="20">
        <v>0.50138888888888888</v>
      </c>
      <c r="G556" s="5">
        <v>1000</v>
      </c>
      <c r="H556" s="7" t="s">
        <v>33</v>
      </c>
      <c r="U556" s="13">
        <v>1</v>
      </c>
    </row>
    <row r="557" spans="1:21" x14ac:dyDescent="0.2">
      <c r="A557" s="22">
        <v>43628</v>
      </c>
      <c r="B557" s="7" t="s">
        <v>121</v>
      </c>
      <c r="C557" s="7" t="s">
        <v>142</v>
      </c>
      <c r="D557" s="20">
        <v>0.48749999999999999</v>
      </c>
      <c r="E557" s="20">
        <v>0.50138888888888888</v>
      </c>
      <c r="G557" s="5">
        <v>1000</v>
      </c>
      <c r="H557" s="7" t="s">
        <v>34</v>
      </c>
      <c r="U557" s="13">
        <v>2</v>
      </c>
    </row>
  </sheetData>
  <dataValidations count="1">
    <dataValidation type="list" allowBlank="1" showErrorMessage="1" errorTitle="Invalid Site Code" sqref="B119:B147" xr:uid="{00000000-0002-0000-0000-000001000000}">
      <formula1>IRMACODE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3D58-3123-2247-A747-CC246D334D9D}">
  <dimension ref="A1:H78"/>
  <sheetViews>
    <sheetView workbookViewId="0">
      <selection activeCell="H78" sqref="A1:H78"/>
    </sheetView>
  </sheetViews>
  <sheetFormatPr baseColWidth="10" defaultRowHeight="15" x14ac:dyDescent="0.2"/>
  <cols>
    <col min="1" max="1" width="17" style="29" bestFit="1" customWidth="1"/>
    <col min="2" max="2" width="15.83203125" style="29" customWidth="1"/>
    <col min="3" max="3" width="18.33203125" style="29" bestFit="1" customWidth="1"/>
    <col min="4" max="4" width="16.33203125" style="29" customWidth="1"/>
    <col min="5" max="5" width="15" style="29" bestFit="1" customWidth="1"/>
    <col min="6" max="6" width="15.6640625" style="29" customWidth="1"/>
    <col min="7" max="7" width="13.5" style="29" customWidth="1"/>
  </cols>
  <sheetData>
    <row r="1" spans="1:8" ht="65" customHeight="1" x14ac:dyDescent="0.2">
      <c r="A1" s="29" t="s">
        <v>189</v>
      </c>
      <c r="B1" s="29" t="s">
        <v>0</v>
      </c>
      <c r="C1" s="29" t="s">
        <v>188</v>
      </c>
      <c r="D1" s="29" t="s">
        <v>190</v>
      </c>
      <c r="E1" s="29" t="s">
        <v>185</v>
      </c>
      <c r="F1" s="29" t="s">
        <v>186</v>
      </c>
      <c r="G1" s="29" t="s">
        <v>196</v>
      </c>
      <c r="H1" s="29" t="s">
        <v>197</v>
      </c>
    </row>
    <row r="2" spans="1:8" ht="16" x14ac:dyDescent="0.2">
      <c r="A2" s="29" t="s">
        <v>187</v>
      </c>
    </row>
    <row r="3" spans="1:8" ht="16" x14ac:dyDescent="0.2">
      <c r="B3" s="30">
        <v>43048</v>
      </c>
      <c r="C3" s="29" t="s">
        <v>191</v>
      </c>
      <c r="D3" s="29">
        <v>48</v>
      </c>
      <c r="E3" s="29">
        <v>4</v>
      </c>
      <c r="F3" s="29">
        <v>11</v>
      </c>
      <c r="G3" s="29">
        <v>14</v>
      </c>
      <c r="H3">
        <f>F3/D3</f>
        <v>0.22916666666666666</v>
      </c>
    </row>
    <row r="4" spans="1:8" ht="16" x14ac:dyDescent="0.2">
      <c r="C4" s="29" t="s">
        <v>192</v>
      </c>
      <c r="D4" s="29">
        <v>10</v>
      </c>
      <c r="E4" s="29">
        <v>3</v>
      </c>
      <c r="F4" s="29">
        <v>3</v>
      </c>
      <c r="G4" s="29">
        <v>2</v>
      </c>
      <c r="H4">
        <f t="shared" ref="H4:H67" si="0">F4/D4</f>
        <v>0.3</v>
      </c>
    </row>
    <row r="5" spans="1:8" ht="16" x14ac:dyDescent="0.2">
      <c r="C5" s="29" t="s">
        <v>153</v>
      </c>
      <c r="D5" s="29">
        <v>10</v>
      </c>
      <c r="E5" s="29">
        <v>3</v>
      </c>
      <c r="F5" s="29">
        <v>1</v>
      </c>
      <c r="G5" s="29">
        <v>4</v>
      </c>
      <c r="H5">
        <f t="shared" si="0"/>
        <v>0.1</v>
      </c>
    </row>
    <row r="6" spans="1:8" ht="16" x14ac:dyDescent="0.2">
      <c r="B6" s="30">
        <v>43525</v>
      </c>
      <c r="C6" s="29" t="s">
        <v>191</v>
      </c>
      <c r="D6" s="29">
        <v>246</v>
      </c>
      <c r="E6" s="29">
        <v>4</v>
      </c>
      <c r="F6" s="29">
        <v>0</v>
      </c>
      <c r="G6" s="29">
        <v>0</v>
      </c>
      <c r="H6">
        <f t="shared" si="0"/>
        <v>0</v>
      </c>
    </row>
    <row r="7" spans="1:8" ht="16" x14ac:dyDescent="0.2">
      <c r="C7" s="29" t="s">
        <v>192</v>
      </c>
      <c r="D7" s="29">
        <v>13</v>
      </c>
      <c r="E7" s="29">
        <v>4</v>
      </c>
      <c r="F7" s="29">
        <v>0</v>
      </c>
      <c r="G7" s="29">
        <v>0</v>
      </c>
      <c r="H7">
        <f t="shared" si="0"/>
        <v>0</v>
      </c>
    </row>
    <row r="8" spans="1:8" ht="16" x14ac:dyDescent="0.2">
      <c r="C8" s="29" t="s">
        <v>176</v>
      </c>
      <c r="D8" s="29">
        <v>53</v>
      </c>
      <c r="E8" s="29">
        <v>6</v>
      </c>
      <c r="F8" s="29">
        <v>0</v>
      </c>
      <c r="G8" s="29">
        <v>0</v>
      </c>
      <c r="H8">
        <f t="shared" si="0"/>
        <v>0</v>
      </c>
    </row>
    <row r="9" spans="1:8" ht="16" x14ac:dyDescent="0.2">
      <c r="B9" s="30">
        <v>43580</v>
      </c>
      <c r="C9" s="29" t="s">
        <v>179</v>
      </c>
      <c r="D9" s="29">
        <v>7</v>
      </c>
      <c r="E9" s="29">
        <v>1</v>
      </c>
      <c r="F9" s="29">
        <v>3</v>
      </c>
      <c r="G9" s="29">
        <v>0</v>
      </c>
      <c r="H9">
        <f t="shared" si="0"/>
        <v>0.42857142857142855</v>
      </c>
    </row>
    <row r="10" spans="1:8" ht="16" x14ac:dyDescent="0.2">
      <c r="C10" s="29" t="s">
        <v>192</v>
      </c>
      <c r="D10" s="29">
        <v>7</v>
      </c>
      <c r="E10" s="29">
        <v>2</v>
      </c>
      <c r="F10" s="29">
        <v>0</v>
      </c>
      <c r="G10" s="29">
        <v>0</v>
      </c>
      <c r="H10">
        <f t="shared" si="0"/>
        <v>0</v>
      </c>
    </row>
    <row r="11" spans="1:8" ht="16" x14ac:dyDescent="0.2">
      <c r="C11" s="29" t="s">
        <v>176</v>
      </c>
      <c r="D11" s="29">
        <v>7</v>
      </c>
      <c r="E11" s="29">
        <v>3</v>
      </c>
      <c r="F11" s="29">
        <v>1</v>
      </c>
      <c r="G11" s="29">
        <v>1</v>
      </c>
      <c r="H11">
        <f t="shared" si="0"/>
        <v>0.14285714285714285</v>
      </c>
    </row>
    <row r="12" spans="1:8" ht="16" x14ac:dyDescent="0.2">
      <c r="B12" s="30">
        <v>43620</v>
      </c>
      <c r="C12" s="29" t="s">
        <v>179</v>
      </c>
      <c r="D12" s="29">
        <v>5</v>
      </c>
      <c r="E12" s="29">
        <v>2</v>
      </c>
      <c r="F12" s="29">
        <v>2</v>
      </c>
      <c r="G12" s="29">
        <v>0</v>
      </c>
      <c r="H12">
        <f t="shared" si="0"/>
        <v>0.4</v>
      </c>
    </row>
    <row r="13" spans="1:8" ht="16" x14ac:dyDescent="0.2">
      <c r="C13" s="29" t="s">
        <v>191</v>
      </c>
      <c r="D13" s="29">
        <v>62</v>
      </c>
      <c r="E13" s="29">
        <v>3</v>
      </c>
      <c r="F13" s="29">
        <v>1</v>
      </c>
      <c r="G13" s="29">
        <v>0</v>
      </c>
      <c r="H13">
        <f t="shared" si="0"/>
        <v>1.6129032258064516E-2</v>
      </c>
    </row>
    <row r="14" spans="1:8" ht="16" x14ac:dyDescent="0.2">
      <c r="C14" s="29" t="s">
        <v>192</v>
      </c>
      <c r="D14" s="29">
        <v>2</v>
      </c>
      <c r="E14" s="29">
        <v>2</v>
      </c>
      <c r="F14" s="29">
        <v>0</v>
      </c>
      <c r="G14" s="29">
        <v>0</v>
      </c>
      <c r="H14">
        <f t="shared" si="0"/>
        <v>0</v>
      </c>
    </row>
    <row r="15" spans="1:8" ht="16" x14ac:dyDescent="0.2">
      <c r="C15" s="29" t="s">
        <v>176</v>
      </c>
      <c r="D15" s="29">
        <v>9</v>
      </c>
      <c r="E15" s="29">
        <v>4</v>
      </c>
      <c r="F15" s="29">
        <v>0</v>
      </c>
      <c r="G15" s="29">
        <v>0</v>
      </c>
      <c r="H15">
        <f t="shared" si="0"/>
        <v>0</v>
      </c>
    </row>
    <row r="16" spans="1:8" ht="16" x14ac:dyDescent="0.2">
      <c r="A16" s="29" t="s">
        <v>193</v>
      </c>
      <c r="B16" s="30">
        <v>43076</v>
      </c>
      <c r="C16" s="29" t="s">
        <v>20</v>
      </c>
      <c r="D16" s="29">
        <v>38</v>
      </c>
      <c r="E16" s="29">
        <v>6</v>
      </c>
      <c r="F16" s="29">
        <v>0</v>
      </c>
      <c r="G16" s="29">
        <v>0</v>
      </c>
      <c r="H16">
        <f t="shared" si="0"/>
        <v>0</v>
      </c>
    </row>
    <row r="17" spans="2:8" ht="16" x14ac:dyDescent="0.2">
      <c r="C17" s="29" t="s">
        <v>154</v>
      </c>
      <c r="D17" s="29">
        <v>8</v>
      </c>
      <c r="E17" s="29">
        <v>4</v>
      </c>
      <c r="F17" s="29">
        <v>0</v>
      </c>
      <c r="G17" s="29">
        <v>0</v>
      </c>
      <c r="H17">
        <f t="shared" si="0"/>
        <v>0</v>
      </c>
    </row>
    <row r="18" spans="2:8" ht="16" x14ac:dyDescent="0.2">
      <c r="C18" s="29" t="s">
        <v>21</v>
      </c>
      <c r="D18" s="29">
        <v>16</v>
      </c>
      <c r="E18" s="29">
        <v>9</v>
      </c>
      <c r="F18" s="29">
        <v>1</v>
      </c>
      <c r="G18" s="29">
        <v>2</v>
      </c>
      <c r="H18">
        <f t="shared" si="0"/>
        <v>6.25E-2</v>
      </c>
    </row>
    <row r="19" spans="2:8" ht="16" x14ac:dyDescent="0.2">
      <c r="C19" s="29" t="s">
        <v>142</v>
      </c>
      <c r="D19" s="29">
        <v>44</v>
      </c>
      <c r="E19" s="29">
        <v>8</v>
      </c>
      <c r="F19" s="29">
        <v>1</v>
      </c>
      <c r="G19" s="29">
        <v>0</v>
      </c>
      <c r="H19">
        <f t="shared" si="0"/>
        <v>2.2727272727272728E-2</v>
      </c>
    </row>
    <row r="20" spans="2:8" ht="16" x14ac:dyDescent="0.2">
      <c r="C20" s="29" t="s">
        <v>155</v>
      </c>
      <c r="D20" s="29">
        <v>30</v>
      </c>
      <c r="E20" s="29">
        <v>6</v>
      </c>
      <c r="F20" s="29">
        <v>0</v>
      </c>
      <c r="G20" s="29">
        <v>0</v>
      </c>
      <c r="H20">
        <f t="shared" si="0"/>
        <v>0</v>
      </c>
    </row>
    <row r="21" spans="2:8" ht="16" x14ac:dyDescent="0.2">
      <c r="B21" s="30">
        <v>43077</v>
      </c>
      <c r="C21" s="29" t="s">
        <v>135</v>
      </c>
      <c r="D21" s="29">
        <v>47</v>
      </c>
      <c r="E21" s="29">
        <v>11</v>
      </c>
      <c r="F21" s="29">
        <v>0</v>
      </c>
      <c r="G21" s="29">
        <v>1</v>
      </c>
      <c r="H21">
        <f t="shared" si="0"/>
        <v>0</v>
      </c>
    </row>
    <row r="22" spans="2:8" ht="16" x14ac:dyDescent="0.2">
      <c r="C22" s="29" t="s">
        <v>131</v>
      </c>
      <c r="D22" s="29">
        <v>24</v>
      </c>
      <c r="E22" s="29">
        <v>2</v>
      </c>
      <c r="F22" s="29">
        <v>0</v>
      </c>
      <c r="G22" s="29">
        <v>0</v>
      </c>
      <c r="H22">
        <f t="shared" si="0"/>
        <v>0</v>
      </c>
    </row>
    <row r="23" spans="2:8" ht="16" x14ac:dyDescent="0.2">
      <c r="C23" s="29" t="s">
        <v>134</v>
      </c>
      <c r="D23" s="29">
        <v>130</v>
      </c>
      <c r="E23" s="29">
        <v>8</v>
      </c>
      <c r="F23" s="29">
        <v>1</v>
      </c>
      <c r="G23" s="29">
        <v>0</v>
      </c>
      <c r="H23">
        <f t="shared" si="0"/>
        <v>7.6923076923076927E-3</v>
      </c>
    </row>
    <row r="24" spans="2:8" ht="16" x14ac:dyDescent="0.2">
      <c r="B24" s="30">
        <v>43081</v>
      </c>
      <c r="C24" s="29" t="s">
        <v>156</v>
      </c>
      <c r="D24" s="29">
        <v>49</v>
      </c>
      <c r="E24" s="29">
        <v>13</v>
      </c>
      <c r="F24" s="29">
        <v>0</v>
      </c>
      <c r="G24" s="29">
        <v>0</v>
      </c>
      <c r="H24">
        <f t="shared" si="0"/>
        <v>0</v>
      </c>
    </row>
    <row r="25" spans="2:8" ht="16" x14ac:dyDescent="0.2">
      <c r="C25" s="29" t="s">
        <v>157</v>
      </c>
      <c r="D25" s="29">
        <v>21</v>
      </c>
      <c r="E25" s="29">
        <v>7</v>
      </c>
      <c r="F25" s="29">
        <v>1</v>
      </c>
      <c r="G25" s="29">
        <v>0</v>
      </c>
      <c r="H25">
        <f t="shared" si="0"/>
        <v>4.7619047619047616E-2</v>
      </c>
    </row>
    <row r="26" spans="2:8" ht="16" x14ac:dyDescent="0.2">
      <c r="C26" s="29" t="s">
        <v>158</v>
      </c>
      <c r="D26" s="29">
        <v>104</v>
      </c>
      <c r="E26" s="29">
        <v>10</v>
      </c>
      <c r="F26" s="29">
        <v>0</v>
      </c>
      <c r="G26" s="29">
        <v>0</v>
      </c>
      <c r="H26">
        <f t="shared" si="0"/>
        <v>0</v>
      </c>
    </row>
    <row r="27" spans="2:8" ht="16" x14ac:dyDescent="0.2">
      <c r="C27" s="29" t="s">
        <v>159</v>
      </c>
      <c r="D27" s="29">
        <v>67</v>
      </c>
      <c r="E27" s="29">
        <v>9</v>
      </c>
      <c r="F27" s="29">
        <v>0</v>
      </c>
      <c r="G27" s="29">
        <v>0</v>
      </c>
      <c r="H27">
        <f t="shared" si="0"/>
        <v>0</v>
      </c>
    </row>
    <row r="28" spans="2:8" ht="16" x14ac:dyDescent="0.2">
      <c r="B28" s="30">
        <v>43110</v>
      </c>
      <c r="C28" s="29" t="s">
        <v>127</v>
      </c>
      <c r="D28" s="29">
        <v>68</v>
      </c>
      <c r="E28" s="29">
        <v>4</v>
      </c>
      <c r="F28" s="29">
        <v>2</v>
      </c>
      <c r="G28" s="29">
        <v>0</v>
      </c>
      <c r="H28">
        <f t="shared" si="0"/>
        <v>2.9411764705882353E-2</v>
      </c>
    </row>
    <row r="29" spans="2:8" ht="16" x14ac:dyDescent="0.2">
      <c r="C29" s="29" t="s">
        <v>160</v>
      </c>
      <c r="D29" s="29">
        <v>24</v>
      </c>
      <c r="E29" s="29">
        <v>4</v>
      </c>
      <c r="F29" s="29">
        <v>0</v>
      </c>
      <c r="G29" s="29">
        <v>0</v>
      </c>
      <c r="H29">
        <f t="shared" si="0"/>
        <v>0</v>
      </c>
    </row>
    <row r="30" spans="2:8" ht="16" x14ac:dyDescent="0.2">
      <c r="C30" s="29" t="s">
        <v>122</v>
      </c>
      <c r="D30" s="29">
        <v>47</v>
      </c>
      <c r="E30" s="29">
        <v>11</v>
      </c>
      <c r="F30" s="29">
        <v>3</v>
      </c>
      <c r="G30" s="29">
        <v>0</v>
      </c>
      <c r="H30">
        <f t="shared" si="0"/>
        <v>6.3829787234042548E-2</v>
      </c>
    </row>
    <row r="31" spans="2:8" ht="16" x14ac:dyDescent="0.2">
      <c r="C31" s="29" t="s">
        <v>161</v>
      </c>
      <c r="D31" s="29">
        <v>77</v>
      </c>
      <c r="E31" s="29">
        <v>9</v>
      </c>
      <c r="F31" s="29">
        <v>1</v>
      </c>
      <c r="G31" s="29">
        <v>1</v>
      </c>
      <c r="H31">
        <f t="shared" si="0"/>
        <v>1.2987012987012988E-2</v>
      </c>
    </row>
    <row r="32" spans="2:8" ht="16" x14ac:dyDescent="0.2">
      <c r="C32" s="29" t="s">
        <v>162</v>
      </c>
      <c r="D32" s="29">
        <v>64</v>
      </c>
      <c r="E32" s="29">
        <v>8</v>
      </c>
      <c r="F32" s="29">
        <v>1</v>
      </c>
      <c r="G32" s="29">
        <v>1</v>
      </c>
      <c r="H32">
        <f t="shared" si="0"/>
        <v>1.5625E-2</v>
      </c>
    </row>
    <row r="33" spans="2:8" ht="16" x14ac:dyDescent="0.2">
      <c r="C33" s="29" t="s">
        <v>163</v>
      </c>
      <c r="D33" s="29">
        <v>98</v>
      </c>
      <c r="E33" s="29">
        <v>11</v>
      </c>
      <c r="F33" s="29">
        <v>2</v>
      </c>
      <c r="G33" s="29">
        <v>0</v>
      </c>
      <c r="H33">
        <f t="shared" si="0"/>
        <v>2.0408163265306121E-2</v>
      </c>
    </row>
    <row r="34" spans="2:8" ht="16" x14ac:dyDescent="0.2">
      <c r="B34" s="30">
        <v>43209</v>
      </c>
      <c r="C34" s="29" t="s">
        <v>20</v>
      </c>
      <c r="D34" s="29">
        <v>129</v>
      </c>
      <c r="E34" s="29">
        <v>13</v>
      </c>
      <c r="F34" s="29">
        <v>0</v>
      </c>
      <c r="G34" s="29">
        <v>0</v>
      </c>
      <c r="H34">
        <f t="shared" si="0"/>
        <v>0</v>
      </c>
    </row>
    <row r="35" spans="2:8" ht="16" x14ac:dyDescent="0.2">
      <c r="C35" s="29" t="s">
        <v>21</v>
      </c>
      <c r="D35" s="29">
        <v>177</v>
      </c>
      <c r="E35" s="29">
        <v>14</v>
      </c>
      <c r="F35" s="29">
        <v>2</v>
      </c>
      <c r="G35" s="29">
        <v>0</v>
      </c>
      <c r="H35">
        <f t="shared" si="0"/>
        <v>1.1299435028248588E-2</v>
      </c>
    </row>
    <row r="36" spans="2:8" ht="16" x14ac:dyDescent="0.2">
      <c r="B36" s="30">
        <v>43231</v>
      </c>
      <c r="C36" s="29" t="s">
        <v>127</v>
      </c>
      <c r="D36" s="29">
        <v>49</v>
      </c>
      <c r="E36" s="29">
        <v>6</v>
      </c>
      <c r="F36" s="29">
        <v>0</v>
      </c>
      <c r="G36" s="29">
        <v>0</v>
      </c>
      <c r="H36">
        <f t="shared" si="0"/>
        <v>0</v>
      </c>
    </row>
    <row r="37" spans="2:8" ht="16" x14ac:dyDescent="0.2">
      <c r="C37" s="29" t="s">
        <v>122</v>
      </c>
      <c r="D37" s="29">
        <v>73</v>
      </c>
      <c r="E37" s="29">
        <v>10</v>
      </c>
      <c r="F37" s="29">
        <v>0</v>
      </c>
      <c r="G37" s="29">
        <v>1</v>
      </c>
      <c r="H37">
        <f t="shared" si="0"/>
        <v>0</v>
      </c>
    </row>
    <row r="38" spans="2:8" ht="16" x14ac:dyDescent="0.2">
      <c r="C38" s="29" t="s">
        <v>125</v>
      </c>
      <c r="D38" s="29">
        <v>29</v>
      </c>
      <c r="E38" s="29">
        <v>7</v>
      </c>
      <c r="F38" s="29">
        <v>0</v>
      </c>
      <c r="G38" s="29">
        <v>0</v>
      </c>
      <c r="H38">
        <f t="shared" si="0"/>
        <v>0</v>
      </c>
    </row>
    <row r="39" spans="2:8" ht="16" x14ac:dyDescent="0.2">
      <c r="B39" s="30">
        <v>43250</v>
      </c>
      <c r="C39" s="29" t="s">
        <v>135</v>
      </c>
      <c r="D39" s="29">
        <v>28</v>
      </c>
      <c r="E39" s="29">
        <v>7</v>
      </c>
      <c r="F39" s="29">
        <v>0</v>
      </c>
      <c r="G39" s="29">
        <v>0</v>
      </c>
      <c r="H39">
        <f t="shared" si="0"/>
        <v>0</v>
      </c>
    </row>
    <row r="40" spans="2:8" ht="16" x14ac:dyDescent="0.2">
      <c r="B40" s="30">
        <v>43252</v>
      </c>
      <c r="C40" s="29" t="s">
        <v>131</v>
      </c>
      <c r="D40" s="29">
        <v>24</v>
      </c>
      <c r="E40" s="29">
        <v>6</v>
      </c>
      <c r="F40" s="29">
        <v>0</v>
      </c>
      <c r="G40" s="29">
        <v>0</v>
      </c>
      <c r="H40">
        <f t="shared" si="0"/>
        <v>0</v>
      </c>
    </row>
    <row r="41" spans="2:8" ht="16" x14ac:dyDescent="0.2">
      <c r="C41" s="29" t="s">
        <v>134</v>
      </c>
      <c r="D41" s="29">
        <v>90</v>
      </c>
      <c r="E41" s="29">
        <v>6</v>
      </c>
      <c r="F41" s="29">
        <v>0</v>
      </c>
      <c r="G41" s="29">
        <v>0</v>
      </c>
      <c r="H41">
        <f t="shared" si="0"/>
        <v>0</v>
      </c>
    </row>
    <row r="42" spans="2:8" ht="16" x14ac:dyDescent="0.2">
      <c r="B42" s="30">
        <v>43334</v>
      </c>
      <c r="C42" s="29" t="s">
        <v>135</v>
      </c>
      <c r="D42" s="29">
        <v>60</v>
      </c>
      <c r="E42" s="29">
        <v>7</v>
      </c>
      <c r="F42" s="29">
        <v>0</v>
      </c>
      <c r="G42" s="29">
        <v>0</v>
      </c>
      <c r="H42">
        <f t="shared" si="0"/>
        <v>0</v>
      </c>
    </row>
    <row r="43" spans="2:8" ht="16" x14ac:dyDescent="0.2">
      <c r="C43" s="29" t="s">
        <v>131</v>
      </c>
      <c r="D43" s="29">
        <v>19</v>
      </c>
      <c r="E43" s="29">
        <v>2</v>
      </c>
      <c r="F43" s="29">
        <v>0</v>
      </c>
      <c r="G43" s="29">
        <v>0</v>
      </c>
      <c r="H43">
        <f t="shared" si="0"/>
        <v>0</v>
      </c>
    </row>
    <row r="44" spans="2:8" ht="16" x14ac:dyDescent="0.2">
      <c r="C44" s="29" t="s">
        <v>134</v>
      </c>
      <c r="D44" s="29">
        <v>94</v>
      </c>
      <c r="E44" s="29">
        <v>7</v>
      </c>
      <c r="F44" s="29">
        <v>2</v>
      </c>
      <c r="G44" s="29">
        <v>0</v>
      </c>
      <c r="H44">
        <f t="shared" si="0"/>
        <v>2.1276595744680851E-2</v>
      </c>
    </row>
    <row r="45" spans="2:8" ht="16" x14ac:dyDescent="0.2">
      <c r="C45" s="29" t="s">
        <v>194</v>
      </c>
      <c r="D45" s="29">
        <v>87</v>
      </c>
      <c r="E45" s="29">
        <v>9</v>
      </c>
      <c r="F45" s="29">
        <v>0</v>
      </c>
      <c r="G45" s="29">
        <v>0</v>
      </c>
      <c r="H45">
        <f t="shared" si="0"/>
        <v>0</v>
      </c>
    </row>
    <row r="46" spans="2:8" ht="16" x14ac:dyDescent="0.2">
      <c r="C46" s="29" t="s">
        <v>142</v>
      </c>
      <c r="D46" s="29">
        <v>58</v>
      </c>
      <c r="E46" s="29">
        <v>7</v>
      </c>
      <c r="F46" s="29">
        <v>2</v>
      </c>
      <c r="G46" s="29">
        <v>0</v>
      </c>
      <c r="H46">
        <f t="shared" si="0"/>
        <v>3.4482758620689655E-2</v>
      </c>
    </row>
    <row r="47" spans="2:8" ht="16" x14ac:dyDescent="0.2">
      <c r="B47" s="30">
        <v>43452</v>
      </c>
      <c r="C47" s="29" t="s">
        <v>135</v>
      </c>
      <c r="D47" s="29">
        <v>190</v>
      </c>
      <c r="E47" s="29">
        <v>12</v>
      </c>
      <c r="F47" s="29">
        <v>0</v>
      </c>
      <c r="G47" s="29">
        <v>0</v>
      </c>
      <c r="H47">
        <f t="shared" si="0"/>
        <v>0</v>
      </c>
    </row>
    <row r="48" spans="2:8" ht="16" x14ac:dyDescent="0.2">
      <c r="C48" s="29" t="s">
        <v>131</v>
      </c>
      <c r="D48" s="29">
        <v>33</v>
      </c>
      <c r="E48" s="29">
        <v>8</v>
      </c>
      <c r="F48" s="29">
        <v>0</v>
      </c>
      <c r="G48" s="29">
        <v>0</v>
      </c>
      <c r="H48">
        <f t="shared" si="0"/>
        <v>0</v>
      </c>
    </row>
    <row r="49" spans="2:8" ht="16" x14ac:dyDescent="0.2">
      <c r="C49" s="29" t="s">
        <v>134</v>
      </c>
      <c r="D49" s="29">
        <v>233</v>
      </c>
      <c r="E49" s="29">
        <v>12</v>
      </c>
      <c r="F49" s="29">
        <v>7</v>
      </c>
      <c r="G49" s="29">
        <v>0</v>
      </c>
      <c r="H49">
        <f t="shared" si="0"/>
        <v>3.0042918454935622E-2</v>
      </c>
    </row>
    <row r="50" spans="2:8" ht="16" x14ac:dyDescent="0.2">
      <c r="B50" s="30">
        <v>43501</v>
      </c>
      <c r="C50" s="29" t="s">
        <v>20</v>
      </c>
      <c r="D50" s="29">
        <v>162</v>
      </c>
      <c r="E50" s="29">
        <v>16</v>
      </c>
      <c r="F50" s="29">
        <v>0</v>
      </c>
      <c r="G50" s="29">
        <v>0</v>
      </c>
      <c r="H50">
        <f t="shared" si="0"/>
        <v>0</v>
      </c>
    </row>
    <row r="51" spans="2:8" ht="16" x14ac:dyDescent="0.2">
      <c r="C51" s="29" t="s">
        <v>21</v>
      </c>
      <c r="D51" s="29">
        <v>55</v>
      </c>
      <c r="E51" s="29">
        <v>10</v>
      </c>
      <c r="F51" s="29">
        <v>0</v>
      </c>
      <c r="G51" s="29">
        <v>0</v>
      </c>
      <c r="H51">
        <f t="shared" si="0"/>
        <v>0</v>
      </c>
    </row>
    <row r="52" spans="2:8" ht="16" x14ac:dyDescent="0.2">
      <c r="C52" s="29" t="s">
        <v>142</v>
      </c>
      <c r="D52" s="29">
        <v>155</v>
      </c>
      <c r="E52" s="29">
        <v>14</v>
      </c>
      <c r="F52" s="29">
        <v>0</v>
      </c>
      <c r="G52" s="29">
        <v>0</v>
      </c>
      <c r="H52">
        <f t="shared" si="0"/>
        <v>0</v>
      </c>
    </row>
    <row r="53" spans="2:8" ht="16" x14ac:dyDescent="0.2">
      <c r="C53" s="29" t="s">
        <v>155</v>
      </c>
      <c r="D53" s="29">
        <v>99</v>
      </c>
      <c r="E53" s="29">
        <v>18</v>
      </c>
      <c r="F53" s="29">
        <v>0</v>
      </c>
      <c r="G53" s="29">
        <v>0</v>
      </c>
      <c r="H53">
        <f t="shared" si="0"/>
        <v>0</v>
      </c>
    </row>
    <row r="54" spans="2:8" ht="16" x14ac:dyDescent="0.2">
      <c r="B54" s="30">
        <v>43535</v>
      </c>
      <c r="C54" s="29" t="s">
        <v>135</v>
      </c>
      <c r="D54" s="29">
        <v>66</v>
      </c>
      <c r="E54" s="29">
        <v>12</v>
      </c>
      <c r="F54" s="29">
        <v>4</v>
      </c>
      <c r="G54" s="29">
        <v>0</v>
      </c>
      <c r="H54">
        <f t="shared" si="0"/>
        <v>6.0606060606060608E-2</v>
      </c>
    </row>
    <row r="55" spans="2:8" ht="16" x14ac:dyDescent="0.2">
      <c r="C55" s="29" t="s">
        <v>131</v>
      </c>
      <c r="D55" s="29">
        <v>13</v>
      </c>
      <c r="E55" s="29">
        <v>4</v>
      </c>
      <c r="F55" s="29">
        <v>1</v>
      </c>
      <c r="G55" s="29">
        <v>0</v>
      </c>
      <c r="H55">
        <f t="shared" si="0"/>
        <v>7.6923076923076927E-2</v>
      </c>
    </row>
    <row r="56" spans="2:8" ht="16" x14ac:dyDescent="0.2">
      <c r="C56" s="29" t="s">
        <v>134</v>
      </c>
      <c r="D56" s="29">
        <v>84</v>
      </c>
      <c r="E56" s="29">
        <v>8</v>
      </c>
      <c r="F56" s="29">
        <v>9</v>
      </c>
      <c r="G56" s="29">
        <v>0</v>
      </c>
      <c r="H56">
        <f t="shared" si="0"/>
        <v>0.10714285714285714</v>
      </c>
    </row>
    <row r="57" spans="2:8" ht="16" x14ac:dyDescent="0.2">
      <c r="B57" s="30">
        <v>43536</v>
      </c>
      <c r="C57" s="29" t="s">
        <v>142</v>
      </c>
      <c r="D57" s="29">
        <v>55</v>
      </c>
      <c r="E57" s="29">
        <v>8</v>
      </c>
      <c r="F57" s="29">
        <v>2</v>
      </c>
      <c r="G57" s="29">
        <v>0</v>
      </c>
      <c r="H57">
        <f t="shared" si="0"/>
        <v>3.6363636363636362E-2</v>
      </c>
    </row>
    <row r="58" spans="2:8" ht="16" x14ac:dyDescent="0.2">
      <c r="C58" s="29" t="s">
        <v>155</v>
      </c>
      <c r="D58" s="29">
        <v>408</v>
      </c>
      <c r="E58" s="29">
        <v>2</v>
      </c>
      <c r="F58" s="29">
        <v>0</v>
      </c>
      <c r="G58" s="29">
        <v>0</v>
      </c>
      <c r="H58">
        <f t="shared" si="0"/>
        <v>0</v>
      </c>
    </row>
    <row r="59" spans="2:8" ht="16" x14ac:dyDescent="0.2">
      <c r="B59" s="30">
        <v>43599</v>
      </c>
      <c r="C59" s="29" t="s">
        <v>20</v>
      </c>
      <c r="D59" s="29">
        <v>63</v>
      </c>
      <c r="E59" s="29">
        <v>4</v>
      </c>
      <c r="F59" s="29">
        <v>0</v>
      </c>
      <c r="G59" s="29">
        <v>0</v>
      </c>
      <c r="H59">
        <f t="shared" si="0"/>
        <v>0</v>
      </c>
    </row>
    <row r="60" spans="2:8" ht="16" x14ac:dyDescent="0.2">
      <c r="C60" s="29" t="s">
        <v>142</v>
      </c>
      <c r="D60" s="29">
        <v>68</v>
      </c>
      <c r="E60" s="29">
        <v>8</v>
      </c>
      <c r="F60" s="29">
        <v>0</v>
      </c>
      <c r="G60" s="29">
        <v>0</v>
      </c>
      <c r="H60">
        <f t="shared" si="0"/>
        <v>0</v>
      </c>
    </row>
    <row r="61" spans="2:8" ht="16" x14ac:dyDescent="0.2">
      <c r="C61" s="29" t="s">
        <v>155</v>
      </c>
      <c r="D61" s="29">
        <v>24</v>
      </c>
      <c r="E61" s="29">
        <v>5</v>
      </c>
      <c r="F61" s="29">
        <v>0</v>
      </c>
      <c r="G61" s="29">
        <v>0</v>
      </c>
      <c r="H61">
        <f t="shared" si="0"/>
        <v>0</v>
      </c>
    </row>
    <row r="62" spans="2:8" ht="16" x14ac:dyDescent="0.2">
      <c r="B62" s="30">
        <v>43600</v>
      </c>
      <c r="C62" s="29" t="s">
        <v>135</v>
      </c>
      <c r="D62" s="29">
        <v>143</v>
      </c>
      <c r="E62" s="29">
        <v>10</v>
      </c>
      <c r="F62" s="29">
        <v>0</v>
      </c>
      <c r="G62" s="29">
        <v>0</v>
      </c>
      <c r="H62">
        <f t="shared" si="0"/>
        <v>0</v>
      </c>
    </row>
    <row r="63" spans="2:8" ht="16" x14ac:dyDescent="0.2">
      <c r="C63" s="29" t="s">
        <v>131</v>
      </c>
      <c r="D63" s="29">
        <v>16</v>
      </c>
      <c r="E63" s="29">
        <v>3</v>
      </c>
      <c r="F63" s="29">
        <v>0</v>
      </c>
      <c r="G63" s="29">
        <v>0</v>
      </c>
      <c r="H63">
        <f t="shared" si="0"/>
        <v>0</v>
      </c>
    </row>
    <row r="64" spans="2:8" ht="16" x14ac:dyDescent="0.2">
      <c r="C64" s="29" t="s">
        <v>134</v>
      </c>
      <c r="D64" s="29">
        <v>183</v>
      </c>
      <c r="E64" s="29">
        <v>6</v>
      </c>
      <c r="F64" s="29">
        <v>1</v>
      </c>
      <c r="G64" s="29">
        <v>0</v>
      </c>
      <c r="H64">
        <f t="shared" si="0"/>
        <v>5.4644808743169399E-3</v>
      </c>
    </row>
    <row r="65" spans="1:8" ht="16" x14ac:dyDescent="0.2">
      <c r="B65" s="30">
        <v>43628</v>
      </c>
      <c r="C65" s="29" t="s">
        <v>20</v>
      </c>
      <c r="D65" s="29">
        <v>110</v>
      </c>
      <c r="E65" s="29">
        <v>6</v>
      </c>
      <c r="F65" s="29">
        <v>0</v>
      </c>
      <c r="G65" s="29">
        <v>0</v>
      </c>
      <c r="H65">
        <f t="shared" si="0"/>
        <v>0</v>
      </c>
    </row>
    <row r="66" spans="1:8" ht="16" x14ac:dyDescent="0.2">
      <c r="C66" s="29" t="s">
        <v>142</v>
      </c>
      <c r="D66" s="29">
        <v>77</v>
      </c>
      <c r="E66" s="29">
        <v>7</v>
      </c>
      <c r="F66" s="29">
        <v>1</v>
      </c>
      <c r="G66" s="29">
        <v>0</v>
      </c>
      <c r="H66">
        <f t="shared" si="0"/>
        <v>1.2987012987012988E-2</v>
      </c>
    </row>
    <row r="67" spans="1:8" ht="16" x14ac:dyDescent="0.2">
      <c r="C67" s="29" t="s">
        <v>155</v>
      </c>
      <c r="D67" s="29">
        <v>54</v>
      </c>
      <c r="E67" s="29">
        <v>8</v>
      </c>
      <c r="F67" s="29">
        <v>1</v>
      </c>
      <c r="G67" s="29">
        <v>0</v>
      </c>
      <c r="H67">
        <f t="shared" si="0"/>
        <v>1.8518518518518517E-2</v>
      </c>
    </row>
    <row r="68" spans="1:8" ht="16" x14ac:dyDescent="0.2">
      <c r="A68" s="29" t="s">
        <v>195</v>
      </c>
      <c r="B68" s="30">
        <v>43412</v>
      </c>
      <c r="C68" s="29" t="s">
        <v>145</v>
      </c>
      <c r="D68" s="29">
        <v>76</v>
      </c>
      <c r="E68" s="29">
        <v>8</v>
      </c>
      <c r="F68" s="29">
        <v>17</v>
      </c>
      <c r="G68" s="29">
        <v>0</v>
      </c>
      <c r="H68">
        <f t="shared" ref="H68:H78" si="1">F68/D68</f>
        <v>0.22368421052631579</v>
      </c>
    </row>
    <row r="69" spans="1:8" ht="16" x14ac:dyDescent="0.2">
      <c r="C69" s="29" t="s">
        <v>147</v>
      </c>
      <c r="D69" s="29">
        <v>236</v>
      </c>
      <c r="E69" s="29">
        <v>8</v>
      </c>
      <c r="F69" s="29">
        <v>26</v>
      </c>
      <c r="G69" s="29">
        <v>0</v>
      </c>
      <c r="H69">
        <f t="shared" si="1"/>
        <v>0.11016949152542373</v>
      </c>
    </row>
    <row r="70" spans="1:8" ht="16" x14ac:dyDescent="0.2">
      <c r="C70" s="29" t="s">
        <v>146</v>
      </c>
      <c r="D70" s="29">
        <v>270</v>
      </c>
      <c r="E70" s="29">
        <v>5</v>
      </c>
      <c r="F70" s="29">
        <v>9</v>
      </c>
      <c r="G70" s="29">
        <v>0</v>
      </c>
      <c r="H70">
        <f t="shared" si="1"/>
        <v>3.3333333333333333E-2</v>
      </c>
    </row>
    <row r="71" spans="1:8" ht="16" x14ac:dyDescent="0.2">
      <c r="B71" s="30">
        <v>43451</v>
      </c>
      <c r="C71" s="29" t="s">
        <v>145</v>
      </c>
      <c r="D71" s="29">
        <v>123</v>
      </c>
      <c r="E71" s="29">
        <v>9</v>
      </c>
      <c r="F71" s="29">
        <v>11</v>
      </c>
      <c r="G71" s="29">
        <v>0</v>
      </c>
      <c r="H71">
        <f t="shared" si="1"/>
        <v>8.943089430894309E-2</v>
      </c>
    </row>
    <row r="72" spans="1:8" ht="16" x14ac:dyDescent="0.2">
      <c r="C72" s="29" t="s">
        <v>147</v>
      </c>
      <c r="D72" s="29">
        <v>315</v>
      </c>
      <c r="E72" s="29">
        <v>11</v>
      </c>
      <c r="F72" s="29">
        <v>23</v>
      </c>
      <c r="G72" s="29">
        <v>0</v>
      </c>
      <c r="H72">
        <f t="shared" si="1"/>
        <v>7.301587301587302E-2</v>
      </c>
    </row>
    <row r="73" spans="1:8" ht="16" x14ac:dyDescent="0.2">
      <c r="C73" s="29" t="s">
        <v>146</v>
      </c>
      <c r="D73" s="29">
        <v>89</v>
      </c>
      <c r="E73" s="29">
        <v>7</v>
      </c>
      <c r="F73" s="29">
        <v>9</v>
      </c>
      <c r="G73" s="29">
        <v>0</v>
      </c>
      <c r="H73">
        <f t="shared" si="1"/>
        <v>0.10112359550561797</v>
      </c>
    </row>
    <row r="74" spans="1:8" ht="16" x14ac:dyDescent="0.2">
      <c r="B74" s="30">
        <v>43528</v>
      </c>
      <c r="C74" s="29" t="s">
        <v>145</v>
      </c>
      <c r="D74" s="29">
        <v>51</v>
      </c>
      <c r="E74" s="29">
        <v>7</v>
      </c>
      <c r="F74" s="29">
        <v>11</v>
      </c>
      <c r="G74" s="29">
        <v>0</v>
      </c>
      <c r="H74">
        <f t="shared" si="1"/>
        <v>0.21568627450980393</v>
      </c>
    </row>
    <row r="75" spans="1:8" ht="16" x14ac:dyDescent="0.2">
      <c r="C75" s="29" t="s">
        <v>147</v>
      </c>
      <c r="D75" s="29">
        <v>154</v>
      </c>
      <c r="E75" s="29">
        <v>10</v>
      </c>
      <c r="F75" s="29">
        <v>6</v>
      </c>
      <c r="G75" s="29">
        <v>0</v>
      </c>
      <c r="H75">
        <f t="shared" si="1"/>
        <v>3.896103896103896E-2</v>
      </c>
    </row>
    <row r="76" spans="1:8" ht="16" x14ac:dyDescent="0.2">
      <c r="C76" s="29" t="s">
        <v>146</v>
      </c>
      <c r="D76" s="29">
        <v>51</v>
      </c>
      <c r="E76" s="29">
        <v>7</v>
      </c>
      <c r="F76" s="29">
        <v>11</v>
      </c>
      <c r="G76" s="29">
        <v>1</v>
      </c>
      <c r="H76">
        <f t="shared" si="1"/>
        <v>0.21568627450980393</v>
      </c>
    </row>
    <row r="77" spans="1:8" ht="16" x14ac:dyDescent="0.2">
      <c r="B77" s="30">
        <v>43592</v>
      </c>
      <c r="C77" s="29" t="s">
        <v>145</v>
      </c>
      <c r="D77" s="29">
        <v>96</v>
      </c>
      <c r="E77" s="29">
        <v>10</v>
      </c>
      <c r="F77" s="29">
        <v>11</v>
      </c>
      <c r="G77" s="29">
        <v>0</v>
      </c>
      <c r="H77">
        <f t="shared" si="1"/>
        <v>0.11458333333333333</v>
      </c>
    </row>
    <row r="78" spans="1:8" ht="16" x14ac:dyDescent="0.2">
      <c r="C78" s="29" t="s">
        <v>146</v>
      </c>
      <c r="D78" s="29">
        <v>127</v>
      </c>
      <c r="E78" s="29">
        <v>8</v>
      </c>
      <c r="F78" s="29">
        <v>7</v>
      </c>
      <c r="G78" s="29">
        <v>0</v>
      </c>
      <c r="H78">
        <f t="shared" si="1"/>
        <v>5.5118110236220472E-2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AC603-4AB0-F947-97B5-86A93B3BC057}">
  <dimension ref="A1:K2"/>
  <sheetViews>
    <sheetView workbookViewId="0">
      <selection activeCell="B2" sqref="B2"/>
    </sheetView>
  </sheetViews>
  <sheetFormatPr baseColWidth="10" defaultColWidth="10.83203125" defaultRowHeight="15" x14ac:dyDescent="0.2"/>
  <cols>
    <col min="5" max="5" width="10.33203125" bestFit="1" customWidth="1"/>
    <col min="6" max="6" width="15" bestFit="1" customWidth="1"/>
  </cols>
  <sheetData>
    <row r="1" spans="1:11" x14ac:dyDescent="0.2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172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</row>
    <row r="2" spans="1:11" x14ac:dyDescent="0.2">
      <c r="A2" t="s">
        <v>164</v>
      </c>
      <c r="C2" t="s">
        <v>165</v>
      </c>
      <c r="E2" t="s">
        <v>166</v>
      </c>
      <c r="F2" t="s">
        <v>173</v>
      </c>
      <c r="G2" t="s">
        <v>167</v>
      </c>
      <c r="H2" t="s">
        <v>168</v>
      </c>
      <c r="I2" t="s">
        <v>169</v>
      </c>
      <c r="J2" t="s">
        <v>170</v>
      </c>
      <c r="K2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Effort of Surveys Table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Combs</dc:creator>
  <cp:lastModifiedBy>Ian Combs</cp:lastModifiedBy>
  <dcterms:created xsi:type="dcterms:W3CDTF">2018-04-23T15:09:00Z</dcterms:created>
  <dcterms:modified xsi:type="dcterms:W3CDTF">2019-09-02T17:00:48Z</dcterms:modified>
</cp:coreProperties>
</file>