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1" xWindow="2868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'Sheet1'!$A$8:$AO$8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[$€-2]\ * #,##0.00_);_([$€-2]\ * \(#,##0.00\);_([$€-2]\ * &quot;-&quot;??_);_(@_)"/>
    <numFmt numFmtId="165" formatCode="_(&quot;$&quot;* #,##0.00_);_(&quot;$&quot;* \(#,##0.00\);_(&quot;$&quot;* &quot;-&quot;??_);_(@_)"/>
  </numFmts>
  <fonts count="6">
    <font>
      <name val="Calibri"/>
      <charset val="177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charset val="177"/>
      <family val="2"/>
      <color theme="1"/>
      <sz val="11"/>
      <scheme val="minor"/>
    </font>
    <font>
      <name val="Calibri"/>
      <family val="2"/>
      <color theme="8" tint="-0.249977111117893"/>
      <sz val="11"/>
    </font>
    <font>
      <name val="Calibri"/>
      <family val="2"/>
      <color rgb="FFFFFF00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44" fontId="3" fillId="0" borderId="0"/>
    <xf numFmtId="9" fontId="3" fillId="0" borderId="0"/>
  </cellStyleXfs>
  <cellXfs count="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1" applyAlignment="1" pivotButton="0" quotePrefix="0" xfId="0">
      <alignment horizontal="center" vertical="center"/>
    </xf>
    <xf numFmtId="164" fontId="1" fillId="3" borderId="0" applyAlignment="1" pivotButton="0" quotePrefix="0" xfId="0">
      <alignment horizontal="center" vertical="center"/>
    </xf>
    <xf numFmtId="164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6" borderId="1" applyAlignment="1" pivotButton="0" quotePrefix="0" xfId="0">
      <alignment horizontal="center" vertical="center"/>
    </xf>
    <xf numFmtId="2" fontId="1" fillId="4" borderId="1" applyAlignment="1" pivotButton="0" quotePrefix="0" xfId="0">
      <alignment horizontal="center" vertical="center"/>
    </xf>
    <xf numFmtId="165" fontId="1" fillId="4" borderId="0" applyAlignment="1" pivotButton="0" quotePrefix="0" xfId="1">
      <alignment horizontal="center" vertical="center"/>
    </xf>
    <xf numFmtId="165" fontId="1" fillId="0" borderId="0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165" fontId="5" fillId="5" borderId="1" applyAlignment="1" pivotButton="0" quotePrefix="0" xfId="1">
      <alignment horizontal="center" vertical="center"/>
    </xf>
    <xf numFmtId="165" fontId="1" fillId="6" borderId="1" applyAlignment="1" pivotButton="0" quotePrefix="0" xfId="1">
      <alignment horizontal="center" vertical="center"/>
    </xf>
    <xf numFmtId="9" fontId="1" fillId="0" borderId="1" applyAlignment="1" pivotButton="0" quotePrefix="0" xfId="2">
      <alignment horizontal="center" vertical="center"/>
    </xf>
    <xf numFmtId="165" fontId="1" fillId="3" borderId="0" applyAlignment="1" pivotButton="0" quotePrefix="0" xfId="1">
      <alignment horizontal="center" vertical="center"/>
    </xf>
    <xf numFmtId="165" fontId="4" fillId="2" borderId="1" applyAlignment="1" pivotButton="0" quotePrefix="0" xfId="1">
      <alignment horizontal="center" vertical="center"/>
    </xf>
    <xf numFmtId="9" fontId="1" fillId="4" borderId="1" applyAlignment="1" pivotButton="0" quotePrefix="0" xfId="2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1">
      <alignment horizontal="center" vertical="center"/>
    </xf>
    <xf numFmtId="165" fontId="1" fillId="3" borderId="0" applyAlignment="1" pivotButton="0" quotePrefix="0" xfId="1">
      <alignment horizontal="center" vertical="center"/>
    </xf>
    <xf numFmtId="165" fontId="1" fillId="4" borderId="0" applyAlignment="1" pivotButton="0" quotePrefix="0" xfId="1">
      <alignment horizontal="center" vertical="center"/>
    </xf>
    <xf numFmtId="165" fontId="4" fillId="2" borderId="1" applyAlignment="1" pivotButton="0" quotePrefix="0" xfId="1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5" fillId="5" borderId="1" applyAlignment="1" pivotButton="0" quotePrefix="0" xfId="1">
      <alignment horizontal="center" vertical="center"/>
    </xf>
    <xf numFmtId="165" fontId="1" fillId="6" borderId="1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1381125" cy="1381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1381125" cy="1381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10</row>
      <rowOff>0</rowOff>
    </from>
    <ext cx="1381125" cy="9715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</row>
      <rowOff>0</rowOff>
    </from>
    <ext cx="1028700" cy="138112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</row>
      <rowOff>0</rowOff>
    </from>
    <ext cx="1104900" cy="13811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13</row>
      <rowOff>0</rowOff>
    </from>
    <ext cx="1028700" cy="138112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5"/>
  <sheetViews>
    <sheetView tabSelected="1" zoomScale="90" zoomScaleNormal="90" workbookViewId="0">
      <pane ySplit="8" topLeftCell="A9" activePane="bottomLeft" state="frozen"/>
      <selection pane="bottomLeft" activeCell="A16" sqref="A16:XFD1048576"/>
    </sheetView>
  </sheetViews>
  <sheetFormatPr baseColWidth="8" defaultColWidth="9" defaultRowHeight="15" outlineLevelCol="0"/>
  <cols>
    <col width="21" bestFit="1" customWidth="1" style="1" min="1" max="1"/>
    <col width="21" customWidth="1" style="1" min="2" max="4"/>
    <col width="19.85546875" bestFit="1" customWidth="1" style="1" min="5" max="5"/>
    <col width="19.85546875" customWidth="1" style="1" min="6" max="6"/>
    <col width="17.5703125" bestFit="1" customWidth="1" style="1" min="7" max="7"/>
    <col width="17.5703125" customWidth="1" style="1" min="8" max="8"/>
    <col width="3.28515625" bestFit="1" customWidth="1" style="1" min="9" max="9"/>
    <col width="5.5703125" bestFit="1" customWidth="1" style="1" min="10" max="10"/>
    <col width="3.28515625" bestFit="1" customWidth="1" style="1" min="11" max="11"/>
    <col width="3.28515625" customWidth="1" style="1" min="12" max="24"/>
    <col width="7.140625" bestFit="1" customWidth="1" style="1" min="25" max="25"/>
    <col width="11.140625" bestFit="1" customWidth="1" style="23" min="26" max="27"/>
    <col width="10" customWidth="1" style="10" min="28" max="28"/>
    <col width="16.140625" bestFit="1" customWidth="1" style="23" min="29" max="29"/>
    <col width="13.28515625" bestFit="1" customWidth="1" style="23" min="30" max="30"/>
    <col width="9" customWidth="1" style="1" min="31" max="16384"/>
  </cols>
  <sheetData>
    <row r="1">
      <c r="A1" s="5" t="inlineStr">
        <is>
          <t xml:space="preserve">ICON LUXURY GROUP </t>
        </is>
      </c>
      <c r="B1" s="5" t="n"/>
      <c r="C1" s="5" t="n"/>
      <c r="D1" s="5" t="n"/>
      <c r="E1" s="5" t="inlineStr">
        <is>
          <t>WOMEN'S</t>
        </is>
      </c>
      <c r="F1" s="5" t="n"/>
      <c r="G1" s="5" t="n"/>
      <c r="H1" s="5" t="n"/>
      <c r="I1" s="5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24" t="n"/>
      <c r="AA1" s="24" t="n"/>
      <c r="AB1" s="8" t="n"/>
      <c r="AC1" s="24" t="n"/>
      <c r="AD1" s="24" t="n"/>
    </row>
    <row r="2">
      <c r="A2" s="6" t="n"/>
      <c r="B2" s="6" t="n"/>
      <c r="C2" s="6" t="n"/>
      <c r="D2" s="6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25" t="n"/>
      <c r="AA2" s="25" t="n"/>
      <c r="AB2" s="9" t="n"/>
      <c r="AC2" s="25" t="n"/>
      <c r="AD2" s="25" t="n"/>
    </row>
    <row r="3">
      <c r="A3" s="6" t="n"/>
      <c r="B3" s="6" t="n"/>
      <c r="C3" s="6" t="n"/>
      <c r="D3" s="6" t="n"/>
      <c r="E3" s="4" t="n"/>
      <c r="F3" s="4" t="n"/>
      <c r="G3" s="4" t="n"/>
      <c r="H3" s="4" t="n"/>
      <c r="I3" s="4" t="inlineStr">
        <is>
          <t>01</t>
        </is>
      </c>
      <c r="J3" s="4" t="inlineStr">
        <is>
          <t>XS</t>
        </is>
      </c>
      <c r="K3" s="4" t="inlineStr">
        <is>
          <t>S</t>
        </is>
      </c>
      <c r="L3" s="4" t="inlineStr">
        <is>
          <t>M</t>
        </is>
      </c>
      <c r="M3" s="4" t="inlineStr">
        <is>
          <t>L</t>
        </is>
      </c>
      <c r="N3" s="4" t="inlineStr">
        <is>
          <t>XL</t>
        </is>
      </c>
      <c r="O3" s="4" t="inlineStr">
        <is>
          <t>XXL</t>
        </is>
      </c>
      <c r="P3" s="4" t="inlineStr">
        <is>
          <t>XXX</t>
        </is>
      </c>
      <c r="Q3" s="4" t="inlineStr">
        <is>
          <t>4X</t>
        </is>
      </c>
      <c r="R3" s="4" t="inlineStr">
        <is>
          <t>5X</t>
        </is>
      </c>
      <c r="S3" s="4" t="n"/>
      <c r="T3" s="4" t="n"/>
      <c r="U3" s="4" t="n"/>
      <c r="V3" s="4" t="n"/>
      <c r="W3" s="4" t="n"/>
      <c r="X3" s="4" t="n"/>
      <c r="Y3" s="4" t="n"/>
      <c r="Z3" s="25" t="n"/>
      <c r="AA3" s="25" t="n"/>
      <c r="AB3" s="9" t="n"/>
      <c r="AC3" s="25" t="n"/>
      <c r="AD3" s="25" t="n"/>
    </row>
    <row r="4">
      <c r="A4" s="6" t="n"/>
      <c r="B4" s="6" t="n"/>
      <c r="C4" s="6" t="n"/>
      <c r="D4" s="6" t="n"/>
      <c r="E4" s="4" t="n"/>
      <c r="F4" s="4" t="n"/>
      <c r="G4" s="4" t="n"/>
      <c r="H4" s="4" t="n"/>
      <c r="I4" s="4" t="inlineStr">
        <is>
          <t>03</t>
        </is>
      </c>
      <c r="J4" s="4" t="inlineStr">
        <is>
          <t>42</t>
        </is>
      </c>
      <c r="K4" s="4" t="inlineStr">
        <is>
          <t>44</t>
        </is>
      </c>
      <c r="L4" s="4" t="inlineStr">
        <is>
          <t>46</t>
        </is>
      </c>
      <c r="M4" s="4" t="inlineStr">
        <is>
          <t>48</t>
        </is>
      </c>
      <c r="N4" s="4" t="inlineStr">
        <is>
          <t>50</t>
        </is>
      </c>
      <c r="O4" s="4" t="inlineStr">
        <is>
          <t>52</t>
        </is>
      </c>
      <c r="P4" s="4" t="inlineStr">
        <is>
          <t>54</t>
        </is>
      </c>
      <c r="Q4" s="4" t="inlineStr">
        <is>
          <t>56</t>
        </is>
      </c>
      <c r="R4" s="4" t="inlineStr">
        <is>
          <t>58</t>
        </is>
      </c>
      <c r="S4" s="4" t="inlineStr">
        <is>
          <t>60</t>
        </is>
      </c>
      <c r="T4" s="4" t="inlineStr">
        <is>
          <t>62</t>
        </is>
      </c>
      <c r="U4" s="4" t="inlineStr">
        <is>
          <t>64</t>
        </is>
      </c>
      <c r="V4" s="4" t="inlineStr">
        <is>
          <t>66</t>
        </is>
      </c>
      <c r="W4" s="4" t="inlineStr">
        <is>
          <t>68</t>
        </is>
      </c>
      <c r="X4" s="4" t="n"/>
      <c r="Y4" s="4" t="n"/>
      <c r="Z4" s="25" t="n"/>
      <c r="AA4" s="25" t="n"/>
      <c r="AB4" s="9" t="n"/>
      <c r="AC4" s="25" t="n"/>
      <c r="AD4" s="25" t="n"/>
    </row>
    <row r="5">
      <c r="A5" s="6" t="n"/>
      <c r="B5" s="6" t="n"/>
      <c r="C5" s="6" t="n"/>
      <c r="D5" s="6" t="n"/>
      <c r="E5" s="4" t="n"/>
      <c r="F5" s="4" t="n"/>
      <c r="G5" s="4" t="n"/>
      <c r="H5" s="4" t="n"/>
      <c r="I5" s="4" t="inlineStr">
        <is>
          <t>05</t>
        </is>
      </c>
      <c r="J5" s="4" t="inlineStr">
        <is>
          <t>OS</t>
        </is>
      </c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25" t="n"/>
      <c r="AA5" s="25" t="n"/>
      <c r="AB5" s="9" t="n"/>
      <c r="AC5" s="25" t="n"/>
      <c r="AD5" s="25" t="n"/>
    </row>
    <row r="6">
      <c r="A6" s="6" t="n"/>
      <c r="B6" s="6" t="n"/>
      <c r="C6" s="6" t="n"/>
      <c r="D6" s="6" t="n"/>
      <c r="E6" s="4" t="n"/>
      <c r="F6" s="4" t="n"/>
      <c r="G6" s="4" t="n"/>
      <c r="H6" s="4" t="n"/>
      <c r="I6" s="4" t="inlineStr">
        <is>
          <t>06</t>
        </is>
      </c>
      <c r="J6" s="4" t="inlineStr">
        <is>
          <t>36</t>
        </is>
      </c>
      <c r="K6" s="4" t="inlineStr">
        <is>
          <t>37</t>
        </is>
      </c>
      <c r="L6" s="4" t="inlineStr">
        <is>
          <t>38</t>
        </is>
      </c>
      <c r="M6" s="4" t="inlineStr">
        <is>
          <t>39</t>
        </is>
      </c>
      <c r="N6" s="4" t="inlineStr">
        <is>
          <t>40</t>
        </is>
      </c>
      <c r="O6" s="4" t="inlineStr">
        <is>
          <t>41</t>
        </is>
      </c>
      <c r="P6" s="4" t="inlineStr">
        <is>
          <t>42</t>
        </is>
      </c>
      <c r="Q6" s="4" t="inlineStr">
        <is>
          <t>43</t>
        </is>
      </c>
      <c r="R6" s="4" t="inlineStr">
        <is>
          <t>44</t>
        </is>
      </c>
      <c r="S6" s="4" t="inlineStr">
        <is>
          <t>45</t>
        </is>
      </c>
      <c r="T6" s="4" t="inlineStr">
        <is>
          <t>46</t>
        </is>
      </c>
      <c r="U6" s="4" t="n"/>
      <c r="V6" s="4" t="n"/>
      <c r="W6" s="4" t="n"/>
      <c r="X6" s="4" t="n"/>
      <c r="Y6" s="4" t="n"/>
      <c r="Z6" s="25" t="n"/>
      <c r="AA6" s="21" t="n">
        <v>0.8</v>
      </c>
      <c r="AB6" s="9" t="n"/>
      <c r="AC6" s="26">
        <f>SUM(AC9:AC15)</f>
        <v/>
      </c>
      <c r="AD6" s="26">
        <f>SUM(AD9:AD15)</f>
        <v/>
      </c>
      <c r="AF6" s="27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inlineStr">
        <is>
          <t>13</t>
        </is>
      </c>
      <c r="J7" s="4" t="inlineStr">
        <is>
          <t>39</t>
        </is>
      </c>
      <c r="K7" s="4" t="inlineStr">
        <is>
          <t>39½</t>
        </is>
      </c>
      <c r="L7" s="4" t="inlineStr">
        <is>
          <t>40</t>
        </is>
      </c>
      <c r="M7" s="4" t="inlineStr">
        <is>
          <t>40½</t>
        </is>
      </c>
      <c r="N7" s="4" t="inlineStr">
        <is>
          <t>41</t>
        </is>
      </c>
      <c r="O7" s="4" t="inlineStr">
        <is>
          <t>41½</t>
        </is>
      </c>
      <c r="P7" s="4" t="inlineStr">
        <is>
          <t>42</t>
        </is>
      </c>
      <c r="Q7" s="4" t="inlineStr">
        <is>
          <t>42½</t>
        </is>
      </c>
      <c r="R7" s="4" t="inlineStr">
        <is>
          <t>43</t>
        </is>
      </c>
      <c r="S7" s="4" t="inlineStr">
        <is>
          <t>43½</t>
        </is>
      </c>
      <c r="T7" s="4" t="inlineStr">
        <is>
          <t>44</t>
        </is>
      </c>
      <c r="U7" s="4" t="inlineStr">
        <is>
          <t>44½</t>
        </is>
      </c>
      <c r="V7" s="4" t="inlineStr">
        <is>
          <t>45</t>
        </is>
      </c>
      <c r="W7" s="4" t="inlineStr">
        <is>
          <t>45½</t>
        </is>
      </c>
      <c r="X7" s="4" t="inlineStr">
        <is>
          <t>46</t>
        </is>
      </c>
      <c r="Y7" s="12">
        <f>SUM(Y9:Y15)</f>
        <v/>
      </c>
      <c r="Z7" s="28" t="inlineStr">
        <is>
          <t>USD</t>
        </is>
      </c>
      <c r="AA7" s="28" t="inlineStr">
        <is>
          <t>USD</t>
        </is>
      </c>
      <c r="AB7" s="9" t="n"/>
      <c r="AC7" s="28" t="inlineStr">
        <is>
          <t>USD</t>
        </is>
      </c>
      <c r="AD7" s="28" t="inlineStr">
        <is>
          <t>USD</t>
        </is>
      </c>
    </row>
    <row r="8">
      <c r="A8" s="2" t="inlineStr">
        <is>
          <t>Picture</t>
        </is>
      </c>
      <c r="B8" s="2" t="inlineStr">
        <is>
          <t>Style</t>
        </is>
      </c>
      <c r="C8" s="2" t="inlineStr">
        <is>
          <t>Color</t>
        </is>
      </c>
      <c r="D8" s="2" t="inlineStr">
        <is>
          <t>a</t>
        </is>
      </c>
      <c r="E8" s="2" t="inlineStr">
        <is>
          <t>Style #</t>
        </is>
      </c>
      <c r="F8" s="2" t="inlineStr">
        <is>
          <t>Brand</t>
        </is>
      </c>
      <c r="G8" s="2" t="inlineStr">
        <is>
          <t>Color Name</t>
        </is>
      </c>
      <c r="H8" s="2" t="inlineStr">
        <is>
          <t>Description</t>
        </is>
      </c>
      <c r="I8" s="2" t="inlineStr">
        <is>
          <t>17</t>
        </is>
      </c>
      <c r="J8" s="2" t="inlineStr">
        <is>
          <t>XXS</t>
        </is>
      </c>
      <c r="K8" s="2" t="inlineStr">
        <is>
          <t>XS</t>
        </is>
      </c>
      <c r="L8" s="2" t="inlineStr">
        <is>
          <t>S</t>
        </is>
      </c>
      <c r="M8" s="2" t="inlineStr">
        <is>
          <t>M</t>
        </is>
      </c>
      <c r="N8" s="2" t="inlineStr">
        <is>
          <t>L</t>
        </is>
      </c>
      <c r="O8" s="2" t="inlineStr">
        <is>
          <t>XL</t>
        </is>
      </c>
      <c r="P8" s="2" t="inlineStr">
        <is>
          <t>XXL</t>
        </is>
      </c>
      <c r="Q8" s="2" t="inlineStr">
        <is>
          <t>3XL</t>
        </is>
      </c>
      <c r="R8" s="2" t="inlineStr">
        <is>
          <t>4XL</t>
        </is>
      </c>
      <c r="S8" s="2" t="inlineStr">
        <is>
          <t>5XL</t>
        </is>
      </c>
      <c r="T8" s="2" t="inlineStr">
        <is>
          <t>6XL</t>
        </is>
      </c>
      <c r="U8" s="2" t="n"/>
      <c r="V8" s="2" t="n"/>
      <c r="W8" s="2" t="n"/>
      <c r="X8" s="2" t="n"/>
      <c r="Y8" s="2" t="inlineStr">
        <is>
          <t>QTY</t>
        </is>
      </c>
      <c r="Z8" s="29" t="inlineStr">
        <is>
          <t>MSRP</t>
        </is>
      </c>
      <c r="AA8" s="29" t="inlineStr">
        <is>
          <t>PRICE</t>
        </is>
      </c>
      <c r="AB8" s="11" t="inlineStr">
        <is>
          <t>Discount</t>
        </is>
      </c>
      <c r="AC8" s="29" t="inlineStr">
        <is>
          <t>TOT MSRP</t>
        </is>
      </c>
      <c r="AD8" s="29" t="inlineStr">
        <is>
          <t>TOT PRICE</t>
        </is>
      </c>
    </row>
    <row r="9" ht="117" customHeight="1">
      <c r="A9" s="2" t="n"/>
      <c r="B9" s="2" t="inlineStr">
        <is>
          <t>MPCLL1857 CX622</t>
        </is>
      </c>
      <c r="C9" s="2" t="inlineStr">
        <is>
          <t>CX622</t>
        </is>
      </c>
      <c r="D9" s="7" t="inlineStr">
        <is>
          <t>MPCLL1857</t>
        </is>
      </c>
      <c r="E9" s="2" t="inlineStr">
        <is>
          <t>MPCLL1857CX622</t>
        </is>
      </c>
      <c r="F9" s="2" t="inlineStr">
        <is>
          <t>Cucinelli</t>
        </is>
      </c>
      <c r="G9" s="2" t="inlineStr">
        <is>
          <t>NAVY+BLU COLORATO</t>
        </is>
      </c>
      <c r="H9" s="2" t="inlineStr">
        <is>
          <t>GIUBBOTTI PELLE</t>
        </is>
      </c>
      <c r="I9" s="2" t="inlineStr">
        <is>
          <t>17</t>
        </is>
      </c>
      <c r="J9" s="2" t="n"/>
      <c r="K9" s="2" t="n"/>
      <c r="L9" s="2" t="n"/>
      <c r="M9" s="2" t="n">
        <v>2</v>
      </c>
      <c r="N9" s="2" t="n">
        <v>2</v>
      </c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>
        <f>SUM(I9:X9)</f>
        <v/>
      </c>
      <c r="Z9" s="30" t="n">
        <v>5995</v>
      </c>
      <c r="AA9" s="30">
        <f>Z9-(Z9*$AA$6)</f>
        <v/>
      </c>
      <c r="AB9" s="18">
        <f>1-AA9/Z9</f>
        <v/>
      </c>
      <c r="AC9" s="30">
        <f>Z9*Y9</f>
        <v/>
      </c>
      <c r="AD9" s="30">
        <f>AA9*Y9</f>
        <v/>
      </c>
    </row>
    <row r="10" ht="117" customHeight="1">
      <c r="A10" s="7" t="n"/>
      <c r="B10" s="2" t="inlineStr">
        <is>
          <t>MPCLN1769 C8050</t>
        </is>
      </c>
      <c r="C10" s="2" t="inlineStr">
        <is>
          <t>C8050</t>
        </is>
      </c>
      <c r="D10" s="7" t="inlineStr">
        <is>
          <t>MPCLN1769</t>
        </is>
      </c>
      <c r="E10" s="2" t="inlineStr">
        <is>
          <t>MPCLN1769C8050</t>
        </is>
      </c>
      <c r="F10" s="2" t="inlineStr">
        <is>
          <t>Cucinelli</t>
        </is>
      </c>
      <c r="G10" s="2" t="inlineStr">
        <is>
          <t>BISCUIT</t>
        </is>
      </c>
      <c r="H10" s="2" t="inlineStr">
        <is>
          <t>GIUBBOTTI PELLE</t>
        </is>
      </c>
      <c r="I10" s="2" t="inlineStr">
        <is>
          <t>17</t>
        </is>
      </c>
      <c r="J10" s="2" t="n"/>
      <c r="K10" s="2" t="n"/>
      <c r="L10" s="2" t="n"/>
      <c r="M10" s="2" t="n"/>
      <c r="N10" s="2" t="n">
        <v>2</v>
      </c>
      <c r="O10" s="2" t="n">
        <v>2</v>
      </c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>
        <f>SUM(I10:X10)</f>
        <v/>
      </c>
      <c r="Z10" s="30" t="n">
        <v>5495</v>
      </c>
      <c r="AA10" s="30">
        <f>Z10-(Z10*$AA$6)</f>
        <v/>
      </c>
      <c r="AB10" s="18">
        <f>1-AA10/Z10</f>
        <v/>
      </c>
      <c r="AC10" s="30">
        <f>Z10*Y10</f>
        <v/>
      </c>
      <c r="AD10" s="30">
        <f>AA10*Y10</f>
        <v/>
      </c>
    </row>
    <row r="11" ht="117" customHeight="1">
      <c r="A11" s="7" t="n"/>
      <c r="B11" s="2" t="inlineStr">
        <is>
          <t>MPCLN1721 C6531</t>
        </is>
      </c>
      <c r="C11" s="2" t="inlineStr">
        <is>
          <t>C6531</t>
        </is>
      </c>
      <c r="D11" s="7" t="inlineStr">
        <is>
          <t>MPCLN1721</t>
        </is>
      </c>
      <c r="E11" s="2" t="inlineStr">
        <is>
          <t>MPCLN1721C6531</t>
        </is>
      </c>
      <c r="F11" s="2" t="inlineStr">
        <is>
          <t>Cucinelli</t>
        </is>
      </c>
      <c r="G11" s="2" t="inlineStr">
        <is>
          <t>CANAPA</t>
        </is>
      </c>
      <c r="H11" s="2" t="inlineStr">
        <is>
          <t>GIUBBOTTI PELLE</t>
        </is>
      </c>
      <c r="I11" s="2" t="inlineStr">
        <is>
          <t>17</t>
        </is>
      </c>
      <c r="J11" s="2" t="n"/>
      <c r="K11" s="2" t="n"/>
      <c r="L11" s="2" t="n"/>
      <c r="M11" s="2" t="n">
        <v>1</v>
      </c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>
        <f>SUM(I11:X11)</f>
        <v/>
      </c>
      <c r="Z11" s="30" t="n">
        <v>5495</v>
      </c>
      <c r="AA11" s="30">
        <f>Z11-(Z11*$AA$6)</f>
        <v/>
      </c>
      <c r="AB11" s="18">
        <f>1-AA11/Z11</f>
        <v/>
      </c>
      <c r="AC11" s="30">
        <f>Z11*Y11</f>
        <v/>
      </c>
      <c r="AD11" s="30">
        <f>AA11*Y11</f>
        <v/>
      </c>
    </row>
    <row r="12" ht="117" customHeight="1">
      <c r="A12" s="7" t="n"/>
      <c r="B12" s="2" t="inlineStr">
        <is>
          <t>MZUCCLI837 C8189</t>
        </is>
      </c>
      <c r="C12" s="2" t="inlineStr">
        <is>
          <t>C8189</t>
        </is>
      </c>
      <c r="D12" s="7" t="inlineStr">
        <is>
          <t>MZUCCLI837</t>
        </is>
      </c>
      <c r="E12" s="2" t="inlineStr">
        <is>
          <t>MZUCCLI837C8189</t>
        </is>
      </c>
      <c r="F12" s="2" t="inlineStr">
        <is>
          <t>Cucinelli</t>
        </is>
      </c>
      <c r="G12" s="2" t="inlineStr">
        <is>
          <t>CALCITE</t>
        </is>
      </c>
      <c r="H12" s="2" t="inlineStr">
        <is>
          <t>SCARPE</t>
        </is>
      </c>
      <c r="I12" s="2" t="inlineStr">
        <is>
          <t>13</t>
        </is>
      </c>
      <c r="J12" s="2" t="n"/>
      <c r="K12" s="2" t="n"/>
      <c r="L12" s="2" t="n"/>
      <c r="M12" s="2" t="n"/>
      <c r="N12" s="2" t="n">
        <v>1</v>
      </c>
      <c r="O12" s="2" t="n"/>
      <c r="P12" s="2" t="n"/>
      <c r="Q12" s="2" t="n"/>
      <c r="R12" s="2" t="n">
        <v>2</v>
      </c>
      <c r="S12" s="2" t="n"/>
      <c r="T12" s="2" t="n">
        <v>1</v>
      </c>
      <c r="U12" s="2" t="n"/>
      <c r="V12" s="2" t="n">
        <v>1</v>
      </c>
      <c r="W12" s="2" t="n"/>
      <c r="X12" s="2" t="n"/>
      <c r="Y12" s="2">
        <f>SUM(I12:X12)</f>
        <v/>
      </c>
      <c r="Z12" s="30" t="n">
        <v>895</v>
      </c>
      <c r="AA12" s="30">
        <f>Z12-(Z12*$AA$6)</f>
        <v/>
      </c>
      <c r="AB12" s="18">
        <f>1-AA12/Z12</f>
        <v/>
      </c>
      <c r="AC12" s="30">
        <f>Z12*Y12</f>
        <v/>
      </c>
      <c r="AD12" s="30">
        <f>AA12*Y12</f>
        <v/>
      </c>
    </row>
    <row r="13" ht="117" customHeight="1">
      <c r="A13" s="7" t="n"/>
      <c r="B13" s="2" t="inlineStr">
        <is>
          <t>MZUCMAU774 C8029</t>
        </is>
      </c>
      <c r="C13" s="2" t="inlineStr">
        <is>
          <t>C8029</t>
        </is>
      </c>
      <c r="D13" s="7" t="inlineStr">
        <is>
          <t>MZUCMAU774</t>
        </is>
      </c>
      <c r="E13" s="2" t="inlineStr">
        <is>
          <t>MZUCMAU774C8029</t>
        </is>
      </c>
      <c r="F13" s="2" t="inlineStr">
        <is>
          <t>Cucinelli</t>
        </is>
      </c>
      <c r="G13" s="2" t="inlineStr">
        <is>
          <t>COGNAC</t>
        </is>
      </c>
      <c r="H13" s="2" t="inlineStr">
        <is>
          <t>SCARPE</t>
        </is>
      </c>
      <c r="I13" s="2" t="inlineStr">
        <is>
          <t>13</t>
        </is>
      </c>
      <c r="J13" s="2" t="n"/>
      <c r="K13" s="2" t="n"/>
      <c r="L13" s="2" t="n"/>
      <c r="M13" s="2" t="n"/>
      <c r="N13" s="2" t="n"/>
      <c r="O13" s="2" t="n"/>
      <c r="P13" s="2" t="n">
        <v>3</v>
      </c>
      <c r="Q13" s="2" t="n"/>
      <c r="R13" s="2" t="n"/>
      <c r="S13" s="2" t="n"/>
      <c r="T13" s="2" t="n"/>
      <c r="U13" s="2" t="n"/>
      <c r="V13" s="2" t="n"/>
      <c r="W13" s="2" t="n"/>
      <c r="X13" s="2" t="n"/>
      <c r="Y13" s="2">
        <f>SUM(I13:X13)</f>
        <v/>
      </c>
      <c r="Z13" s="30" t="n">
        <v>1295</v>
      </c>
      <c r="AA13" s="30">
        <f>Z13-(Z13*$AA$6)</f>
        <v/>
      </c>
      <c r="AB13" s="18">
        <f>1-AA13/Z13</f>
        <v/>
      </c>
      <c r="AC13" s="30">
        <f>Z13*Y13</f>
        <v/>
      </c>
      <c r="AD13" s="30">
        <f>AA13*Y13</f>
        <v/>
      </c>
    </row>
    <row r="14" ht="117" customHeight="1">
      <c r="A14" s="7" t="n"/>
      <c r="B14" s="2" t="inlineStr">
        <is>
          <t>MZUCCLB872 C8416</t>
        </is>
      </c>
      <c r="C14" s="2" t="inlineStr">
        <is>
          <t>C8416</t>
        </is>
      </c>
      <c r="D14" s="7" t="inlineStr">
        <is>
          <t>MZUCCLB872</t>
        </is>
      </c>
      <c r="E14" s="2" t="inlineStr">
        <is>
          <t>MZUCCLB872C8416</t>
        </is>
      </c>
      <c r="F14" s="2" t="inlineStr">
        <is>
          <t>Cucinelli</t>
        </is>
      </c>
      <c r="G14" s="2" t="inlineStr">
        <is>
          <t>DENIM</t>
        </is>
      </c>
      <c r="H14" s="2" t="inlineStr">
        <is>
          <t>SCARPE</t>
        </is>
      </c>
      <c r="I14" s="2" t="inlineStr">
        <is>
          <t>13</t>
        </is>
      </c>
      <c r="J14" s="2" t="n"/>
      <c r="K14" s="2" t="n"/>
      <c r="L14" s="2" t="n"/>
      <c r="M14" s="2" t="n"/>
      <c r="N14" s="2" t="n">
        <v>1</v>
      </c>
      <c r="O14" s="2" t="n"/>
      <c r="P14" s="2" t="n">
        <v>2</v>
      </c>
      <c r="Q14" s="2" t="n"/>
      <c r="R14" s="2" t="n"/>
      <c r="S14" s="2" t="n"/>
      <c r="T14" s="2" t="n"/>
      <c r="U14" s="2" t="n"/>
      <c r="V14" s="2" t="n"/>
      <c r="W14" s="2" t="n"/>
      <c r="X14" s="2" t="n"/>
      <c r="Y14" s="2">
        <f>SUM(I14:X14)</f>
        <v/>
      </c>
      <c r="Z14" s="30" t="n">
        <v>995</v>
      </c>
      <c r="AA14" s="30">
        <f>Z14-(Z14*$AA$6)</f>
        <v/>
      </c>
      <c r="AB14" s="18">
        <f>1-AA14/Z14</f>
        <v/>
      </c>
      <c r="AC14" s="30">
        <f>Z14*Y14</f>
        <v/>
      </c>
      <c r="AD14" s="30">
        <f>AA14*Y14</f>
        <v/>
      </c>
    </row>
    <row r="15" ht="117" customHeight="1">
      <c r="A15" s="7" t="n"/>
      <c r="B15" s="2" t="inlineStr">
        <is>
          <t>MZUCCLS780 C8418</t>
        </is>
      </c>
      <c r="C15" s="2" t="inlineStr">
        <is>
          <t>C8418</t>
        </is>
      </c>
      <c r="D15" s="7" t="inlineStr">
        <is>
          <t>MZUCCLS780</t>
        </is>
      </c>
      <c r="E15" s="2" t="inlineStr">
        <is>
          <t>MZUCCLS780C8418</t>
        </is>
      </c>
      <c r="F15" s="2" t="inlineStr">
        <is>
          <t>Cucinelli</t>
        </is>
      </c>
      <c r="G15" s="2" t="inlineStr">
        <is>
          <t>HAVANA</t>
        </is>
      </c>
      <c r="H15" s="2" t="inlineStr">
        <is>
          <t>SCARPE</t>
        </is>
      </c>
      <c r="I15" s="2" t="inlineStr">
        <is>
          <t>13</t>
        </is>
      </c>
      <c r="J15" s="2" t="n"/>
      <c r="K15" s="2" t="n"/>
      <c r="L15" s="2" t="n"/>
      <c r="M15" s="2" t="n"/>
      <c r="N15" s="2" t="n"/>
      <c r="O15" s="2" t="n"/>
      <c r="P15" s="2" t="n">
        <v>1</v>
      </c>
      <c r="Q15" s="2" t="n"/>
      <c r="R15" s="2" t="n"/>
      <c r="S15" s="2" t="n"/>
      <c r="T15" s="2" t="n">
        <v>2</v>
      </c>
      <c r="U15" s="2" t="n"/>
      <c r="V15" s="2" t="n"/>
      <c r="W15" s="2" t="n"/>
      <c r="X15" s="2" t="n"/>
      <c r="Y15" s="2">
        <f>SUM(I15:X15)</f>
        <v/>
      </c>
      <c r="Z15" s="30" t="n">
        <v>875</v>
      </c>
      <c r="AA15" s="30">
        <f>Z15-(Z15*$AA$6)</f>
        <v/>
      </c>
      <c r="AB15" s="18">
        <f>1-AA15/Z15</f>
        <v/>
      </c>
      <c r="AC15" s="30">
        <f>Z15*Y15</f>
        <v/>
      </c>
      <c r="AD15" s="30">
        <f>AA15*Y15</f>
        <v/>
      </c>
    </row>
  </sheetData>
  <autoFilter ref="A8:AO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Meyer Edery</dc:creator>
  <dcterms:created xsi:type="dcterms:W3CDTF">2016-10-27T16:11:58Z</dcterms:created>
  <dcterms:modified xsi:type="dcterms:W3CDTF">2024-02-27T21:16:31Z</dcterms:modified>
  <cp:lastModifiedBy>Nik  Popov</cp:lastModifiedBy>
</cp:coreProperties>
</file>