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Isaac\Documents\GitHub\COMPAR-EU_diabetes_model\output\TEST\"/>
    </mc:Choice>
  </mc:AlternateContent>
  <xr:revisionPtr revIDLastSave="0" documentId="13_ncr:1_{4C36E00B-ABB6-41CF-8C00-DCC5EB5597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inical results" sheetId="6" r:id="rId1"/>
    <sheet name="CE results" sheetId="7" r:id="rId2"/>
    <sheet name="KM Comparator" sheetId="1" r:id="rId3"/>
    <sheet name="KM Rank 1" sheetId="2" r:id="rId4"/>
    <sheet name="KM difference" sheetId="10" r:id="rId5"/>
    <sheet name="CHF" sheetId="3" r:id="rId6"/>
    <sheet name="Stroke" sheetId="5" r:id="rId7"/>
    <sheet name="Renal event" sheetId="8" r:id="rId8"/>
    <sheet name="Dead" sheetId="4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0" l="1"/>
  <c r="C4" i="10"/>
  <c r="D4" i="10"/>
  <c r="E4" i="10"/>
  <c r="F4" i="10"/>
  <c r="G4" i="10"/>
  <c r="H4" i="10"/>
  <c r="I4" i="10"/>
  <c r="J4" i="10"/>
  <c r="K4" i="10"/>
  <c r="B5" i="10"/>
  <c r="C5" i="10"/>
  <c r="D5" i="10"/>
  <c r="E5" i="10"/>
  <c r="F5" i="10"/>
  <c r="G5" i="10"/>
  <c r="H5" i="10"/>
  <c r="I5" i="10"/>
  <c r="J5" i="10"/>
  <c r="K5" i="10"/>
  <c r="B6" i="10"/>
  <c r="C6" i="10"/>
  <c r="D6" i="10"/>
  <c r="E6" i="10"/>
  <c r="F6" i="10"/>
  <c r="G6" i="10"/>
  <c r="H6" i="10"/>
  <c r="I6" i="10"/>
  <c r="J6" i="10"/>
  <c r="K6" i="10"/>
  <c r="B7" i="10"/>
  <c r="C7" i="10"/>
  <c r="D7" i="10"/>
  <c r="E7" i="10"/>
  <c r="F7" i="10"/>
  <c r="G7" i="10"/>
  <c r="H7" i="10"/>
  <c r="I7" i="10"/>
  <c r="J7" i="10"/>
  <c r="K7" i="10"/>
  <c r="B8" i="10"/>
  <c r="C8" i="10"/>
  <c r="D8" i="10"/>
  <c r="E8" i="10"/>
  <c r="F8" i="10"/>
  <c r="G8" i="10"/>
  <c r="H8" i="10"/>
  <c r="I8" i="10"/>
  <c r="J8" i="10"/>
  <c r="K8" i="10"/>
  <c r="B9" i="10"/>
  <c r="C9" i="10"/>
  <c r="D9" i="10"/>
  <c r="E9" i="10"/>
  <c r="F9" i="10"/>
  <c r="G9" i="10"/>
  <c r="H9" i="10"/>
  <c r="I9" i="10"/>
  <c r="J9" i="10"/>
  <c r="K9" i="10"/>
  <c r="B10" i="10"/>
  <c r="C10" i="10"/>
  <c r="D10" i="10"/>
  <c r="E10" i="10"/>
  <c r="F10" i="10"/>
  <c r="G10" i="10"/>
  <c r="H10" i="10"/>
  <c r="I10" i="10"/>
  <c r="J10" i="10"/>
  <c r="K10" i="10"/>
  <c r="B11" i="10"/>
  <c r="C11" i="10"/>
  <c r="D11" i="10"/>
  <c r="E11" i="10"/>
  <c r="F11" i="10"/>
  <c r="G11" i="10"/>
  <c r="H11" i="10"/>
  <c r="I11" i="10"/>
  <c r="J11" i="10"/>
  <c r="K11" i="10"/>
  <c r="B12" i="10"/>
  <c r="C12" i="10"/>
  <c r="D12" i="10"/>
  <c r="E12" i="10"/>
  <c r="F12" i="10"/>
  <c r="G12" i="10"/>
  <c r="H12" i="10"/>
  <c r="I12" i="10"/>
  <c r="J12" i="10"/>
  <c r="K12" i="10"/>
  <c r="B13" i="10"/>
  <c r="C13" i="10"/>
  <c r="D13" i="10"/>
  <c r="E13" i="10"/>
  <c r="F13" i="10"/>
  <c r="G13" i="10"/>
  <c r="H13" i="10"/>
  <c r="I13" i="10"/>
  <c r="J13" i="10"/>
  <c r="K13" i="10"/>
  <c r="B14" i="10"/>
  <c r="C14" i="10"/>
  <c r="D14" i="10"/>
  <c r="E14" i="10"/>
  <c r="F14" i="10"/>
  <c r="G14" i="10"/>
  <c r="H14" i="10"/>
  <c r="I14" i="10"/>
  <c r="J14" i="10"/>
  <c r="K14" i="10"/>
  <c r="B15" i="10"/>
  <c r="C15" i="10"/>
  <c r="D15" i="10"/>
  <c r="E15" i="10"/>
  <c r="F15" i="10"/>
  <c r="G15" i="10"/>
  <c r="H15" i="10"/>
  <c r="I15" i="10"/>
  <c r="J15" i="10"/>
  <c r="K15" i="10"/>
  <c r="B16" i="10"/>
  <c r="C16" i="10"/>
  <c r="D16" i="10"/>
  <c r="E16" i="10"/>
  <c r="F16" i="10"/>
  <c r="G16" i="10"/>
  <c r="H16" i="10"/>
  <c r="I16" i="10"/>
  <c r="J16" i="10"/>
  <c r="K16" i="10"/>
  <c r="B17" i="10"/>
  <c r="C17" i="10"/>
  <c r="D17" i="10"/>
  <c r="E17" i="10"/>
  <c r="F17" i="10"/>
  <c r="G17" i="10"/>
  <c r="H17" i="10"/>
  <c r="I17" i="10"/>
  <c r="J17" i="10"/>
  <c r="K17" i="10"/>
  <c r="B18" i="10"/>
  <c r="C18" i="10"/>
  <c r="D18" i="10"/>
  <c r="E18" i="10"/>
  <c r="F18" i="10"/>
  <c r="G18" i="10"/>
  <c r="H18" i="10"/>
  <c r="I18" i="10"/>
  <c r="J18" i="10"/>
  <c r="K18" i="10"/>
  <c r="B19" i="10"/>
  <c r="C19" i="10"/>
  <c r="D19" i="10"/>
  <c r="E19" i="10"/>
  <c r="F19" i="10"/>
  <c r="G19" i="10"/>
  <c r="H19" i="10"/>
  <c r="I19" i="10"/>
  <c r="J19" i="10"/>
  <c r="K19" i="10"/>
  <c r="B20" i="10"/>
  <c r="C20" i="10"/>
  <c r="D20" i="10"/>
  <c r="E20" i="10"/>
  <c r="F20" i="10"/>
  <c r="G20" i="10"/>
  <c r="H20" i="10"/>
  <c r="I20" i="10"/>
  <c r="J20" i="10"/>
  <c r="K20" i="10"/>
  <c r="B21" i="10"/>
  <c r="C21" i="10"/>
  <c r="D21" i="10"/>
  <c r="E21" i="10"/>
  <c r="F21" i="10"/>
  <c r="G21" i="10"/>
  <c r="H21" i="10"/>
  <c r="I21" i="10"/>
  <c r="J21" i="10"/>
  <c r="K21" i="10"/>
  <c r="B22" i="10"/>
  <c r="C22" i="10"/>
  <c r="D22" i="10"/>
  <c r="E22" i="10"/>
  <c r="F22" i="10"/>
  <c r="G22" i="10"/>
  <c r="H22" i="10"/>
  <c r="I22" i="10"/>
  <c r="J22" i="10"/>
  <c r="K22" i="10"/>
  <c r="B23" i="10"/>
  <c r="C23" i="10"/>
  <c r="D23" i="10"/>
  <c r="E23" i="10"/>
  <c r="F23" i="10"/>
  <c r="G23" i="10"/>
  <c r="H23" i="10"/>
  <c r="I23" i="10"/>
  <c r="J23" i="10"/>
  <c r="K23" i="10"/>
  <c r="B24" i="10"/>
  <c r="C24" i="10"/>
  <c r="D24" i="10"/>
  <c r="E24" i="10"/>
  <c r="F24" i="10"/>
  <c r="G24" i="10"/>
  <c r="H24" i="10"/>
  <c r="I24" i="10"/>
  <c r="J24" i="10"/>
  <c r="K24" i="10"/>
  <c r="B25" i="10"/>
  <c r="C25" i="10"/>
  <c r="D25" i="10"/>
  <c r="E25" i="10"/>
  <c r="F25" i="10"/>
  <c r="G25" i="10"/>
  <c r="H25" i="10"/>
  <c r="I25" i="10"/>
  <c r="J25" i="10"/>
  <c r="K25" i="10"/>
  <c r="B26" i="10"/>
  <c r="C26" i="10"/>
  <c r="D26" i="10"/>
  <c r="E26" i="10"/>
  <c r="F26" i="10"/>
  <c r="G26" i="10"/>
  <c r="H26" i="10"/>
  <c r="I26" i="10"/>
  <c r="J26" i="10"/>
  <c r="K26" i="10"/>
  <c r="B27" i="10"/>
  <c r="C27" i="10"/>
  <c r="D27" i="10"/>
  <c r="E27" i="10"/>
  <c r="F27" i="10"/>
  <c r="G27" i="10"/>
  <c r="H27" i="10"/>
  <c r="I27" i="10"/>
  <c r="J27" i="10"/>
  <c r="K27" i="10"/>
  <c r="B28" i="10"/>
  <c r="C28" i="10"/>
  <c r="D28" i="10"/>
  <c r="E28" i="10"/>
  <c r="F28" i="10"/>
  <c r="G28" i="10"/>
  <c r="H28" i="10"/>
  <c r="I28" i="10"/>
  <c r="J28" i="10"/>
  <c r="K28" i="10"/>
  <c r="B29" i="10"/>
  <c r="C29" i="10"/>
  <c r="D29" i="10"/>
  <c r="E29" i="10"/>
  <c r="F29" i="10"/>
  <c r="G29" i="10"/>
  <c r="H29" i="10"/>
  <c r="I29" i="10"/>
  <c r="J29" i="10"/>
  <c r="K29" i="10"/>
  <c r="B30" i="10"/>
  <c r="C30" i="10"/>
  <c r="D30" i="10"/>
  <c r="E30" i="10"/>
  <c r="F30" i="10"/>
  <c r="G30" i="10"/>
  <c r="H30" i="10"/>
  <c r="I30" i="10"/>
  <c r="J30" i="10"/>
  <c r="K30" i="10"/>
  <c r="B31" i="10"/>
  <c r="C31" i="10"/>
  <c r="D31" i="10"/>
  <c r="E31" i="10"/>
  <c r="F31" i="10"/>
  <c r="G31" i="10"/>
  <c r="H31" i="10"/>
  <c r="I31" i="10"/>
  <c r="J31" i="10"/>
  <c r="K31" i="10"/>
  <c r="B32" i="10"/>
  <c r="C32" i="10"/>
  <c r="D32" i="10"/>
  <c r="E32" i="10"/>
  <c r="F32" i="10"/>
  <c r="G32" i="10"/>
  <c r="H32" i="10"/>
  <c r="I32" i="10"/>
  <c r="J32" i="10"/>
  <c r="K32" i="10"/>
  <c r="B33" i="10"/>
  <c r="C33" i="10"/>
  <c r="D33" i="10"/>
  <c r="E33" i="10"/>
  <c r="F33" i="10"/>
  <c r="G33" i="10"/>
  <c r="H33" i="10"/>
  <c r="I33" i="10"/>
  <c r="J33" i="10"/>
  <c r="K33" i="10"/>
  <c r="B34" i="10"/>
  <c r="C34" i="10"/>
  <c r="D34" i="10"/>
  <c r="E34" i="10"/>
  <c r="F34" i="10"/>
  <c r="G34" i="10"/>
  <c r="H34" i="10"/>
  <c r="I34" i="10"/>
  <c r="J34" i="10"/>
  <c r="K34" i="10"/>
  <c r="B35" i="10"/>
  <c r="C35" i="10"/>
  <c r="D35" i="10"/>
  <c r="E35" i="10"/>
  <c r="F35" i="10"/>
  <c r="G35" i="10"/>
  <c r="H35" i="10"/>
  <c r="I35" i="10"/>
  <c r="J35" i="10"/>
  <c r="K35" i="10"/>
  <c r="B36" i="10"/>
  <c r="C36" i="10"/>
  <c r="D36" i="10"/>
  <c r="E36" i="10"/>
  <c r="F36" i="10"/>
  <c r="G36" i="10"/>
  <c r="H36" i="10"/>
  <c r="I36" i="10"/>
  <c r="J36" i="10"/>
  <c r="K36" i="10"/>
  <c r="B37" i="10"/>
  <c r="C37" i="10"/>
  <c r="D37" i="10"/>
  <c r="E37" i="10"/>
  <c r="F37" i="10"/>
  <c r="G37" i="10"/>
  <c r="H37" i="10"/>
  <c r="I37" i="10"/>
  <c r="J37" i="10"/>
  <c r="K37" i="10"/>
  <c r="B38" i="10"/>
  <c r="C38" i="10"/>
  <c r="D38" i="10"/>
  <c r="E38" i="10"/>
  <c r="F38" i="10"/>
  <c r="G38" i="10"/>
  <c r="H38" i="10"/>
  <c r="I38" i="10"/>
  <c r="J38" i="10"/>
  <c r="K38" i="10"/>
  <c r="B39" i="10"/>
  <c r="C39" i="10"/>
  <c r="D39" i="10"/>
  <c r="E39" i="10"/>
  <c r="F39" i="10"/>
  <c r="G39" i="10"/>
  <c r="H39" i="10"/>
  <c r="I39" i="10"/>
  <c r="J39" i="10"/>
  <c r="K39" i="10"/>
  <c r="B40" i="10"/>
  <c r="C40" i="10"/>
  <c r="D40" i="10"/>
  <c r="E40" i="10"/>
  <c r="F40" i="10"/>
  <c r="G40" i="10"/>
  <c r="H40" i="10"/>
  <c r="I40" i="10"/>
  <c r="J40" i="10"/>
  <c r="K40" i="10"/>
  <c r="B41" i="10"/>
  <c r="C41" i="10"/>
  <c r="D41" i="10"/>
  <c r="E41" i="10"/>
  <c r="F41" i="10"/>
  <c r="G41" i="10"/>
  <c r="H41" i="10"/>
  <c r="I41" i="10"/>
  <c r="J41" i="10"/>
  <c r="K41" i="10"/>
  <c r="B42" i="10"/>
  <c r="C42" i="10"/>
  <c r="D42" i="10"/>
  <c r="E42" i="10"/>
  <c r="F42" i="10"/>
  <c r="G42" i="10"/>
  <c r="H42" i="10"/>
  <c r="I42" i="10"/>
  <c r="J42" i="10"/>
  <c r="K42" i="10"/>
  <c r="B43" i="10"/>
  <c r="C43" i="10"/>
  <c r="D43" i="10"/>
  <c r="E43" i="10"/>
  <c r="F43" i="10"/>
  <c r="G43" i="10"/>
  <c r="H43" i="10"/>
  <c r="I43" i="10"/>
  <c r="J43" i="10"/>
  <c r="K43" i="10"/>
  <c r="B44" i="10"/>
  <c r="C44" i="10"/>
  <c r="D44" i="10"/>
  <c r="E44" i="10"/>
  <c r="F44" i="10"/>
  <c r="G44" i="10"/>
  <c r="H44" i="10"/>
  <c r="I44" i="10"/>
  <c r="J44" i="10"/>
  <c r="K44" i="10"/>
  <c r="B45" i="10"/>
  <c r="C45" i="10"/>
  <c r="D45" i="10"/>
  <c r="E45" i="10"/>
  <c r="F45" i="10"/>
  <c r="G45" i="10"/>
  <c r="H45" i="10"/>
  <c r="I45" i="10"/>
  <c r="J45" i="10"/>
  <c r="K45" i="10"/>
  <c r="C3" i="10"/>
  <c r="D3" i="10"/>
  <c r="E3" i="10"/>
  <c r="F3" i="10"/>
  <c r="G3" i="10"/>
  <c r="H3" i="10"/>
  <c r="I3" i="10"/>
  <c r="J3" i="10"/>
  <c r="K3" i="10"/>
  <c r="B3" i="10"/>
  <c r="D5" i="6"/>
  <c r="E5" i="6"/>
  <c r="F5" i="6"/>
  <c r="G5" i="6"/>
  <c r="H5" i="6"/>
  <c r="I5" i="6"/>
  <c r="J5" i="6"/>
  <c r="K5" i="6"/>
  <c r="C5" i="6"/>
  <c r="D5" i="7"/>
  <c r="E5" i="7"/>
  <c r="F5" i="7"/>
  <c r="G5" i="7"/>
  <c r="H5" i="7"/>
  <c r="I5" i="7"/>
  <c r="J5" i="7"/>
  <c r="K5" i="7"/>
  <c r="C5" i="7"/>
</calcChain>
</file>

<file path=xl/sharedStrings.xml><?xml version="1.0" encoding="utf-8"?>
<sst xmlns="http://schemas.openxmlformats.org/spreadsheetml/2006/main" count="55" uniqueCount="32">
  <si>
    <t>CHF.EVENT</t>
  </si>
  <si>
    <t>BLIND.EVENT</t>
  </si>
  <si>
    <t>ULCER.EVENT</t>
  </si>
  <si>
    <t>AMP1.EVENT</t>
  </si>
  <si>
    <t>AMP2.EVENT</t>
  </si>
  <si>
    <t>MI.EVENT</t>
  </si>
  <si>
    <t>IHD.EVENT</t>
  </si>
  <si>
    <t>RENAL.EVENT</t>
  </si>
  <si>
    <t>STROKE.EVENT</t>
  </si>
  <si>
    <t>dead</t>
  </si>
  <si>
    <t>Comparator</t>
  </si>
  <si>
    <t>Rank 1</t>
  </si>
  <si>
    <t>Complication costs</t>
  </si>
  <si>
    <t>No complication costs</t>
  </si>
  <si>
    <t>Tx costs</t>
  </si>
  <si>
    <t>Informal care costs</t>
  </si>
  <si>
    <t>Productivity costs</t>
  </si>
  <si>
    <t>Future medical costs</t>
  </si>
  <si>
    <t>Future non-medical costs</t>
  </si>
  <si>
    <t>Total costs</t>
  </si>
  <si>
    <t>Total QALYs</t>
  </si>
  <si>
    <t>Rank_1</t>
  </si>
  <si>
    <t>Life expectancy</t>
  </si>
  <si>
    <t>CHF rate</t>
  </si>
  <si>
    <t>MI rate</t>
  </si>
  <si>
    <t>Blindness rate</t>
  </si>
  <si>
    <t>Ulcer rate</t>
  </si>
  <si>
    <t>1st amputation rate</t>
  </si>
  <si>
    <t>2nd amputation rate</t>
  </si>
  <si>
    <t>Renal failure rate</t>
  </si>
  <si>
    <t>Stroke rate</t>
  </si>
  <si>
    <t>Difference: comparator - intervention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</si>
</sst>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CHF</a:t>
            </a:r>
            <a:r>
              <a:rPr lang="en-GB" baseline="0"/>
              <a:t> KM curves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 Comparator'!$B$1</c:f>
              <c:strCache>
                <c:ptCount val="1"/>
                <c:pt idx="0">
                  <c:v>Comparator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 Comparator'!$A$3:$A$45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'KM Comparator'!$B$3:$B$45</c:f>
              <c:numCache>
                <c:formatCode>General</c:formatCode>
                <c:ptCount val="43"/>
                <c:pt idx="0">
                  <c:v>1</c:v>
                </c:pt>
                <c:pt idx="1">
                  <c:v>0.998</c:v>
                </c:pt>
                <c:pt idx="2">
                  <c:v>0.995991951710262</c:v>
                </c:pt>
                <c:pt idx="3">
                  <c:v>0.995991951710262</c:v>
                </c:pt>
                <c:pt idx="4">
                  <c:v>0.995991951710262</c:v>
                </c:pt>
                <c:pt idx="5">
                  <c:v>0.99495769215500696</c:v>
                </c:pt>
                <c:pt idx="6">
                  <c:v>0.99183870252442696</c:v>
                </c:pt>
                <c:pt idx="7">
                  <c:v>0.98974621581024003</c:v>
                </c:pt>
                <c:pt idx="8">
                  <c:v>0.98974621581024003</c:v>
                </c:pt>
                <c:pt idx="9">
                  <c:v>0.98758990597187402</c:v>
                </c:pt>
                <c:pt idx="10">
                  <c:v>0.98431612727804496</c:v>
                </c:pt>
                <c:pt idx="11">
                  <c:v>0.97870429074852305</c:v>
                </c:pt>
                <c:pt idx="12">
                  <c:v>0.97410943492341295</c:v>
                </c:pt>
                <c:pt idx="13">
                  <c:v>0.97176500788388598</c:v>
                </c:pt>
                <c:pt idx="14">
                  <c:v>0.96936854670538097</c:v>
                </c:pt>
                <c:pt idx="15">
                  <c:v>0.96815683602199898</c:v>
                </c:pt>
                <c:pt idx="16">
                  <c:v>0.96441396165593396</c:v>
                </c:pt>
                <c:pt idx="17">
                  <c:v>0.961831862695678</c:v>
                </c:pt>
                <c:pt idx="18">
                  <c:v>0.95653980292843899</c:v>
                </c:pt>
                <c:pt idx="19">
                  <c:v>0.95518108161746096</c:v>
                </c:pt>
                <c:pt idx="20">
                  <c:v>0.95375968119838705</c:v>
                </c:pt>
                <c:pt idx="21">
                  <c:v>0.94924662277000404</c:v>
                </c:pt>
                <c:pt idx="22">
                  <c:v>0.94606656708233205</c:v>
                </c:pt>
                <c:pt idx="23">
                  <c:v>0.94115618697636805</c:v>
                </c:pt>
                <c:pt idx="24">
                  <c:v>0.93772756698738302</c:v>
                </c:pt>
                <c:pt idx="25">
                  <c:v>0.932243780045937</c:v>
                </c:pt>
                <c:pt idx="26">
                  <c:v>0.92436011171573895</c:v>
                </c:pt>
                <c:pt idx="27">
                  <c:v>0.92011018016762003</c:v>
                </c:pt>
                <c:pt idx="28">
                  <c:v>0.91542768561206</c:v>
                </c:pt>
                <c:pt idx="29">
                  <c:v>0.91542768561206</c:v>
                </c:pt>
                <c:pt idx="30">
                  <c:v>0.91542768561206</c:v>
                </c:pt>
                <c:pt idx="31">
                  <c:v>0.90589198055360098</c:v>
                </c:pt>
                <c:pt idx="32">
                  <c:v>0.90233946298280299</c:v>
                </c:pt>
                <c:pt idx="33">
                  <c:v>0.89823791996924396</c:v>
                </c:pt>
                <c:pt idx="34">
                  <c:v>0.89324770930274899</c:v>
                </c:pt>
                <c:pt idx="35">
                  <c:v>0.89324770930274899</c:v>
                </c:pt>
                <c:pt idx="36">
                  <c:v>0.89324770930274899</c:v>
                </c:pt>
                <c:pt idx="37">
                  <c:v>0.88384510183640397</c:v>
                </c:pt>
                <c:pt idx="38">
                  <c:v>0.87251375437696299</c:v>
                </c:pt>
                <c:pt idx="39">
                  <c:v>0.87251375437696299</c:v>
                </c:pt>
                <c:pt idx="40">
                  <c:v>0.87251375437696299</c:v>
                </c:pt>
                <c:pt idx="41">
                  <c:v>0.87251375437696299</c:v>
                </c:pt>
                <c:pt idx="42">
                  <c:v>0.87251375437696299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C-401D-904C-754CF1F7396B}"/>
            </c:ext>
          </c:extLst>
        </c:ser>
        <c:ser>
          <c:idx val="1"/>
          <c:order val="1"/>
          <c:tx>
            <c:strRef>
              <c:f>'KM Rank 1'!$B$1:$K$1</c:f>
              <c:strCache>
                <c:ptCount val="1"/>
                <c:pt idx="0">
                  <c:v>Rank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 Rank 1'!$A$3:$A$45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'KM Rank 1'!$B$3:$B$45</c:f>
              <c:numCache>
                <c:formatCode>General</c:formatCode>
                <c:ptCount val="43"/>
                <c:pt idx="0">
                  <c:v>1</c:v>
                </c:pt>
                <c:pt idx="1">
                  <c:v>0.998</c:v>
                </c:pt>
                <c:pt idx="2">
                  <c:v>0.995991951710262</c:v>
                </c:pt>
                <c:pt idx="3">
                  <c:v>0.995991951710262</c:v>
                </c:pt>
                <c:pt idx="4">
                  <c:v>0.995991951710262</c:v>
                </c:pt>
                <c:pt idx="5">
                  <c:v>0.994958765038363</c:v>
                </c:pt>
                <c:pt idx="6">
                  <c:v>0.991843027778326</c:v>
                </c:pt>
                <c:pt idx="7">
                  <c:v>0.98975273688732901</c:v>
                </c:pt>
                <c:pt idx="8">
                  <c:v>0.98975273688732901</c:v>
                </c:pt>
                <c:pt idx="9">
                  <c:v>0.987598759222721</c:v>
                </c:pt>
                <c:pt idx="10">
                  <c:v>0.98432856465575802</c:v>
                </c:pt>
                <c:pt idx="11">
                  <c:v>0.97872304891170503</c:v>
                </c:pt>
                <c:pt idx="12">
                  <c:v>0.97413349182419395</c:v>
                </c:pt>
                <c:pt idx="13">
                  <c:v>0.97179182477654003</c:v>
                </c:pt>
                <c:pt idx="14">
                  <c:v>0.96939824885344505</c:v>
                </c:pt>
                <c:pt idx="15">
                  <c:v>0.96818801383615005</c:v>
                </c:pt>
                <c:pt idx="16">
                  <c:v>0.964449836176551</c:v>
                </c:pt>
                <c:pt idx="17">
                  <c:v>0.96187109329907305</c:v>
                </c:pt>
                <c:pt idx="18">
                  <c:v>0.95658608729193495</c:v>
                </c:pt>
                <c:pt idx="19">
                  <c:v>0.95522922759364903</c:v>
                </c:pt>
                <c:pt idx="20">
                  <c:v>0.95380986767151898</c:v>
                </c:pt>
                <c:pt idx="21">
                  <c:v>0.94930367932031501</c:v>
                </c:pt>
                <c:pt idx="22">
                  <c:v>0.94612875062693602</c:v>
                </c:pt>
                <c:pt idx="23">
                  <c:v>0.94122652912109706</c:v>
                </c:pt>
                <c:pt idx="24">
                  <c:v>0.93780388719702001</c:v>
                </c:pt>
                <c:pt idx="25">
                  <c:v>0.932330323653068</c:v>
                </c:pt>
                <c:pt idx="26">
                  <c:v>0.92446255720873904</c:v>
                </c:pt>
                <c:pt idx="27">
                  <c:v>0.92022190327658804</c:v>
                </c:pt>
                <c:pt idx="28">
                  <c:v>0.91555072610259602</c:v>
                </c:pt>
                <c:pt idx="29">
                  <c:v>0.91555072610259602</c:v>
                </c:pt>
                <c:pt idx="30">
                  <c:v>0.91555072610259602</c:v>
                </c:pt>
                <c:pt idx="31">
                  <c:v>0.90601373937235996</c:v>
                </c:pt>
                <c:pt idx="32">
                  <c:v>0.90246074431599799</c:v>
                </c:pt>
                <c:pt idx="33">
                  <c:v>0.898358650023653</c:v>
                </c:pt>
                <c:pt idx="34">
                  <c:v>0.89336776863463196</c:v>
                </c:pt>
                <c:pt idx="35">
                  <c:v>0.89336776863463196</c:v>
                </c:pt>
                <c:pt idx="36">
                  <c:v>0.89336776863463196</c:v>
                </c:pt>
                <c:pt idx="37">
                  <c:v>0.88396389738584702</c:v>
                </c:pt>
                <c:pt idx="38">
                  <c:v>0.87263102690654104</c:v>
                </c:pt>
                <c:pt idx="39">
                  <c:v>0.87263102690654104</c:v>
                </c:pt>
                <c:pt idx="40">
                  <c:v>0.87263102690654104</c:v>
                </c:pt>
                <c:pt idx="41">
                  <c:v>0.87263102690654104</c:v>
                </c:pt>
                <c:pt idx="42">
                  <c:v>0.87263102690654104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0C-401D-904C-754CF1F73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42224"/>
        <c:axId val="511646816"/>
      </c:scatterChart>
      <c:valAx>
        <c:axId val="51164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6816"/>
        <c:crosses val="autoZero"/>
        <c:crossBetween val="midCat"/>
      </c:valAx>
      <c:valAx>
        <c:axId val="5116468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Stroke</a:t>
            </a:r>
            <a:r>
              <a:rPr lang="en-GB" baseline="0"/>
              <a:t> KM curves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 Comparator'!$B$1</c:f>
              <c:strCache>
                <c:ptCount val="1"/>
                <c:pt idx="0">
                  <c:v>Comparator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 Comparator'!$A$3:$A$45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'KM Comparator'!$J$3:$J$45</c:f>
              <c:numCache>
                <c:formatCode>General</c:formatCode>
                <c:ptCount val="43"/>
                <c:pt idx="0">
                  <c:v>1</c:v>
                </c:pt>
                <c:pt idx="1">
                  <c:v>0.997</c:v>
                </c:pt>
                <c:pt idx="2">
                  <c:v>0.994993963782696</c:v>
                </c:pt>
                <c:pt idx="3">
                  <c:v>0.99194806389356505</c:v>
                </c:pt>
                <c:pt idx="4">
                  <c:v>0.99092963672324297</c:v>
                </c:pt>
                <c:pt idx="5">
                  <c:v>0.98784262850915205</c:v>
                </c:pt>
                <c:pt idx="6">
                  <c:v>0.98268148624943896</c:v>
                </c:pt>
                <c:pt idx="7">
                  <c:v>0.97853515086442</c:v>
                </c:pt>
                <c:pt idx="8">
                  <c:v>0.97748522044503805</c:v>
                </c:pt>
                <c:pt idx="9">
                  <c:v>0.97322602558471105</c:v>
                </c:pt>
                <c:pt idx="10">
                  <c:v>0.97107524983756199</c:v>
                </c:pt>
                <c:pt idx="11">
                  <c:v>0.96664617230124505</c:v>
                </c:pt>
                <c:pt idx="12">
                  <c:v>0.96324248859595896</c:v>
                </c:pt>
                <c:pt idx="13">
                  <c:v>0.95976507888983598</c:v>
                </c:pt>
                <c:pt idx="14">
                  <c:v>0.95384790824316701</c:v>
                </c:pt>
                <c:pt idx="15">
                  <c:v>0.95027097858725496</c:v>
                </c:pt>
                <c:pt idx="16">
                  <c:v>0.94414809857058402</c:v>
                </c:pt>
                <c:pt idx="17">
                  <c:v>0.94162025894924395</c:v>
                </c:pt>
                <c:pt idx="18">
                  <c:v>0.93902983182696298</c:v>
                </c:pt>
                <c:pt idx="19">
                  <c:v>0.93369443505521899</c:v>
                </c:pt>
                <c:pt idx="20">
                  <c:v>0.93230500881257705</c:v>
                </c:pt>
                <c:pt idx="21">
                  <c:v>0.92936398354818395</c:v>
                </c:pt>
                <c:pt idx="22">
                  <c:v>0.92625053636711796</c:v>
                </c:pt>
                <c:pt idx="23">
                  <c:v>0.92304551721013794</c:v>
                </c:pt>
                <c:pt idx="24">
                  <c:v>0.91800155263521899</c:v>
                </c:pt>
                <c:pt idx="25">
                  <c:v>0.91263312250285</c:v>
                </c:pt>
                <c:pt idx="26">
                  <c:v>0.90877420866562797</c:v>
                </c:pt>
                <c:pt idx="27">
                  <c:v>0.90877420866562797</c:v>
                </c:pt>
                <c:pt idx="28">
                  <c:v>0.90183700096589103</c:v>
                </c:pt>
                <c:pt idx="29">
                  <c:v>0.89438380261080097</c:v>
                </c:pt>
                <c:pt idx="30">
                  <c:v>0.88886291494036396</c:v>
                </c:pt>
                <c:pt idx="31">
                  <c:v>0.88269025580883398</c:v>
                </c:pt>
                <c:pt idx="32">
                  <c:v>0.87576719497896005</c:v>
                </c:pt>
                <c:pt idx="33">
                  <c:v>0.86382491504742898</c:v>
                </c:pt>
                <c:pt idx="34">
                  <c:v>0.85902588774161004</c:v>
                </c:pt>
                <c:pt idx="35">
                  <c:v>0.85902588774161004</c:v>
                </c:pt>
                <c:pt idx="36">
                  <c:v>0.85198469194044901</c:v>
                </c:pt>
                <c:pt idx="37">
                  <c:v>0.85198469194044901</c:v>
                </c:pt>
                <c:pt idx="38">
                  <c:v>0.84106181127454605</c:v>
                </c:pt>
                <c:pt idx="39">
                  <c:v>0.81436143631344904</c:v>
                </c:pt>
                <c:pt idx="40">
                  <c:v>0.81436143631344904</c:v>
                </c:pt>
                <c:pt idx="41">
                  <c:v>0.81436143631344904</c:v>
                </c:pt>
                <c:pt idx="42">
                  <c:v>0.78178697886091097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F-4386-B4B7-CA7D84DD1439}"/>
            </c:ext>
          </c:extLst>
        </c:ser>
        <c:ser>
          <c:idx val="1"/>
          <c:order val="1"/>
          <c:tx>
            <c:strRef>
              <c:f>'KM Rank 1'!$B$1:$K$1</c:f>
              <c:strCache>
                <c:ptCount val="1"/>
                <c:pt idx="0">
                  <c:v>Rank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 Rank 1'!$A$3:$A$45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'KM Rank 1'!$J$3:$J$45</c:f>
              <c:numCache>
                <c:formatCode>General</c:formatCode>
                <c:ptCount val="43"/>
                <c:pt idx="0">
                  <c:v>1</c:v>
                </c:pt>
                <c:pt idx="1">
                  <c:v>0.997</c:v>
                </c:pt>
                <c:pt idx="2">
                  <c:v>0.994993963782696</c:v>
                </c:pt>
                <c:pt idx="3">
                  <c:v>0.99194806389356505</c:v>
                </c:pt>
                <c:pt idx="4">
                  <c:v>0.99093068126393102</c:v>
                </c:pt>
                <c:pt idx="5">
                  <c:v>0.98784687208987298</c:v>
                </c:pt>
                <c:pt idx="6">
                  <c:v>0.98269109509566699</c:v>
                </c:pt>
                <c:pt idx="7">
                  <c:v>0.97854908837239796</c:v>
                </c:pt>
                <c:pt idx="8">
                  <c:v>0.977500268341988</c:v>
                </c:pt>
                <c:pt idx="9">
                  <c:v>0.97324564258206603</c:v>
                </c:pt>
                <c:pt idx="10">
                  <c:v>0.97109719745495304</c:v>
                </c:pt>
                <c:pt idx="11">
                  <c:v>0.96667306443693501</c:v>
                </c:pt>
                <c:pt idx="12">
                  <c:v>0.96327327640257299</c:v>
                </c:pt>
                <c:pt idx="13">
                  <c:v>0.95979993526169904</c:v>
                </c:pt>
                <c:pt idx="14">
                  <c:v>0.953889837138166</c:v>
                </c:pt>
                <c:pt idx="15">
                  <c:v>0.95031721602528896</c:v>
                </c:pt>
                <c:pt idx="16">
                  <c:v>0.94420191862486902</c:v>
                </c:pt>
                <c:pt idx="17">
                  <c:v>0.94167731456437498</c:v>
                </c:pt>
                <c:pt idx="18">
                  <c:v>0.93909028897491198</c:v>
                </c:pt>
                <c:pt idx="19">
                  <c:v>0.93376211712257196</c:v>
                </c:pt>
                <c:pt idx="20">
                  <c:v>0.93237465483858595</c:v>
                </c:pt>
                <c:pt idx="21">
                  <c:v>0.92943804175248101</c:v>
                </c:pt>
                <c:pt idx="22">
                  <c:v>0.92632955331852596</c:v>
                </c:pt>
                <c:pt idx="23">
                  <c:v>0.92312979665766703</c:v>
                </c:pt>
                <c:pt idx="24">
                  <c:v>0.91809454322135298</c:v>
                </c:pt>
                <c:pt idx="25">
                  <c:v>0.91273601475897104</c:v>
                </c:pt>
                <c:pt idx="26">
                  <c:v>0.90888480794564197</c:v>
                </c:pt>
                <c:pt idx="27">
                  <c:v>0.90888480794564197</c:v>
                </c:pt>
                <c:pt idx="28">
                  <c:v>0.90196436524554902</c:v>
                </c:pt>
                <c:pt idx="29">
                  <c:v>0.89451011429310601</c:v>
                </c:pt>
                <c:pt idx="30">
                  <c:v>0.88898844692092605</c:v>
                </c:pt>
                <c:pt idx="31">
                  <c:v>0.88281491603953099</c:v>
                </c:pt>
                <c:pt idx="32">
                  <c:v>0.87589087748235805</c:v>
                </c:pt>
                <c:pt idx="33">
                  <c:v>0.86394691097123499</c:v>
                </c:pt>
                <c:pt idx="34">
                  <c:v>0.85914720591028404</c:v>
                </c:pt>
                <c:pt idx="35">
                  <c:v>0.85914720591028404</c:v>
                </c:pt>
                <c:pt idx="36">
                  <c:v>0.85210501569790498</c:v>
                </c:pt>
                <c:pt idx="37">
                  <c:v>0.85210501569790498</c:v>
                </c:pt>
                <c:pt idx="38">
                  <c:v>0.84118059241972598</c:v>
                </c:pt>
                <c:pt idx="39">
                  <c:v>0.81447644662862395</c:v>
                </c:pt>
                <c:pt idx="40">
                  <c:v>0.81447644662862395</c:v>
                </c:pt>
                <c:pt idx="41">
                  <c:v>0.81447644662862395</c:v>
                </c:pt>
                <c:pt idx="42">
                  <c:v>0.78189738876347903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F-4386-B4B7-CA7D84DD1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42224"/>
        <c:axId val="511646816"/>
      </c:scatterChart>
      <c:valAx>
        <c:axId val="51164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6816"/>
        <c:crosses val="autoZero"/>
        <c:crossBetween val="midCat"/>
      </c:valAx>
      <c:valAx>
        <c:axId val="5116468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Renal events</a:t>
            </a:r>
            <a:r>
              <a:rPr lang="en-GB" baseline="0"/>
              <a:t> KM curves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 Comparator'!$B$1</c:f>
              <c:strCache>
                <c:ptCount val="1"/>
                <c:pt idx="0">
                  <c:v>Comparator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 Comparator'!$A$3:$A$45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'KM Comparator'!$I$3:$I$45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0.99678111587982798</c:v>
                </c:pt>
                <c:pt idx="9">
                  <c:v>0.99678111587982798</c:v>
                </c:pt>
                <c:pt idx="10">
                  <c:v>0.99567970028217101</c:v>
                </c:pt>
                <c:pt idx="11">
                  <c:v>0.99567970028217101</c:v>
                </c:pt>
                <c:pt idx="12">
                  <c:v>0.99567970028217101</c:v>
                </c:pt>
                <c:pt idx="13">
                  <c:v>0.99567970028217101</c:v>
                </c:pt>
                <c:pt idx="14">
                  <c:v>0.99567970028217101</c:v>
                </c:pt>
                <c:pt idx="15">
                  <c:v>0.99443510065681795</c:v>
                </c:pt>
                <c:pt idx="16">
                  <c:v>0.99443510065681795</c:v>
                </c:pt>
                <c:pt idx="17">
                  <c:v>0.99443510065681795</c:v>
                </c:pt>
                <c:pt idx="18">
                  <c:v>0.99443510065681795</c:v>
                </c:pt>
                <c:pt idx="19">
                  <c:v>0.99443510065681795</c:v>
                </c:pt>
                <c:pt idx="20">
                  <c:v>0.99295528651893605</c:v>
                </c:pt>
                <c:pt idx="21">
                  <c:v>0.99295528651893605</c:v>
                </c:pt>
                <c:pt idx="22">
                  <c:v>0.99295528651893605</c:v>
                </c:pt>
                <c:pt idx="23">
                  <c:v>0.99295528651893605</c:v>
                </c:pt>
                <c:pt idx="24">
                  <c:v>0.99295528651893605</c:v>
                </c:pt>
                <c:pt idx="25">
                  <c:v>0.99295528651893605</c:v>
                </c:pt>
                <c:pt idx="26">
                  <c:v>0.99295528651893605</c:v>
                </c:pt>
                <c:pt idx="27">
                  <c:v>0.99295528651893605</c:v>
                </c:pt>
                <c:pt idx="28">
                  <c:v>0.99295528651893605</c:v>
                </c:pt>
                <c:pt idx="29">
                  <c:v>0.99295528651893605</c:v>
                </c:pt>
                <c:pt idx="30">
                  <c:v>0.99295528651893605</c:v>
                </c:pt>
                <c:pt idx="31">
                  <c:v>0.99295528651893605</c:v>
                </c:pt>
                <c:pt idx="32">
                  <c:v>0.99295528651893605</c:v>
                </c:pt>
                <c:pt idx="33">
                  <c:v>0.98844185339839596</c:v>
                </c:pt>
                <c:pt idx="34">
                  <c:v>0.98844185339839596</c:v>
                </c:pt>
                <c:pt idx="35">
                  <c:v>0.98844185339839596</c:v>
                </c:pt>
                <c:pt idx="36">
                  <c:v>0.98844185339839596</c:v>
                </c:pt>
                <c:pt idx="37">
                  <c:v>0.98844185339839596</c:v>
                </c:pt>
                <c:pt idx="38">
                  <c:v>0.98844185339839596</c:v>
                </c:pt>
                <c:pt idx="39">
                  <c:v>0.98844185339839596</c:v>
                </c:pt>
                <c:pt idx="40">
                  <c:v>0.98844185339839596</c:v>
                </c:pt>
                <c:pt idx="41">
                  <c:v>0.98844185339839596</c:v>
                </c:pt>
                <c:pt idx="42">
                  <c:v>0.98844185339839596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4-4CDE-8DA1-78C1811A4032}"/>
            </c:ext>
          </c:extLst>
        </c:ser>
        <c:ser>
          <c:idx val="1"/>
          <c:order val="1"/>
          <c:tx>
            <c:strRef>
              <c:f>'KM Rank 1'!$B$1:$K$1</c:f>
              <c:strCache>
                <c:ptCount val="1"/>
                <c:pt idx="0">
                  <c:v>Rank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 Rank 1'!$A$3:$A$45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'KM Rank 1'!$I$3:$I$45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0.99678456591639897</c:v>
                </c:pt>
                <c:pt idx="9">
                  <c:v>0.99678456591639897</c:v>
                </c:pt>
                <c:pt idx="10">
                  <c:v>0.995684362201259</c:v>
                </c:pt>
                <c:pt idx="11">
                  <c:v>0.995684362201259</c:v>
                </c:pt>
                <c:pt idx="12">
                  <c:v>0.995684362201259</c:v>
                </c:pt>
                <c:pt idx="13">
                  <c:v>0.995684362201259</c:v>
                </c:pt>
                <c:pt idx="14">
                  <c:v>0.995684362201259</c:v>
                </c:pt>
                <c:pt idx="15">
                  <c:v>0.99444131056305496</c:v>
                </c:pt>
                <c:pt idx="16">
                  <c:v>0.99444131056305496</c:v>
                </c:pt>
                <c:pt idx="17">
                  <c:v>0.99444131056305496</c:v>
                </c:pt>
                <c:pt idx="18">
                  <c:v>0.99444131056305496</c:v>
                </c:pt>
                <c:pt idx="19">
                  <c:v>0.99444131056305496</c:v>
                </c:pt>
                <c:pt idx="20">
                  <c:v>0.99296368603027196</c:v>
                </c:pt>
                <c:pt idx="21">
                  <c:v>0.99296368603027196</c:v>
                </c:pt>
                <c:pt idx="22">
                  <c:v>0.99296368603027196</c:v>
                </c:pt>
                <c:pt idx="23">
                  <c:v>0.99296368603027196</c:v>
                </c:pt>
                <c:pt idx="24">
                  <c:v>0.99296368603027196</c:v>
                </c:pt>
                <c:pt idx="25">
                  <c:v>0.99296368603027196</c:v>
                </c:pt>
                <c:pt idx="26">
                  <c:v>0.99296368603027196</c:v>
                </c:pt>
                <c:pt idx="27">
                  <c:v>0.99296368603027196</c:v>
                </c:pt>
                <c:pt idx="28">
                  <c:v>0.99296368603027196</c:v>
                </c:pt>
                <c:pt idx="29">
                  <c:v>0.99296368603027196</c:v>
                </c:pt>
                <c:pt idx="30">
                  <c:v>0.99296368603027196</c:v>
                </c:pt>
                <c:pt idx="31">
                  <c:v>0.99296368603027196</c:v>
                </c:pt>
                <c:pt idx="32">
                  <c:v>0.99296368603027196</c:v>
                </c:pt>
                <c:pt idx="33">
                  <c:v>0.98845021473013495</c:v>
                </c:pt>
                <c:pt idx="34">
                  <c:v>0.98845021473013495</c:v>
                </c:pt>
                <c:pt idx="35">
                  <c:v>0.98845021473013495</c:v>
                </c:pt>
                <c:pt idx="36">
                  <c:v>0.98845021473013495</c:v>
                </c:pt>
                <c:pt idx="37">
                  <c:v>0.98845021473013495</c:v>
                </c:pt>
                <c:pt idx="38">
                  <c:v>0.98845021473013495</c:v>
                </c:pt>
                <c:pt idx="39">
                  <c:v>0.98845021473013495</c:v>
                </c:pt>
                <c:pt idx="40">
                  <c:v>0.98845021473013495</c:v>
                </c:pt>
                <c:pt idx="41">
                  <c:v>0.98845021473013495</c:v>
                </c:pt>
                <c:pt idx="42">
                  <c:v>0.98845021473013495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64-4CDE-8DA1-78C1811A4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42224"/>
        <c:axId val="511646816"/>
      </c:scatterChart>
      <c:valAx>
        <c:axId val="51164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6816"/>
        <c:crosses val="autoZero"/>
        <c:crossBetween val="midCat"/>
      </c:valAx>
      <c:valAx>
        <c:axId val="5116468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Mortality</a:t>
            </a:r>
            <a:r>
              <a:rPr lang="en-GB" baseline="0"/>
              <a:t> KM curves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 Comparator'!$B$1</c:f>
              <c:strCache>
                <c:ptCount val="1"/>
                <c:pt idx="0">
                  <c:v>Comparator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 Comparator'!$A$3:$A$45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'KM Comparator'!$K$3:$K$45</c:f>
              <c:numCache>
                <c:formatCode>General</c:formatCode>
                <c:ptCount val="43"/>
                <c:pt idx="0">
                  <c:v>1</c:v>
                </c:pt>
                <c:pt idx="1">
                  <c:v>0.99399999999999999</c:v>
                </c:pt>
                <c:pt idx="2">
                  <c:v>0.98</c:v>
                </c:pt>
                <c:pt idx="3">
                  <c:v>0.97399999999999998</c:v>
                </c:pt>
                <c:pt idx="4">
                  <c:v>0.96299999999999997</c:v>
                </c:pt>
                <c:pt idx="5">
                  <c:v>0.95699999999999996</c:v>
                </c:pt>
                <c:pt idx="6">
                  <c:v>0.94799999999999995</c:v>
                </c:pt>
                <c:pt idx="7">
                  <c:v>0.93200000000000005</c:v>
                </c:pt>
                <c:pt idx="8">
                  <c:v>0.91800000000000004</c:v>
                </c:pt>
                <c:pt idx="9">
                  <c:v>0.90500000000000003</c:v>
                </c:pt>
                <c:pt idx="10">
                  <c:v>0.877</c:v>
                </c:pt>
                <c:pt idx="11">
                  <c:v>0.85199999999999998</c:v>
                </c:pt>
                <c:pt idx="12">
                  <c:v>0.83099999999999996</c:v>
                </c:pt>
                <c:pt idx="13">
                  <c:v>0.81100000000000005</c:v>
                </c:pt>
                <c:pt idx="14">
                  <c:v>0.8</c:v>
                </c:pt>
                <c:pt idx="15">
                  <c:v>0.77600000000000002</c:v>
                </c:pt>
                <c:pt idx="16">
                  <c:v>0.747</c:v>
                </c:pt>
                <c:pt idx="17">
                  <c:v>0.72699999999999998</c:v>
                </c:pt>
                <c:pt idx="18">
                  <c:v>0.70399999999999996</c:v>
                </c:pt>
                <c:pt idx="19">
                  <c:v>0.67200000000000004</c:v>
                </c:pt>
                <c:pt idx="20">
                  <c:v>0.63400000000000001</c:v>
                </c:pt>
                <c:pt idx="21">
                  <c:v>0.59699999999999998</c:v>
                </c:pt>
                <c:pt idx="22">
                  <c:v>0.57799999999999996</c:v>
                </c:pt>
                <c:pt idx="23">
                  <c:v>0.54900000000000004</c:v>
                </c:pt>
                <c:pt idx="24">
                  <c:v>0.51300000000000001</c:v>
                </c:pt>
                <c:pt idx="25">
                  <c:v>0.47299999999999998</c:v>
                </c:pt>
                <c:pt idx="26">
                  <c:v>0.435</c:v>
                </c:pt>
                <c:pt idx="27">
                  <c:v>0.39300000000000002</c:v>
                </c:pt>
                <c:pt idx="28">
                  <c:v>0.36299999999999999</c:v>
                </c:pt>
                <c:pt idx="29">
                  <c:v>0.32400000000000001</c:v>
                </c:pt>
                <c:pt idx="30">
                  <c:v>0.28799999999999998</c:v>
                </c:pt>
                <c:pt idx="31">
                  <c:v>0.255</c:v>
                </c:pt>
                <c:pt idx="32">
                  <c:v>0.22</c:v>
                </c:pt>
                <c:pt idx="33">
                  <c:v>0.18</c:v>
                </c:pt>
                <c:pt idx="34">
                  <c:v>0.14799999999999999</c:v>
                </c:pt>
                <c:pt idx="35">
                  <c:v>0.122</c:v>
                </c:pt>
                <c:pt idx="36">
                  <c:v>9.5000000000000001E-2</c:v>
                </c:pt>
                <c:pt idx="37">
                  <c:v>7.8E-2</c:v>
                </c:pt>
                <c:pt idx="38">
                  <c:v>6.3E-2</c:v>
                </c:pt>
                <c:pt idx="39">
                  <c:v>4.1000000000000002E-2</c:v>
                </c:pt>
                <c:pt idx="40">
                  <c:v>0.03</c:v>
                </c:pt>
                <c:pt idx="41">
                  <c:v>2.5000000000000001E-2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8-4721-8C3A-7BF5180148DF}"/>
            </c:ext>
          </c:extLst>
        </c:ser>
        <c:ser>
          <c:idx val="1"/>
          <c:order val="1"/>
          <c:tx>
            <c:strRef>
              <c:f>'KM Rank 1'!$B$1:$K$1</c:f>
              <c:strCache>
                <c:ptCount val="1"/>
                <c:pt idx="0">
                  <c:v>Rank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 Rank 1'!$A$3:$A$45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'KM Rank 1'!$K$3:$K$45</c:f>
              <c:numCache>
                <c:formatCode>General</c:formatCode>
                <c:ptCount val="43"/>
                <c:pt idx="0">
                  <c:v>1</c:v>
                </c:pt>
                <c:pt idx="1">
                  <c:v>0.99399999999999999</c:v>
                </c:pt>
                <c:pt idx="2">
                  <c:v>0.98</c:v>
                </c:pt>
                <c:pt idx="3">
                  <c:v>0.97499999999999998</c:v>
                </c:pt>
                <c:pt idx="4">
                  <c:v>0.96399999999999997</c:v>
                </c:pt>
                <c:pt idx="5">
                  <c:v>0.95799999999999996</c:v>
                </c:pt>
                <c:pt idx="6">
                  <c:v>0.94899999999999995</c:v>
                </c:pt>
                <c:pt idx="7">
                  <c:v>0.93300000000000005</c:v>
                </c:pt>
                <c:pt idx="8">
                  <c:v>0.91900000000000004</c:v>
                </c:pt>
                <c:pt idx="9">
                  <c:v>0.90600000000000003</c:v>
                </c:pt>
                <c:pt idx="10">
                  <c:v>0.878</c:v>
                </c:pt>
                <c:pt idx="11">
                  <c:v>0.85299999999999998</c:v>
                </c:pt>
                <c:pt idx="12">
                  <c:v>0.83199999999999996</c:v>
                </c:pt>
                <c:pt idx="13">
                  <c:v>0.81200000000000006</c:v>
                </c:pt>
                <c:pt idx="14">
                  <c:v>0.80100000000000005</c:v>
                </c:pt>
                <c:pt idx="15">
                  <c:v>0.77700000000000002</c:v>
                </c:pt>
                <c:pt idx="16">
                  <c:v>0.748</c:v>
                </c:pt>
                <c:pt idx="17">
                  <c:v>0.72799999999999998</c:v>
                </c:pt>
                <c:pt idx="18">
                  <c:v>0.70499999999999996</c:v>
                </c:pt>
                <c:pt idx="19">
                  <c:v>0.67300000000000004</c:v>
                </c:pt>
                <c:pt idx="20">
                  <c:v>0.63500000000000001</c:v>
                </c:pt>
                <c:pt idx="21">
                  <c:v>0.59799999999999998</c:v>
                </c:pt>
                <c:pt idx="22">
                  <c:v>0.57899999999999996</c:v>
                </c:pt>
                <c:pt idx="23">
                  <c:v>0.55000000000000004</c:v>
                </c:pt>
                <c:pt idx="24">
                  <c:v>0.51400000000000001</c:v>
                </c:pt>
                <c:pt idx="25">
                  <c:v>0.47399999999999998</c:v>
                </c:pt>
                <c:pt idx="26">
                  <c:v>0.436</c:v>
                </c:pt>
                <c:pt idx="27">
                  <c:v>0.39400000000000002</c:v>
                </c:pt>
                <c:pt idx="28">
                  <c:v>0.36299999999999999</c:v>
                </c:pt>
                <c:pt idx="29">
                  <c:v>0.32400000000000001</c:v>
                </c:pt>
                <c:pt idx="30">
                  <c:v>0.28799999999999998</c:v>
                </c:pt>
                <c:pt idx="31">
                  <c:v>0.255</c:v>
                </c:pt>
                <c:pt idx="32">
                  <c:v>0.22</c:v>
                </c:pt>
                <c:pt idx="33">
                  <c:v>0.18</c:v>
                </c:pt>
                <c:pt idx="34">
                  <c:v>0.14799999999999999</c:v>
                </c:pt>
                <c:pt idx="35">
                  <c:v>0.122</c:v>
                </c:pt>
                <c:pt idx="36">
                  <c:v>9.5000000000000001E-2</c:v>
                </c:pt>
                <c:pt idx="37">
                  <c:v>7.8E-2</c:v>
                </c:pt>
                <c:pt idx="38">
                  <c:v>6.3E-2</c:v>
                </c:pt>
                <c:pt idx="39">
                  <c:v>4.1000000000000002E-2</c:v>
                </c:pt>
                <c:pt idx="40">
                  <c:v>0.03</c:v>
                </c:pt>
                <c:pt idx="41">
                  <c:v>2.5000000000000001E-2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8-4721-8C3A-7BF518014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42224"/>
        <c:axId val="511646816"/>
      </c:scatterChart>
      <c:valAx>
        <c:axId val="51164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6816"/>
        <c:crosses val="autoZero"/>
        <c:crossBetween val="midCat"/>
      </c:valAx>
      <c:valAx>
        <c:axId val="5116468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3</xdr:row>
      <xdr:rowOff>4762</xdr:rowOff>
    </xdr:from>
    <xdr:to>
      <xdr:col>17</xdr:col>
      <xdr:colOff>19050</xdr:colOff>
      <xdr:row>35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68565C-A7E9-437D-B186-520107197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17</xdr:col>
      <xdr:colOff>9526</xdr:colOff>
      <xdr:row>34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32D53-8058-4644-AF08-B7806103E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17</xdr:col>
      <xdr:colOff>9526</xdr:colOff>
      <xdr:row>34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423E7C-3C7B-4BD1-BFFD-806696731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17</xdr:col>
      <xdr:colOff>9526</xdr:colOff>
      <xdr:row>34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095A8-172E-4A05-BFAB-8C5C7638E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D6D2-6D5A-4AD8-B851-F38734645035}">
  <dimension ref="B2:K5"/>
  <sheetViews>
    <sheetView tabSelected="1" workbookViewId="0">
      <selection activeCell="K18" sqref="K18"/>
    </sheetView>
  </sheetViews>
  <sheetFormatPr defaultRowHeight="15" x14ac:dyDescent="0.25"/>
  <cols>
    <col min="2" max="2" width="11.42578125" bestFit="1" customWidth="1"/>
    <col min="3" max="3" width="14.85546875" bestFit="1" customWidth="1"/>
    <col min="4" max="4" width="8.42578125" bestFit="1" customWidth="1"/>
    <col min="5" max="5" width="7.28515625" bestFit="1" customWidth="1"/>
    <col min="6" max="6" width="13.7109375" bestFit="1" customWidth="1"/>
    <col min="7" max="7" width="9.5703125" bestFit="1" customWidth="1"/>
    <col min="8" max="8" width="18.5703125" bestFit="1" customWidth="1"/>
    <col min="9" max="9" width="19.28515625" bestFit="1" customWidth="1"/>
    <col min="10" max="10" width="16.42578125" bestFit="1" customWidth="1"/>
    <col min="11" max="11" width="10.7109375" bestFit="1" customWidth="1"/>
  </cols>
  <sheetData>
    <row r="2" spans="2:11" x14ac:dyDescent="0.25"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</row>
    <row r="3" spans="2:11" x14ac:dyDescent="0.25">
      <c r="B3" t="s">
        <v>21</v>
      </c>
      <c r="C3" s="1">
        <v>23.297000000000001</v>
      </c>
      <c r="D3" s="1">
        <v>6.9000000000000006E-2</v>
      </c>
      <c r="E3" s="1">
        <v>6.6000000000000003E-2</v>
      </c>
      <c r="F3" s="1">
        <v>6.3E-2</v>
      </c>
      <c r="G3" s="1">
        <v>4.9000000000000002E-2</v>
      </c>
      <c r="H3" s="1">
        <v>3.4000000000000002E-2</v>
      </c>
      <c r="I3" s="1">
        <v>1.0999999999999999E-2</v>
      </c>
      <c r="J3" s="1">
        <v>7.0000000000000001E-3</v>
      </c>
      <c r="K3" s="1">
        <v>9.5000000000000001E-2</v>
      </c>
    </row>
    <row r="4" spans="2:11" x14ac:dyDescent="0.25">
      <c r="B4" t="s">
        <v>10</v>
      </c>
      <c r="C4">
        <v>23.271999999999998</v>
      </c>
      <c r="D4">
        <v>6.9000000000000006E-2</v>
      </c>
      <c r="E4">
        <v>6.6000000000000003E-2</v>
      </c>
      <c r="F4">
        <v>6.3E-2</v>
      </c>
      <c r="G4">
        <v>4.9000000000000002E-2</v>
      </c>
      <c r="H4">
        <v>3.5000000000000003E-2</v>
      </c>
      <c r="I4">
        <v>1.0999999999999999E-2</v>
      </c>
      <c r="J4">
        <v>7.0000000000000001E-3</v>
      </c>
      <c r="K4">
        <v>9.5000000000000001E-2</v>
      </c>
    </row>
    <row r="5" spans="2:11" x14ac:dyDescent="0.25">
      <c r="C5" s="1">
        <f>C3-C4</f>
        <v>2.5000000000002132E-2</v>
      </c>
      <c r="D5" s="1">
        <f t="shared" ref="D5:K5" si="0">D3-D4</f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-1.0000000000000009E-3</v>
      </c>
      <c r="I5" s="1">
        <f t="shared" si="0"/>
        <v>0</v>
      </c>
      <c r="J5" s="1">
        <f t="shared" si="0"/>
        <v>0</v>
      </c>
      <c r="K5" s="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D4F76-810F-4946-9581-43363ADD77EF}">
  <dimension ref="B2:K5"/>
  <sheetViews>
    <sheetView workbookViewId="0">
      <selection activeCell="C4" sqref="C4:K4"/>
    </sheetView>
  </sheetViews>
  <sheetFormatPr defaultRowHeight="15" x14ac:dyDescent="0.25"/>
  <cols>
    <col min="2" max="2" width="11.42578125" bestFit="1" customWidth="1"/>
    <col min="3" max="3" width="18" bestFit="1" customWidth="1"/>
    <col min="4" max="4" width="20.7109375" bestFit="1" customWidth="1"/>
    <col min="5" max="5" width="8" bestFit="1" customWidth="1"/>
    <col min="6" max="6" width="18" bestFit="1" customWidth="1"/>
    <col min="7" max="7" width="16.85546875" bestFit="1" customWidth="1"/>
    <col min="8" max="8" width="19.5703125" bestFit="1" customWidth="1"/>
    <col min="9" max="9" width="23.85546875" bestFit="1" customWidth="1"/>
    <col min="10" max="10" width="12.5703125" bestFit="1" customWidth="1"/>
    <col min="11" max="11" width="9.5703125" bestFit="1" customWidth="1"/>
  </cols>
  <sheetData>
    <row r="2" spans="2:11" x14ac:dyDescent="0.25"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</row>
    <row r="3" spans="2:11" x14ac:dyDescent="0.25">
      <c r="B3" t="s">
        <v>21</v>
      </c>
      <c r="C3" s="2">
        <v>8422.4498814609706</v>
      </c>
      <c r="D3" s="2">
        <v>57477.766204093001</v>
      </c>
      <c r="E3" s="2">
        <v>0</v>
      </c>
      <c r="F3" s="2">
        <v>26658.2413084441</v>
      </c>
      <c r="G3" s="2">
        <v>5127.1028000358801</v>
      </c>
      <c r="H3" s="2">
        <v>53633.862926095397</v>
      </c>
      <c r="I3" s="2">
        <v>245449.834519036</v>
      </c>
      <c r="J3" s="2">
        <v>396769.25763916603</v>
      </c>
      <c r="K3" s="4">
        <v>18.170274442527599</v>
      </c>
    </row>
    <row r="4" spans="2:11" x14ac:dyDescent="0.25">
      <c r="B4" t="s">
        <v>10</v>
      </c>
      <c r="C4" s="2">
        <v>8343.0799346109907</v>
      </c>
      <c r="D4" s="2">
        <v>57418.843149790999</v>
      </c>
      <c r="E4" s="2">
        <v>0</v>
      </c>
      <c r="F4" s="2">
        <v>26646.661984816001</v>
      </c>
      <c r="G4" s="2">
        <v>5127.1028000358801</v>
      </c>
      <c r="H4" s="2">
        <v>53579.544658773397</v>
      </c>
      <c r="I4" s="2">
        <v>245235.59001679599</v>
      </c>
      <c r="J4" s="2">
        <v>396350.82254482299</v>
      </c>
      <c r="K4" s="4">
        <v>18.1514716627469</v>
      </c>
    </row>
    <row r="5" spans="2:11" x14ac:dyDescent="0.25">
      <c r="C5" s="2">
        <f>C3-C4</f>
        <v>79.369946849979897</v>
      </c>
      <c r="D5" s="2">
        <f t="shared" ref="D5:K5" si="0">D3-D4</f>
        <v>58.923054302002129</v>
      </c>
      <c r="E5" s="2">
        <f t="shared" si="0"/>
        <v>0</v>
      </c>
      <c r="F5" s="2">
        <f t="shared" si="0"/>
        <v>11.579323628098791</v>
      </c>
      <c r="G5" s="2">
        <f t="shared" si="0"/>
        <v>0</v>
      </c>
      <c r="H5" s="2">
        <f t="shared" si="0"/>
        <v>54.318267321999883</v>
      </c>
      <c r="I5" s="2">
        <f t="shared" si="0"/>
        <v>214.24450224000611</v>
      </c>
      <c r="J5" s="2">
        <f t="shared" si="0"/>
        <v>418.43509434303269</v>
      </c>
      <c r="K5" s="3">
        <f t="shared" si="0"/>
        <v>1.8802779780699552E-2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opLeftCell="A3" workbookViewId="0">
      <selection activeCell="B3" sqref="B3"/>
    </sheetView>
  </sheetViews>
  <sheetFormatPr defaultRowHeight="15" x14ac:dyDescent="0.25"/>
  <cols>
    <col min="10" max="10" width="14.140625" bestFit="1" customWidth="1"/>
  </cols>
  <sheetData>
    <row r="1" spans="1:11" x14ac:dyDescent="0.25">
      <c r="B1" s="6" t="s">
        <v>10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0.998</v>
      </c>
      <c r="C4">
        <v>0.999</v>
      </c>
      <c r="D4">
        <v>0.997</v>
      </c>
      <c r="E4">
        <v>0.999</v>
      </c>
      <c r="F4">
        <v>1</v>
      </c>
      <c r="G4">
        <v>0.99399999999999999</v>
      </c>
      <c r="H4">
        <v>0.997</v>
      </c>
      <c r="I4">
        <v>1</v>
      </c>
      <c r="J4">
        <v>0.997</v>
      </c>
      <c r="K4">
        <v>0.99399999999999999</v>
      </c>
    </row>
    <row r="5" spans="1:11" x14ac:dyDescent="0.25">
      <c r="A5">
        <v>2</v>
      </c>
      <c r="B5">
        <v>0.995991951710262</v>
      </c>
      <c r="C5">
        <v>0.999</v>
      </c>
      <c r="D5">
        <v>0.997</v>
      </c>
      <c r="E5">
        <v>0.997994969818914</v>
      </c>
      <c r="F5">
        <v>1</v>
      </c>
      <c r="G5">
        <v>0.99099999999999999</v>
      </c>
      <c r="H5">
        <v>0.997</v>
      </c>
      <c r="I5">
        <v>1</v>
      </c>
      <c r="J5">
        <v>0.994993963782696</v>
      </c>
      <c r="K5">
        <v>0.98</v>
      </c>
    </row>
    <row r="6" spans="1:11" x14ac:dyDescent="0.25">
      <c r="A6">
        <v>3</v>
      </c>
      <c r="B6">
        <v>0.995991951710262</v>
      </c>
      <c r="C6">
        <v>0.99390306122449001</v>
      </c>
      <c r="D6">
        <v>0.99394795918367296</v>
      </c>
      <c r="E6">
        <v>0.99595824539071198</v>
      </c>
      <c r="F6">
        <v>1</v>
      </c>
      <c r="G6">
        <v>0.98998877551020403</v>
      </c>
      <c r="H6">
        <v>0.99598265306122402</v>
      </c>
      <c r="I6">
        <v>1</v>
      </c>
      <c r="J6">
        <v>0.99194806389356505</v>
      </c>
      <c r="K6">
        <v>0.97399999999999998</v>
      </c>
    </row>
    <row r="7" spans="1:11" x14ac:dyDescent="0.25">
      <c r="A7">
        <v>4</v>
      </c>
      <c r="B7">
        <v>0.995991951710262</v>
      </c>
      <c r="C7">
        <v>0.99390306122449001</v>
      </c>
      <c r="D7">
        <v>0.99190699828185902</v>
      </c>
      <c r="E7">
        <v>0.99595824539071198</v>
      </c>
      <c r="F7">
        <v>0.99897330595482503</v>
      </c>
      <c r="G7">
        <v>0.98592311318778003</v>
      </c>
      <c r="H7">
        <v>0.99291494468423902</v>
      </c>
      <c r="I7">
        <v>1</v>
      </c>
      <c r="J7">
        <v>0.99092963672324297</v>
      </c>
      <c r="K7">
        <v>0.96299999999999997</v>
      </c>
    </row>
    <row r="8" spans="1:11" x14ac:dyDescent="0.25">
      <c r="A8">
        <v>5</v>
      </c>
      <c r="B8">
        <v>0.99495769215500696</v>
      </c>
      <c r="C8">
        <v>0.98977469959946596</v>
      </c>
      <c r="D8">
        <v>0.98881694532771003</v>
      </c>
      <c r="E8">
        <v>0.99595824539071198</v>
      </c>
      <c r="F8">
        <v>0.99897330595482503</v>
      </c>
      <c r="G8">
        <v>0.98285170162021696</v>
      </c>
      <c r="H8">
        <v>0.98982175171014497</v>
      </c>
      <c r="I8">
        <v>1</v>
      </c>
      <c r="J8">
        <v>0.98784262850915205</v>
      </c>
      <c r="K8">
        <v>0.95699999999999996</v>
      </c>
    </row>
    <row r="9" spans="1:11" x14ac:dyDescent="0.25">
      <c r="A9">
        <v>6</v>
      </c>
      <c r="B9">
        <v>0.99183870252442696</v>
      </c>
      <c r="C9">
        <v>0.98563771025944702</v>
      </c>
      <c r="D9">
        <v>0.98881694532771003</v>
      </c>
      <c r="E9">
        <v>0.993876827949979</v>
      </c>
      <c r="F9">
        <v>0.99897330595482503</v>
      </c>
      <c r="G9">
        <v>0.97977066180322603</v>
      </c>
      <c r="H9">
        <v>0.985684565705087</v>
      </c>
      <c r="I9">
        <v>1</v>
      </c>
      <c r="J9">
        <v>0.98268148624943896</v>
      </c>
      <c r="K9">
        <v>0.94799999999999995</v>
      </c>
    </row>
    <row r="10" spans="1:11" x14ac:dyDescent="0.25">
      <c r="A10">
        <v>7</v>
      </c>
      <c r="B10">
        <v>0.98974621581024003</v>
      </c>
      <c r="C10">
        <v>0.98251860358141097</v>
      </c>
      <c r="D10">
        <v>0.98777388947820799</v>
      </c>
      <c r="E10">
        <v>0.993876827949979</v>
      </c>
      <c r="F10">
        <v>0.99897330595482503</v>
      </c>
      <c r="G10">
        <v>0.97770363509056102</v>
      </c>
      <c r="H10">
        <v>0.98464481405349902</v>
      </c>
      <c r="I10">
        <v>1</v>
      </c>
      <c r="J10">
        <v>0.97853515086442</v>
      </c>
      <c r="K10">
        <v>0.93200000000000005</v>
      </c>
    </row>
    <row r="11" spans="1:11" x14ac:dyDescent="0.25">
      <c r="A11">
        <v>8</v>
      </c>
      <c r="B11">
        <v>0.98974621581024003</v>
      </c>
      <c r="C11">
        <v>0.98041019456084999</v>
      </c>
      <c r="D11">
        <v>0.98565420302009998</v>
      </c>
      <c r="E11">
        <v>0.993876827949979</v>
      </c>
      <c r="F11">
        <v>0.99897330595482503</v>
      </c>
      <c r="G11">
        <v>0.97350748215025795</v>
      </c>
      <c r="H11">
        <v>0.98358832820151099</v>
      </c>
      <c r="I11">
        <v>0.99678111587982798</v>
      </c>
      <c r="J11">
        <v>0.97748522044503805</v>
      </c>
      <c r="K11">
        <v>0.91800000000000004</v>
      </c>
    </row>
    <row r="12" spans="1:11" x14ac:dyDescent="0.25">
      <c r="A12">
        <v>9</v>
      </c>
      <c r="B12">
        <v>0.98758990597187402</v>
      </c>
      <c r="C12">
        <v>0.97613825471526905</v>
      </c>
      <c r="D12">
        <v>0.98243311085336804</v>
      </c>
      <c r="E12">
        <v>0.99279417345330101</v>
      </c>
      <c r="F12">
        <v>0.99897330595482503</v>
      </c>
      <c r="G12">
        <v>0.97244701648342802</v>
      </c>
      <c r="H12">
        <v>0.98358832820151099</v>
      </c>
      <c r="I12">
        <v>0.99678111587982798</v>
      </c>
      <c r="J12">
        <v>0.97322602558471105</v>
      </c>
      <c r="K12">
        <v>0.90500000000000003</v>
      </c>
    </row>
    <row r="13" spans="1:11" x14ac:dyDescent="0.25">
      <c r="A13">
        <v>10</v>
      </c>
      <c r="B13">
        <v>0.98431612727804496</v>
      </c>
      <c r="C13">
        <v>0.97505964890895402</v>
      </c>
      <c r="D13">
        <v>0.98026198795645403</v>
      </c>
      <c r="E13">
        <v>0.99060015318047601</v>
      </c>
      <c r="F13">
        <v>0.99786946804769305</v>
      </c>
      <c r="G13">
        <v>0.97137248939339105</v>
      </c>
      <c r="H13">
        <v>0.98141465233808201</v>
      </c>
      <c r="I13">
        <v>0.99567970028217101</v>
      </c>
      <c r="J13">
        <v>0.97107524983756199</v>
      </c>
      <c r="K13">
        <v>0.877</v>
      </c>
    </row>
    <row r="14" spans="1:11" x14ac:dyDescent="0.25">
      <c r="A14">
        <v>11</v>
      </c>
      <c r="B14">
        <v>0.97870429074852305</v>
      </c>
      <c r="C14">
        <v>0.97172421111337004</v>
      </c>
      <c r="D14">
        <v>0.97579100967615096</v>
      </c>
      <c r="E14">
        <v>0.99060015318047601</v>
      </c>
      <c r="F14">
        <v>0.99786946804769305</v>
      </c>
      <c r="G14">
        <v>0.96694205614644202</v>
      </c>
      <c r="H14">
        <v>0.98141465233808201</v>
      </c>
      <c r="I14">
        <v>0.99567970028217101</v>
      </c>
      <c r="J14">
        <v>0.96664617230124505</v>
      </c>
      <c r="K14">
        <v>0.85199999999999998</v>
      </c>
    </row>
    <row r="15" spans="1:11" x14ac:dyDescent="0.25">
      <c r="A15">
        <v>12</v>
      </c>
      <c r="B15">
        <v>0.97410943492341295</v>
      </c>
      <c r="C15">
        <v>0.96830264698973201</v>
      </c>
      <c r="D15">
        <v>0.97235512583926298</v>
      </c>
      <c r="E15">
        <v>0.99060015318047601</v>
      </c>
      <c r="F15">
        <v>0.99669825975186199</v>
      </c>
      <c r="G15">
        <v>0.96467223911323496</v>
      </c>
      <c r="H15">
        <v>0.97680707181067306</v>
      </c>
      <c r="I15">
        <v>0.99567970028217101</v>
      </c>
      <c r="J15">
        <v>0.96324248859595896</v>
      </c>
      <c r="K15">
        <v>0.83099999999999996</v>
      </c>
    </row>
    <row r="16" spans="1:11" x14ac:dyDescent="0.25">
      <c r="A16">
        <v>13</v>
      </c>
      <c r="B16">
        <v>0.97176500788388598</v>
      </c>
      <c r="C16">
        <v>0.96597219537242796</v>
      </c>
      <c r="D16">
        <v>0.96884481852576398</v>
      </c>
      <c r="E16">
        <v>0.98821603728834495</v>
      </c>
      <c r="F16">
        <v>0.99669825975186199</v>
      </c>
      <c r="G16">
        <v>0.96235052493967699</v>
      </c>
      <c r="H16">
        <v>0.97445615226359605</v>
      </c>
      <c r="I16">
        <v>0.99567970028217101</v>
      </c>
      <c r="J16">
        <v>0.95976507888983598</v>
      </c>
      <c r="K16">
        <v>0.81100000000000005</v>
      </c>
    </row>
    <row r="17" spans="1:11" x14ac:dyDescent="0.25">
      <c r="A17">
        <v>14</v>
      </c>
      <c r="B17">
        <v>0.96936854670538097</v>
      </c>
      <c r="C17">
        <v>0.96478110758528601</v>
      </c>
      <c r="D17">
        <v>0.96765018866321695</v>
      </c>
      <c r="E17">
        <v>0.98699752182929701</v>
      </c>
      <c r="F17">
        <v>0.99546928532553502</v>
      </c>
      <c r="G17">
        <v>0.96235052493967699</v>
      </c>
      <c r="H17">
        <v>0.97325460337054603</v>
      </c>
      <c r="I17">
        <v>0.99567970028217101</v>
      </c>
      <c r="J17">
        <v>0.95384790824316701</v>
      </c>
      <c r="K17">
        <v>0.8</v>
      </c>
    </row>
    <row r="18" spans="1:11" x14ac:dyDescent="0.25">
      <c r="A18">
        <v>15</v>
      </c>
      <c r="B18">
        <v>0.96815683602199898</v>
      </c>
      <c r="C18">
        <v>0.96236915481632301</v>
      </c>
      <c r="D18">
        <v>0.966440625927388</v>
      </c>
      <c r="E18">
        <v>0.984530028024723</v>
      </c>
      <c r="F18">
        <v>0.99546928532553502</v>
      </c>
      <c r="G18">
        <v>0.95994464862732798</v>
      </c>
      <c r="H18">
        <v>0.97203803511633202</v>
      </c>
      <c r="I18">
        <v>0.99443510065681795</v>
      </c>
      <c r="J18">
        <v>0.95027097858725496</v>
      </c>
      <c r="K18">
        <v>0.77600000000000002</v>
      </c>
    </row>
    <row r="19" spans="1:11" x14ac:dyDescent="0.25">
      <c r="A19">
        <v>16</v>
      </c>
      <c r="B19">
        <v>0.96441396165593396</v>
      </c>
      <c r="C19">
        <v>0.96112898837970395</v>
      </c>
      <c r="D19">
        <v>0.966440625927388</v>
      </c>
      <c r="E19">
        <v>0.984530028024723</v>
      </c>
      <c r="F19">
        <v>0.99290364283758203</v>
      </c>
      <c r="G19">
        <v>0.95994464862732798</v>
      </c>
      <c r="H19">
        <v>0.96828015611459395</v>
      </c>
      <c r="I19">
        <v>0.99443510065681795</v>
      </c>
      <c r="J19">
        <v>0.94414809857058402</v>
      </c>
      <c r="K19">
        <v>0.747</v>
      </c>
    </row>
    <row r="20" spans="1:11" x14ac:dyDescent="0.25">
      <c r="A20">
        <v>17</v>
      </c>
      <c r="B20">
        <v>0.961831862695678</v>
      </c>
      <c r="C20">
        <v>0.95726903260307805</v>
      </c>
      <c r="D20">
        <v>0.96126557572161897</v>
      </c>
      <c r="E20">
        <v>0.98321204940621598</v>
      </c>
      <c r="F20">
        <v>0.99290364283758203</v>
      </c>
      <c r="G20">
        <v>0.95737451569927601</v>
      </c>
      <c r="H20">
        <v>0.96439148078883297</v>
      </c>
      <c r="I20">
        <v>0.99443510065681795</v>
      </c>
      <c r="J20">
        <v>0.94162025894924395</v>
      </c>
      <c r="K20">
        <v>0.72699999999999998</v>
      </c>
    </row>
    <row r="21" spans="1:11" x14ac:dyDescent="0.25">
      <c r="A21">
        <v>18</v>
      </c>
      <c r="B21">
        <v>0.95653980292843899</v>
      </c>
      <c r="C21">
        <v>0.952002077815716</v>
      </c>
      <c r="D21">
        <v>0.955976631701142</v>
      </c>
      <c r="E21">
        <v>0.98050720195255403</v>
      </c>
      <c r="F21">
        <v>0.99290364283758203</v>
      </c>
      <c r="G21">
        <v>0.95605763190876802</v>
      </c>
      <c r="H21">
        <v>0.96173840931486099</v>
      </c>
      <c r="I21">
        <v>0.99443510065681795</v>
      </c>
      <c r="J21">
        <v>0.93902983182696298</v>
      </c>
      <c r="K21">
        <v>0.70399999999999996</v>
      </c>
    </row>
    <row r="22" spans="1:11" x14ac:dyDescent="0.25">
      <c r="A22">
        <v>19</v>
      </c>
      <c r="B22">
        <v>0.95518108161746096</v>
      </c>
      <c r="C22">
        <v>0.95064980213700101</v>
      </c>
      <c r="D22">
        <v>0.95461871034929402</v>
      </c>
      <c r="E22">
        <v>0.97772167012882505</v>
      </c>
      <c r="F22">
        <v>0.99290364283758203</v>
      </c>
      <c r="G22">
        <v>0.95062548627292298</v>
      </c>
      <c r="H22">
        <v>0.96037230361981096</v>
      </c>
      <c r="I22">
        <v>0.99443510065681795</v>
      </c>
      <c r="J22">
        <v>0.93369443505521899</v>
      </c>
      <c r="K22">
        <v>0.67200000000000004</v>
      </c>
    </row>
    <row r="23" spans="1:11" x14ac:dyDescent="0.25">
      <c r="A23">
        <v>20</v>
      </c>
      <c r="B23">
        <v>0.95375968119838705</v>
      </c>
      <c r="C23">
        <v>0.94923514469334402</v>
      </c>
      <c r="D23">
        <v>0.95319814679222703</v>
      </c>
      <c r="E23">
        <v>0.97626672716732399</v>
      </c>
      <c r="F23">
        <v>0.991426107654788</v>
      </c>
      <c r="G23">
        <v>0.94921086501358798</v>
      </c>
      <c r="H23">
        <v>0.956084927264365</v>
      </c>
      <c r="I23">
        <v>0.99295528651893605</v>
      </c>
      <c r="J23">
        <v>0.93230500881257705</v>
      </c>
      <c r="K23">
        <v>0.63400000000000001</v>
      </c>
    </row>
    <row r="24" spans="1:11" x14ac:dyDescent="0.25">
      <c r="A24">
        <v>21</v>
      </c>
      <c r="B24">
        <v>0.94924662277000404</v>
      </c>
      <c r="C24">
        <v>0.94773792837679305</v>
      </c>
      <c r="D24">
        <v>0.95319814679222703</v>
      </c>
      <c r="E24">
        <v>0.97164716852142197</v>
      </c>
      <c r="F24">
        <v>0.991426107654788</v>
      </c>
      <c r="G24">
        <v>0.94771368699306202</v>
      </c>
      <c r="H24">
        <v>0.95457690687435903</v>
      </c>
      <c r="I24">
        <v>0.99295528651893605</v>
      </c>
      <c r="J24">
        <v>0.92936398354818395</v>
      </c>
      <c r="K24">
        <v>0.59699999999999998</v>
      </c>
    </row>
    <row r="25" spans="1:11" x14ac:dyDescent="0.25">
      <c r="A25">
        <v>22</v>
      </c>
      <c r="B25">
        <v>0.94606656708233205</v>
      </c>
      <c r="C25">
        <v>0.94615042765924395</v>
      </c>
      <c r="D25">
        <v>0.95160149998017896</v>
      </c>
      <c r="E25">
        <v>0.97164716852142197</v>
      </c>
      <c r="F25">
        <v>0.991426107654788</v>
      </c>
      <c r="G25">
        <v>0.94771368699306202</v>
      </c>
      <c r="H25">
        <v>0.95457690687435903</v>
      </c>
      <c r="I25">
        <v>0.99295528651893605</v>
      </c>
      <c r="J25">
        <v>0.92625053636711796</v>
      </c>
      <c r="K25">
        <v>0.57799999999999996</v>
      </c>
    </row>
    <row r="26" spans="1:11" x14ac:dyDescent="0.25">
      <c r="A26">
        <v>23</v>
      </c>
      <c r="B26">
        <v>0.94115618697636805</v>
      </c>
      <c r="C26">
        <v>0.94451348920308598</v>
      </c>
      <c r="D26">
        <v>0.95160149998017896</v>
      </c>
      <c r="E26">
        <v>0.97164716852142197</v>
      </c>
      <c r="F26">
        <v>0.991426107654788</v>
      </c>
      <c r="G26">
        <v>0.94279475782181799</v>
      </c>
      <c r="H26">
        <v>0.95457690687435903</v>
      </c>
      <c r="I26">
        <v>0.99295528651893605</v>
      </c>
      <c r="J26">
        <v>0.92304551721013794</v>
      </c>
      <c r="K26">
        <v>0.54900000000000004</v>
      </c>
    </row>
    <row r="27" spans="1:11" x14ac:dyDescent="0.25">
      <c r="A27">
        <v>24</v>
      </c>
      <c r="B27">
        <v>0.93772756698738302</v>
      </c>
      <c r="C27">
        <v>0.94279306390399198</v>
      </c>
      <c r="D27">
        <v>0.95160149998017896</v>
      </c>
      <c r="E27">
        <v>0.96987731939843203</v>
      </c>
      <c r="F27">
        <v>0.989620231320262</v>
      </c>
      <c r="G27">
        <v>0.93936016854013604</v>
      </c>
      <c r="H27">
        <v>0.949360639623679</v>
      </c>
      <c r="I27">
        <v>0.99295528651893605</v>
      </c>
      <c r="J27">
        <v>0.91800155263521899</v>
      </c>
      <c r="K27">
        <v>0.51300000000000001</v>
      </c>
    </row>
    <row r="28" spans="1:11" x14ac:dyDescent="0.25">
      <c r="A28">
        <v>25</v>
      </c>
      <c r="B28">
        <v>0.932243780045937</v>
      </c>
      <c r="C28">
        <v>0.93727965417355896</v>
      </c>
      <c r="D28">
        <v>0.94974652629600698</v>
      </c>
      <c r="E28">
        <v>0.96609612127212197</v>
      </c>
      <c r="F28">
        <v>0.98769114704868299</v>
      </c>
      <c r="G28">
        <v>0.93936016854013604</v>
      </c>
      <c r="H28">
        <v>0.94751003408834999</v>
      </c>
      <c r="I28">
        <v>0.99295528651893605</v>
      </c>
      <c r="J28">
        <v>0.91263312250285</v>
      </c>
      <c r="K28">
        <v>0.47299999999999998</v>
      </c>
    </row>
    <row r="29" spans="1:11" x14ac:dyDescent="0.25">
      <c r="A29">
        <v>26</v>
      </c>
      <c r="B29">
        <v>0.92436011171573895</v>
      </c>
      <c r="C29">
        <v>0.93529809042266299</v>
      </c>
      <c r="D29">
        <v>0.94773860552159706</v>
      </c>
      <c r="E29">
        <v>0.96201114824348699</v>
      </c>
      <c r="F29">
        <v>0.98560300508874898</v>
      </c>
      <c r="G29">
        <v>0.93538824393742903</v>
      </c>
      <c r="H29">
        <v>0.94150045670512605</v>
      </c>
      <c r="I29">
        <v>0.99295528651893605</v>
      </c>
      <c r="J29">
        <v>0.90877420866562797</v>
      </c>
      <c r="K29">
        <v>0.435</v>
      </c>
    </row>
    <row r="30" spans="1:11" x14ac:dyDescent="0.25">
      <c r="A30">
        <v>27</v>
      </c>
      <c r="B30">
        <v>0.92011018016762003</v>
      </c>
      <c r="C30">
        <v>0.93099786931727202</v>
      </c>
      <c r="D30">
        <v>0.94338118664563597</v>
      </c>
      <c r="E30">
        <v>0.96201114824348699</v>
      </c>
      <c r="F30">
        <v>0.98560300508874898</v>
      </c>
      <c r="G30">
        <v>0.92893729053096397</v>
      </c>
      <c r="H30">
        <v>0.94150045670512605</v>
      </c>
      <c r="I30">
        <v>0.99295528651893605</v>
      </c>
      <c r="J30">
        <v>0.90877420866562797</v>
      </c>
      <c r="K30">
        <v>0.39300000000000002</v>
      </c>
    </row>
    <row r="31" spans="1:11" x14ac:dyDescent="0.25">
      <c r="A31">
        <v>28</v>
      </c>
      <c r="B31">
        <v>0.91542768561206</v>
      </c>
      <c r="C31">
        <v>0.93099786931727202</v>
      </c>
      <c r="D31">
        <v>0.94338118664563597</v>
      </c>
      <c r="E31">
        <v>0.95956328272632896</v>
      </c>
      <c r="F31">
        <v>0.98560300508874898</v>
      </c>
      <c r="G31">
        <v>0.92420987429416501</v>
      </c>
      <c r="H31">
        <v>0.94150045670512605</v>
      </c>
      <c r="I31">
        <v>0.99295528651893605</v>
      </c>
      <c r="J31">
        <v>0.90183700096589103</v>
      </c>
      <c r="K31">
        <v>0.36299999999999999</v>
      </c>
    </row>
    <row r="32" spans="1:11" x14ac:dyDescent="0.25">
      <c r="A32">
        <v>29</v>
      </c>
      <c r="B32">
        <v>0.91542768561206</v>
      </c>
      <c r="C32">
        <v>0.92843313689491003</v>
      </c>
      <c r="D32">
        <v>0.94078234040143305</v>
      </c>
      <c r="E32">
        <v>0.95691985770504395</v>
      </c>
      <c r="F32">
        <v>0.98560300508874898</v>
      </c>
      <c r="G32">
        <v>0.91911780887105698</v>
      </c>
      <c r="H32">
        <v>0.93890679153513901</v>
      </c>
      <c r="I32">
        <v>0.99295528651893605</v>
      </c>
      <c r="J32">
        <v>0.89438380261080097</v>
      </c>
      <c r="K32">
        <v>0.32400000000000001</v>
      </c>
    </row>
    <row r="33" spans="1:11" x14ac:dyDescent="0.25">
      <c r="A33">
        <v>30</v>
      </c>
      <c r="B33">
        <v>0.91542768561206</v>
      </c>
      <c r="C33">
        <v>0.92270206814864497</v>
      </c>
      <c r="D33">
        <v>0.93787869120266298</v>
      </c>
      <c r="E33">
        <v>0.95396640135410204</v>
      </c>
      <c r="F33">
        <v>0.98560300508874898</v>
      </c>
      <c r="G33">
        <v>0.91628102551034296</v>
      </c>
      <c r="H33">
        <v>0.93890679153513901</v>
      </c>
      <c r="I33">
        <v>0.99295528651893605</v>
      </c>
      <c r="J33">
        <v>0.88886291494036396</v>
      </c>
      <c r="K33">
        <v>0.28799999999999998</v>
      </c>
    </row>
    <row r="34" spans="1:11" x14ac:dyDescent="0.25">
      <c r="A34">
        <v>31</v>
      </c>
      <c r="B34">
        <v>0.90589198055360098</v>
      </c>
      <c r="C34">
        <v>0.91949824152312898</v>
      </c>
      <c r="D34">
        <v>0.93787869120266298</v>
      </c>
      <c r="E34">
        <v>0.95396640135410204</v>
      </c>
      <c r="F34">
        <v>0.98560300508874898</v>
      </c>
      <c r="G34">
        <v>0.91309949417176595</v>
      </c>
      <c r="H34">
        <v>0.92912651245664801</v>
      </c>
      <c r="I34">
        <v>0.99295528651893605</v>
      </c>
      <c r="J34">
        <v>0.88269025580883398</v>
      </c>
      <c r="K34">
        <v>0.255</v>
      </c>
    </row>
    <row r="35" spans="1:11" x14ac:dyDescent="0.25">
      <c r="A35">
        <v>32</v>
      </c>
      <c r="B35">
        <v>0.90233946298280299</v>
      </c>
      <c r="C35">
        <v>0.91949824152312898</v>
      </c>
      <c r="D35">
        <v>0.93787869120266298</v>
      </c>
      <c r="E35">
        <v>0.95022535664290997</v>
      </c>
      <c r="F35">
        <v>0.98560300508874898</v>
      </c>
      <c r="G35">
        <v>0.91309949417176595</v>
      </c>
      <c r="H35">
        <v>0.92912651245664801</v>
      </c>
      <c r="I35">
        <v>0.99295528651893605</v>
      </c>
      <c r="J35">
        <v>0.87576719497896005</v>
      </c>
      <c r="K35">
        <v>0.22</v>
      </c>
    </row>
    <row r="36" spans="1:11" x14ac:dyDescent="0.25">
      <c r="A36">
        <v>33</v>
      </c>
      <c r="B36">
        <v>0.89823791996924396</v>
      </c>
      <c r="C36">
        <v>0.91531870406166005</v>
      </c>
      <c r="D36">
        <v>0.93787869120266298</v>
      </c>
      <c r="E36">
        <v>0.95022535664290997</v>
      </c>
      <c r="F36">
        <v>0.98560300508874898</v>
      </c>
      <c r="G36">
        <v>0.90479858967929505</v>
      </c>
      <c r="H36">
        <v>0.92912651245664801</v>
      </c>
      <c r="I36">
        <v>0.98844185339839596</v>
      </c>
      <c r="J36">
        <v>0.86382491504742898</v>
      </c>
      <c r="K36">
        <v>0.18</v>
      </c>
    </row>
    <row r="37" spans="1:11" x14ac:dyDescent="0.25">
      <c r="A37">
        <v>34</v>
      </c>
      <c r="B37">
        <v>0.89324770930274899</v>
      </c>
      <c r="C37">
        <v>0.91531870406166005</v>
      </c>
      <c r="D37">
        <v>0.93266825402931497</v>
      </c>
      <c r="E37">
        <v>0.95022535664290997</v>
      </c>
      <c r="F37">
        <v>0.98012743283825599</v>
      </c>
      <c r="G37">
        <v>0.89977193084774398</v>
      </c>
      <c r="H37">
        <v>0.92912651245664801</v>
      </c>
      <c r="I37">
        <v>0.98844185339839596</v>
      </c>
      <c r="J37">
        <v>0.85902588774161004</v>
      </c>
      <c r="K37">
        <v>0.14799999999999999</v>
      </c>
    </row>
    <row r="38" spans="1:11" x14ac:dyDescent="0.25">
      <c r="A38">
        <v>35</v>
      </c>
      <c r="B38">
        <v>0.89324770930274899</v>
      </c>
      <c r="C38">
        <v>0.90913411822340595</v>
      </c>
      <c r="D38">
        <v>0.93266825402931497</v>
      </c>
      <c r="E38">
        <v>0.94380491504397102</v>
      </c>
      <c r="F38">
        <v>0.98012743283825599</v>
      </c>
      <c r="G38">
        <v>0.89977193084774398</v>
      </c>
      <c r="H38">
        <v>0.92284863061572497</v>
      </c>
      <c r="I38">
        <v>0.98844185339839596</v>
      </c>
      <c r="J38">
        <v>0.85902588774161004</v>
      </c>
      <c r="K38">
        <v>0.122</v>
      </c>
    </row>
    <row r="39" spans="1:11" x14ac:dyDescent="0.25">
      <c r="A39">
        <v>36</v>
      </c>
      <c r="B39">
        <v>0.89324770930274899</v>
      </c>
      <c r="C39">
        <v>0.901682199221575</v>
      </c>
      <c r="D39">
        <v>0.93266825402931497</v>
      </c>
      <c r="E39">
        <v>0.94380491504397102</v>
      </c>
      <c r="F39">
        <v>0.98012743283825599</v>
      </c>
      <c r="G39">
        <v>0.89977193084774398</v>
      </c>
      <c r="H39">
        <v>0.92284863061572497</v>
      </c>
      <c r="I39">
        <v>0.98844185339839596</v>
      </c>
      <c r="J39">
        <v>0.85198469194044901</v>
      </c>
      <c r="K39">
        <v>9.5000000000000001E-2</v>
      </c>
    </row>
    <row r="40" spans="1:11" x14ac:dyDescent="0.25">
      <c r="A40">
        <v>37</v>
      </c>
      <c r="B40">
        <v>0.88384510183640397</v>
      </c>
      <c r="C40">
        <v>0.901682199221575</v>
      </c>
      <c r="D40">
        <v>0.93266825402931497</v>
      </c>
      <c r="E40">
        <v>0.93387012646456102</v>
      </c>
      <c r="F40">
        <v>0.98012743283825599</v>
      </c>
      <c r="G40">
        <v>0.89977193084774398</v>
      </c>
      <c r="H40">
        <v>0.92284863061572497</v>
      </c>
      <c r="I40">
        <v>0.98844185339839596</v>
      </c>
      <c r="J40">
        <v>0.85198469194044901</v>
      </c>
      <c r="K40">
        <v>7.8E-2</v>
      </c>
    </row>
    <row r="41" spans="1:11" x14ac:dyDescent="0.25">
      <c r="A41">
        <v>38</v>
      </c>
      <c r="B41">
        <v>0.87251375437696299</v>
      </c>
      <c r="C41">
        <v>0.901682199221575</v>
      </c>
      <c r="D41">
        <v>0.93266825402931497</v>
      </c>
      <c r="E41">
        <v>0.93387012646456102</v>
      </c>
      <c r="F41">
        <v>0.98012743283825599</v>
      </c>
      <c r="G41">
        <v>0.89977193084774398</v>
      </c>
      <c r="H41">
        <v>0.92284863061572497</v>
      </c>
      <c r="I41">
        <v>0.98844185339839596</v>
      </c>
      <c r="J41">
        <v>0.84106181127454605</v>
      </c>
      <c r="K41">
        <v>6.3E-2</v>
      </c>
    </row>
    <row r="42" spans="1:11" x14ac:dyDescent="0.25">
      <c r="A42">
        <v>39</v>
      </c>
      <c r="B42">
        <v>0.87251375437696299</v>
      </c>
      <c r="C42">
        <v>0.88736978336091499</v>
      </c>
      <c r="D42">
        <v>0.93266825402931497</v>
      </c>
      <c r="E42">
        <v>0.91904679112385401</v>
      </c>
      <c r="F42">
        <v>0.98012743283825599</v>
      </c>
      <c r="G42">
        <v>0.89977193084774398</v>
      </c>
      <c r="H42">
        <v>0.92284863061572497</v>
      </c>
      <c r="I42">
        <v>0.98844185339839596</v>
      </c>
      <c r="J42">
        <v>0.81436143631344904</v>
      </c>
      <c r="K42">
        <v>4.1000000000000002E-2</v>
      </c>
    </row>
    <row r="43" spans="1:11" x14ac:dyDescent="0.25">
      <c r="A43">
        <v>40</v>
      </c>
      <c r="B43">
        <v>0.87251375437696299</v>
      </c>
      <c r="C43">
        <v>0.88736978336091499</v>
      </c>
      <c r="D43">
        <v>0.93266825402931497</v>
      </c>
      <c r="E43">
        <v>0.91904679112385401</v>
      </c>
      <c r="F43">
        <v>0.98012743283825599</v>
      </c>
      <c r="G43">
        <v>0.89977193084774398</v>
      </c>
      <c r="H43">
        <v>0.92284863061572497</v>
      </c>
      <c r="I43">
        <v>0.98844185339839596</v>
      </c>
      <c r="J43">
        <v>0.81436143631344904</v>
      </c>
      <c r="K43">
        <v>0.03</v>
      </c>
    </row>
    <row r="44" spans="1:11" x14ac:dyDescent="0.25">
      <c r="A44">
        <v>41</v>
      </c>
      <c r="B44">
        <v>0.87251375437696299</v>
      </c>
      <c r="C44">
        <v>0.88736978336091499</v>
      </c>
      <c r="D44">
        <v>0.93266825402931497</v>
      </c>
      <c r="E44">
        <v>0.91904679112385401</v>
      </c>
      <c r="F44">
        <v>0.98012743283825599</v>
      </c>
      <c r="G44">
        <v>0.89977193084774398</v>
      </c>
      <c r="H44">
        <v>0.92284863061572497</v>
      </c>
      <c r="I44">
        <v>0.98844185339839596</v>
      </c>
      <c r="J44">
        <v>0.81436143631344904</v>
      </c>
      <c r="K44">
        <v>2.5000000000000001E-2</v>
      </c>
    </row>
    <row r="45" spans="1:11" x14ac:dyDescent="0.25">
      <c r="A45">
        <v>42</v>
      </c>
      <c r="B45">
        <v>0.87251375437696299</v>
      </c>
      <c r="C45">
        <v>0.88736978336091499</v>
      </c>
      <c r="D45">
        <v>0.93266825402931497</v>
      </c>
      <c r="E45">
        <v>0.91904679112385401</v>
      </c>
      <c r="F45">
        <v>0.98012743283825599</v>
      </c>
      <c r="G45">
        <v>0.89977193084774398</v>
      </c>
      <c r="H45">
        <v>0.92284863061572497</v>
      </c>
      <c r="I45">
        <v>0.98844185339839596</v>
      </c>
      <c r="J45">
        <v>0.78178697886091097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49619-4E1B-404B-A967-C3AE565872A1}">
  <dimension ref="A1:K45"/>
  <sheetViews>
    <sheetView topLeftCell="A10" workbookViewId="0">
      <selection activeCell="K38" sqref="K38"/>
    </sheetView>
  </sheetViews>
  <sheetFormatPr defaultRowHeight="15" x14ac:dyDescent="0.25"/>
  <sheetData>
    <row r="1" spans="1:11" x14ac:dyDescent="0.25">
      <c r="B1" s="6" t="s">
        <v>11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0.998</v>
      </c>
      <c r="C4">
        <v>0.999</v>
      </c>
      <c r="D4">
        <v>0.997</v>
      </c>
      <c r="E4">
        <v>0.999</v>
      </c>
      <c r="F4">
        <v>1</v>
      </c>
      <c r="G4">
        <v>0.99399999999999999</v>
      </c>
      <c r="H4">
        <v>0.997</v>
      </c>
      <c r="I4">
        <v>1</v>
      </c>
      <c r="J4">
        <v>0.997</v>
      </c>
      <c r="K4">
        <v>0.99399999999999999</v>
      </c>
    </row>
    <row r="5" spans="1:11" x14ac:dyDescent="0.25">
      <c r="A5">
        <v>2</v>
      </c>
      <c r="B5">
        <v>0.995991951710262</v>
      </c>
      <c r="C5">
        <v>0.999</v>
      </c>
      <c r="D5">
        <v>0.997</v>
      </c>
      <c r="E5">
        <v>0.997994969818914</v>
      </c>
      <c r="F5">
        <v>1</v>
      </c>
      <c r="G5">
        <v>0.99099999999999999</v>
      </c>
      <c r="H5">
        <v>0.997</v>
      </c>
      <c r="I5">
        <v>1</v>
      </c>
      <c r="J5">
        <v>0.994993963782696</v>
      </c>
      <c r="K5">
        <v>0.98</v>
      </c>
    </row>
    <row r="6" spans="1:11" x14ac:dyDescent="0.25">
      <c r="A6">
        <v>3</v>
      </c>
      <c r="B6">
        <v>0.995991951710262</v>
      </c>
      <c r="C6">
        <v>0.99390306122449001</v>
      </c>
      <c r="D6">
        <v>0.99394795918367296</v>
      </c>
      <c r="E6">
        <v>0.99697660760481299</v>
      </c>
      <c r="F6">
        <v>1</v>
      </c>
      <c r="G6">
        <v>0.98998877551020403</v>
      </c>
      <c r="H6">
        <v>0.99598265306122402</v>
      </c>
      <c r="I6">
        <v>1</v>
      </c>
      <c r="J6">
        <v>0.99194806389356505</v>
      </c>
      <c r="K6">
        <v>0.97499999999999998</v>
      </c>
    </row>
    <row r="7" spans="1:11" x14ac:dyDescent="0.25">
      <c r="A7">
        <v>4</v>
      </c>
      <c r="B7">
        <v>0.995991951710262</v>
      </c>
      <c r="C7">
        <v>0.99390306122449001</v>
      </c>
      <c r="D7">
        <v>0.99190909157509199</v>
      </c>
      <c r="E7">
        <v>0.99697660760481299</v>
      </c>
      <c r="F7">
        <v>0.99897435897435904</v>
      </c>
      <c r="G7">
        <v>0.98592728309785405</v>
      </c>
      <c r="H7">
        <v>0.99291809105180495</v>
      </c>
      <c r="I7">
        <v>1</v>
      </c>
      <c r="J7">
        <v>0.99093068126393102</v>
      </c>
      <c r="K7">
        <v>0.96399999999999997</v>
      </c>
    </row>
    <row r="8" spans="1:11" x14ac:dyDescent="0.25">
      <c r="A8">
        <v>5</v>
      </c>
      <c r="B8">
        <v>0.994958765038363</v>
      </c>
      <c r="C8">
        <v>0.989778982132272</v>
      </c>
      <c r="D8">
        <v>0.98882223755566701</v>
      </c>
      <c r="E8">
        <v>0.99697660760481299</v>
      </c>
      <c r="F8">
        <v>0.99897435897435904</v>
      </c>
      <c r="G8">
        <v>0.98285904466497698</v>
      </c>
      <c r="H8">
        <v>0.98982809699251495</v>
      </c>
      <c r="I8">
        <v>1</v>
      </c>
      <c r="J8">
        <v>0.98784687208987298</v>
      </c>
      <c r="K8">
        <v>0.95799999999999996</v>
      </c>
    </row>
    <row r="9" spans="1:11" x14ac:dyDescent="0.25">
      <c r="A9">
        <v>6</v>
      </c>
      <c r="B9">
        <v>0.991843027778326</v>
      </c>
      <c r="C9">
        <v>0.98564629327159403</v>
      </c>
      <c r="D9">
        <v>0.98882223755566701</v>
      </c>
      <c r="E9">
        <v>0.99489523681649406</v>
      </c>
      <c r="F9">
        <v>0.99897435897435904</v>
      </c>
      <c r="G9">
        <v>0.97978119796978402</v>
      </c>
      <c r="H9">
        <v>0.98569520305935299</v>
      </c>
      <c r="I9">
        <v>1</v>
      </c>
      <c r="J9">
        <v>0.98269109509566699</v>
      </c>
      <c r="K9">
        <v>0.94899999999999995</v>
      </c>
    </row>
    <row r="10" spans="1:11" x14ac:dyDescent="0.25">
      <c r="A10">
        <v>7</v>
      </c>
      <c r="B10">
        <v>0.98975273688732901</v>
      </c>
      <c r="C10">
        <v>0.982530446190652</v>
      </c>
      <c r="D10">
        <v>0.98778027524001299</v>
      </c>
      <c r="E10">
        <v>0.99489523681649406</v>
      </c>
      <c r="F10">
        <v>0.99897435897435904</v>
      </c>
      <c r="G10">
        <v>0.97771632716268198</v>
      </c>
      <c r="H10">
        <v>0.98465653582746704</v>
      </c>
      <c r="I10">
        <v>1</v>
      </c>
      <c r="J10">
        <v>0.97854908837239796</v>
      </c>
      <c r="K10">
        <v>0.93300000000000005</v>
      </c>
    </row>
    <row r="11" spans="1:11" x14ac:dyDescent="0.25">
      <c r="A11">
        <v>8</v>
      </c>
      <c r="B11">
        <v>0.98975273688732901</v>
      </c>
      <c r="C11">
        <v>0.98042427160074697</v>
      </c>
      <c r="D11">
        <v>0.98566284699726903</v>
      </c>
      <c r="E11">
        <v>0.99489523681649406</v>
      </c>
      <c r="F11">
        <v>0.99897435897435904</v>
      </c>
      <c r="G11">
        <v>0.97352461729274598</v>
      </c>
      <c r="H11">
        <v>0.98360116976548695</v>
      </c>
      <c r="I11">
        <v>0.99678456591639897</v>
      </c>
      <c r="J11">
        <v>0.977500268341988</v>
      </c>
      <c r="K11">
        <v>0.91900000000000004</v>
      </c>
    </row>
    <row r="12" spans="1:11" x14ac:dyDescent="0.25">
      <c r="A12">
        <v>9</v>
      </c>
      <c r="B12">
        <v>0.987598759222721</v>
      </c>
      <c r="C12">
        <v>0.97615691894960099</v>
      </c>
      <c r="D12">
        <v>0.98244523160990005</v>
      </c>
      <c r="E12">
        <v>0.99381265222800996</v>
      </c>
      <c r="F12">
        <v>0.99897435897435904</v>
      </c>
      <c r="G12">
        <v>0.97246528691484302</v>
      </c>
      <c r="H12">
        <v>0.98360116976548695</v>
      </c>
      <c r="I12">
        <v>0.99678456591639897</v>
      </c>
      <c r="J12">
        <v>0.97324564258206603</v>
      </c>
      <c r="K12">
        <v>0.90600000000000003</v>
      </c>
    </row>
    <row r="13" spans="1:11" x14ac:dyDescent="0.25">
      <c r="A13">
        <v>10</v>
      </c>
      <c r="B13">
        <v>0.98432856465575802</v>
      </c>
      <c r="C13">
        <v>0.97507948305672099</v>
      </c>
      <c r="D13">
        <v>0.98027647833923803</v>
      </c>
      <c r="E13">
        <v>0.99161880531359903</v>
      </c>
      <c r="F13">
        <v>0.99787173826908904</v>
      </c>
      <c r="G13">
        <v>0.97139192567100796</v>
      </c>
      <c r="H13">
        <v>0.98142986475496696</v>
      </c>
      <c r="I13">
        <v>0.995684362201259</v>
      </c>
      <c r="J13">
        <v>0.97109719745495304</v>
      </c>
      <c r="K13">
        <v>0.878</v>
      </c>
    </row>
    <row r="14" spans="1:11" x14ac:dyDescent="0.25">
      <c r="A14">
        <v>11</v>
      </c>
      <c r="B14">
        <v>0.97872304891170503</v>
      </c>
      <c r="C14">
        <v>0.97174777639479504</v>
      </c>
      <c r="D14">
        <v>0.97581052627391196</v>
      </c>
      <c r="E14">
        <v>0.99161880531359903</v>
      </c>
      <c r="F14">
        <v>0.99787173826908904</v>
      </c>
      <c r="G14">
        <v>0.96696644992763203</v>
      </c>
      <c r="H14">
        <v>0.98142986475496696</v>
      </c>
      <c r="I14">
        <v>0.995684362201259</v>
      </c>
      <c r="J14">
        <v>0.96667306443693501</v>
      </c>
      <c r="K14">
        <v>0.85299999999999998</v>
      </c>
    </row>
    <row r="15" spans="1:11" x14ac:dyDescent="0.25">
      <c r="A15">
        <v>12</v>
      </c>
      <c r="B15">
        <v>0.97413349182419395</v>
      </c>
      <c r="C15">
        <v>0.96833014060442701</v>
      </c>
      <c r="D15">
        <v>0.97237860179698099</v>
      </c>
      <c r="E15">
        <v>0.99161880531359903</v>
      </c>
      <c r="F15">
        <v>0.99670190035787098</v>
      </c>
      <c r="G15">
        <v>0.964699236680439</v>
      </c>
      <c r="H15">
        <v>0.97682761450992595</v>
      </c>
      <c r="I15">
        <v>0.995684362201259</v>
      </c>
      <c r="J15">
        <v>0.96327327640257299</v>
      </c>
      <c r="K15">
        <v>0.83199999999999996</v>
      </c>
    </row>
    <row r="16" spans="1:11" x14ac:dyDescent="0.25">
      <c r="A16">
        <v>13</v>
      </c>
      <c r="B16">
        <v>0.97179182477654003</v>
      </c>
      <c r="C16">
        <v>0.96600242392028202</v>
      </c>
      <c r="D16">
        <v>0.96887242895396297</v>
      </c>
      <c r="E16">
        <v>0.98923510626236499</v>
      </c>
      <c r="F16">
        <v>0.99670190035787098</v>
      </c>
      <c r="G16">
        <v>0.96238024813072698</v>
      </c>
      <c r="H16">
        <v>0.97447947120581602</v>
      </c>
      <c r="I16">
        <v>0.995684362201259</v>
      </c>
      <c r="J16">
        <v>0.95979993526169904</v>
      </c>
      <c r="K16">
        <v>0.81200000000000006</v>
      </c>
    </row>
    <row r="17" spans="1:11" x14ac:dyDescent="0.25">
      <c r="A17">
        <v>14</v>
      </c>
      <c r="B17">
        <v>0.96939824885344505</v>
      </c>
      <c r="C17">
        <v>0.964812765762744</v>
      </c>
      <c r="D17">
        <v>0.96767923630746799</v>
      </c>
      <c r="E17">
        <v>0.98801683642706595</v>
      </c>
      <c r="F17">
        <v>0.99547443496334198</v>
      </c>
      <c r="G17">
        <v>0.96238024813072698</v>
      </c>
      <c r="H17">
        <v>0.97327937333487302</v>
      </c>
      <c r="I17">
        <v>0.995684362201259</v>
      </c>
      <c r="J17">
        <v>0.953889837138166</v>
      </c>
      <c r="K17">
        <v>0.80100000000000005</v>
      </c>
    </row>
    <row r="18" spans="1:11" x14ac:dyDescent="0.25">
      <c r="A18">
        <v>15</v>
      </c>
      <c r="B18">
        <v>0.96818801383615005</v>
      </c>
      <c r="C18">
        <v>0.96240374512413596</v>
      </c>
      <c r="D18">
        <v>0.96647114737325102</v>
      </c>
      <c r="E18">
        <v>0.98554987803398997</v>
      </c>
      <c r="F18">
        <v>0.99547443496334198</v>
      </c>
      <c r="G18">
        <v>0.95997730119407099</v>
      </c>
      <c r="H18">
        <v>0.97206429296866204</v>
      </c>
      <c r="I18">
        <v>0.99444131056305496</v>
      </c>
      <c r="J18">
        <v>0.95031721602528896</v>
      </c>
      <c r="K18">
        <v>0.77700000000000002</v>
      </c>
    </row>
    <row r="19" spans="1:11" x14ac:dyDescent="0.25">
      <c r="A19">
        <v>16</v>
      </c>
      <c r="B19">
        <v>0.964449836176551</v>
      </c>
      <c r="C19">
        <v>0.96116513026554595</v>
      </c>
      <c r="D19">
        <v>0.96647114737325102</v>
      </c>
      <c r="E19">
        <v>0.98554987803398997</v>
      </c>
      <c r="F19">
        <v>0.99291208120539198</v>
      </c>
      <c r="G19">
        <v>0.95997730119407099</v>
      </c>
      <c r="H19">
        <v>0.96831114898036597</v>
      </c>
      <c r="I19">
        <v>0.99444131056305496</v>
      </c>
      <c r="J19">
        <v>0.94420191862486902</v>
      </c>
      <c r="K19">
        <v>0.748</v>
      </c>
    </row>
    <row r="20" spans="1:11" x14ac:dyDescent="0.25">
      <c r="A20">
        <v>17</v>
      </c>
      <c r="B20">
        <v>0.96187109329907305</v>
      </c>
      <c r="C20">
        <v>0.95731018990351802</v>
      </c>
      <c r="D20">
        <v>0.96130285246751201</v>
      </c>
      <c r="E20">
        <v>0.98423229798314205</v>
      </c>
      <c r="F20">
        <v>0.99291208120539198</v>
      </c>
      <c r="G20">
        <v>0.95741051696627899</v>
      </c>
      <c r="H20">
        <v>0.96442754811547104</v>
      </c>
      <c r="I20">
        <v>0.99444131056305496</v>
      </c>
      <c r="J20">
        <v>0.94167731456437498</v>
      </c>
      <c r="K20">
        <v>0.72799999999999998</v>
      </c>
    </row>
    <row r="21" spans="1:11" x14ac:dyDescent="0.25">
      <c r="A21">
        <v>18</v>
      </c>
      <c r="B21">
        <v>0.95658608729193495</v>
      </c>
      <c r="C21">
        <v>0.95205024380514702</v>
      </c>
      <c r="D21">
        <v>0.956020968662745</v>
      </c>
      <c r="E21">
        <v>0.98152836309857305</v>
      </c>
      <c r="F21">
        <v>0.99291208120539198</v>
      </c>
      <c r="G21">
        <v>0.95609539262978704</v>
      </c>
      <c r="H21">
        <v>0.96177802188438499</v>
      </c>
      <c r="I21">
        <v>0.99444131056305496</v>
      </c>
      <c r="J21">
        <v>0.93909028897491198</v>
      </c>
      <c r="K21">
        <v>0.70499999999999996</v>
      </c>
    </row>
    <row r="22" spans="1:11" x14ac:dyDescent="0.25">
      <c r="A22">
        <v>19</v>
      </c>
      <c r="B22">
        <v>0.95522922759364903</v>
      </c>
      <c r="C22">
        <v>0.95069981792740998</v>
      </c>
      <c r="D22">
        <v>0.95466491055116698</v>
      </c>
      <c r="E22">
        <v>0.97874388547276203</v>
      </c>
      <c r="F22">
        <v>0.99291208120539198</v>
      </c>
      <c r="G22">
        <v>0.95067073791983003</v>
      </c>
      <c r="H22">
        <v>0.96041379773986801</v>
      </c>
      <c r="I22">
        <v>0.99444131056305496</v>
      </c>
      <c r="J22">
        <v>0.93376211712257196</v>
      </c>
      <c r="K22">
        <v>0.67300000000000004</v>
      </c>
    </row>
    <row r="23" spans="1:11" x14ac:dyDescent="0.25">
      <c r="A23">
        <v>20</v>
      </c>
      <c r="B23">
        <v>0.95380986767151898</v>
      </c>
      <c r="C23">
        <v>0.94928718818308999</v>
      </c>
      <c r="D23">
        <v>0.95324638913875803</v>
      </c>
      <c r="E23">
        <v>0.97728958549434797</v>
      </c>
      <c r="F23">
        <v>0.99143672893019896</v>
      </c>
      <c r="G23">
        <v>0.949258151385031</v>
      </c>
      <c r="H23">
        <v>0.95613260696242397</v>
      </c>
      <c r="I23">
        <v>0.99296368603027196</v>
      </c>
      <c r="J23">
        <v>0.93237465483858595</v>
      </c>
      <c r="K23">
        <v>0.63500000000000001</v>
      </c>
    </row>
    <row r="24" spans="1:11" x14ac:dyDescent="0.25">
      <c r="A24">
        <v>21</v>
      </c>
      <c r="B24">
        <v>0.94930367932031501</v>
      </c>
      <c r="C24">
        <v>0.94779224772925796</v>
      </c>
      <c r="D24">
        <v>0.95324638913875803</v>
      </c>
      <c r="E24">
        <v>0.97267246934240603</v>
      </c>
      <c r="F24">
        <v>0.99143672893019896</v>
      </c>
      <c r="G24">
        <v>0.94776325665844097</v>
      </c>
      <c r="H24">
        <v>0.95462688632153903</v>
      </c>
      <c r="I24">
        <v>0.99296368603027196</v>
      </c>
      <c r="J24">
        <v>0.92943804175248101</v>
      </c>
      <c r="K24">
        <v>0.59799999999999998</v>
      </c>
    </row>
    <row r="25" spans="1:11" x14ac:dyDescent="0.25">
      <c r="A25">
        <v>22</v>
      </c>
      <c r="B25">
        <v>0.94612875062693602</v>
      </c>
      <c r="C25">
        <v>0.94620731086014498</v>
      </c>
      <c r="D25">
        <v>0.95165233163183705</v>
      </c>
      <c r="E25">
        <v>0.97267246934240603</v>
      </c>
      <c r="F25">
        <v>0.99143672893019896</v>
      </c>
      <c r="G25">
        <v>0.94776325665844097</v>
      </c>
      <c r="H25">
        <v>0.95462688632153903</v>
      </c>
      <c r="I25">
        <v>0.99296368603027196</v>
      </c>
      <c r="J25">
        <v>0.92632955331852596</v>
      </c>
      <c r="K25">
        <v>0.57899999999999996</v>
      </c>
    </row>
    <row r="26" spans="1:11" x14ac:dyDescent="0.25">
      <c r="A26">
        <v>23</v>
      </c>
      <c r="B26">
        <v>0.94122652912109706</v>
      </c>
      <c r="C26">
        <v>0.94457310134225203</v>
      </c>
      <c r="D26">
        <v>0.95165233163183705</v>
      </c>
      <c r="E26">
        <v>0.97267246934240603</v>
      </c>
      <c r="F26">
        <v>0.99143672893019896</v>
      </c>
      <c r="G26">
        <v>0.94285256620943303</v>
      </c>
      <c r="H26">
        <v>0.95462688632153903</v>
      </c>
      <c r="I26">
        <v>0.99296368603027196</v>
      </c>
      <c r="J26">
        <v>0.92312979665766703</v>
      </c>
      <c r="K26">
        <v>0.55000000000000004</v>
      </c>
    </row>
    <row r="27" spans="1:11" x14ac:dyDescent="0.25">
      <c r="A27">
        <v>24</v>
      </c>
      <c r="B27">
        <v>0.93780388719702001</v>
      </c>
      <c r="C27">
        <v>0.94285569570344796</v>
      </c>
      <c r="D27">
        <v>0.95165233163183705</v>
      </c>
      <c r="E27">
        <v>0.97090397394360095</v>
      </c>
      <c r="F27">
        <v>0.98963411669578005</v>
      </c>
      <c r="G27">
        <v>0.93942401142321696</v>
      </c>
      <c r="H27">
        <v>0.94941983057796697</v>
      </c>
      <c r="I27">
        <v>0.99296368603027196</v>
      </c>
      <c r="J27">
        <v>0.91809454322135298</v>
      </c>
      <c r="K27">
        <v>0.51400000000000001</v>
      </c>
    </row>
    <row r="28" spans="1:11" x14ac:dyDescent="0.25">
      <c r="A28">
        <v>25</v>
      </c>
      <c r="B28">
        <v>0.932330323653068</v>
      </c>
      <c r="C28">
        <v>0.93735264689584097</v>
      </c>
      <c r="D28">
        <v>0.94980086795162</v>
      </c>
      <c r="E28">
        <v>0.96712613746911302</v>
      </c>
      <c r="F28">
        <v>0.98770875849209205</v>
      </c>
      <c r="G28">
        <v>0.93942401142321696</v>
      </c>
      <c r="H28">
        <v>0.947572710285013</v>
      </c>
      <c r="I28">
        <v>0.99296368603027196</v>
      </c>
      <c r="J28">
        <v>0.91273601475897104</v>
      </c>
      <c r="K28">
        <v>0.47399999999999998</v>
      </c>
    </row>
    <row r="29" spans="1:11" x14ac:dyDescent="0.25">
      <c r="A29">
        <v>26</v>
      </c>
      <c r="B29">
        <v>0.92446255720873904</v>
      </c>
      <c r="C29">
        <v>0.93537510966610204</v>
      </c>
      <c r="D29">
        <v>0.94779706865214397</v>
      </c>
      <c r="E29">
        <v>0.96304543646713303</v>
      </c>
      <c r="F29">
        <v>0.98562498473999904</v>
      </c>
      <c r="G29">
        <v>0.93546019702902605</v>
      </c>
      <c r="H29">
        <v>0.94157541465029804</v>
      </c>
      <c r="I29">
        <v>0.99296368603027196</v>
      </c>
      <c r="J29">
        <v>0.90888480794564197</v>
      </c>
      <c r="K29">
        <v>0.436</v>
      </c>
    </row>
    <row r="30" spans="1:11" x14ac:dyDescent="0.25">
      <c r="A30">
        <v>27</v>
      </c>
      <c r="B30">
        <v>0.92022190327658804</v>
      </c>
      <c r="C30">
        <v>0.93108439815387301</v>
      </c>
      <c r="D30">
        <v>0.94344937567667497</v>
      </c>
      <c r="E30">
        <v>0.96304543646713303</v>
      </c>
      <c r="F30">
        <v>0.98562498473999904</v>
      </c>
      <c r="G30">
        <v>0.92902354429717504</v>
      </c>
      <c r="H30">
        <v>0.94157541465029804</v>
      </c>
      <c r="I30">
        <v>0.99296368603027196</v>
      </c>
      <c r="J30">
        <v>0.90888480794564197</v>
      </c>
      <c r="K30">
        <v>0.39400000000000002</v>
      </c>
    </row>
    <row r="31" spans="1:11" x14ac:dyDescent="0.25">
      <c r="A31">
        <v>28</v>
      </c>
      <c r="B31">
        <v>0.91555072610259602</v>
      </c>
      <c r="C31">
        <v>0.93108439815387301</v>
      </c>
      <c r="D31">
        <v>0.94344937567667497</v>
      </c>
      <c r="E31">
        <v>0.96060115870960205</v>
      </c>
      <c r="F31">
        <v>0.98562498473999904</v>
      </c>
      <c r="G31">
        <v>0.92430768874236702</v>
      </c>
      <c r="H31">
        <v>0.94157541465029804</v>
      </c>
      <c r="I31">
        <v>0.99296368603027196</v>
      </c>
      <c r="J31">
        <v>0.90196436524554902</v>
      </c>
      <c r="K31">
        <v>0.36299999999999999</v>
      </c>
    </row>
    <row r="32" spans="1:11" x14ac:dyDescent="0.25">
      <c r="A32">
        <v>29</v>
      </c>
      <c r="B32">
        <v>0.91555072610259602</v>
      </c>
      <c r="C32">
        <v>0.92851942736005999</v>
      </c>
      <c r="D32">
        <v>0.94085034158390202</v>
      </c>
      <c r="E32">
        <v>0.95795487452582995</v>
      </c>
      <c r="F32">
        <v>0.98562498473999904</v>
      </c>
      <c r="G32">
        <v>0.91921508439667898</v>
      </c>
      <c r="H32">
        <v>0.93898154298459502</v>
      </c>
      <c r="I32">
        <v>0.99296368603027196</v>
      </c>
      <c r="J32">
        <v>0.89451011429310601</v>
      </c>
      <c r="K32">
        <v>0.32400000000000001</v>
      </c>
    </row>
    <row r="33" spans="1:11" x14ac:dyDescent="0.25">
      <c r="A33">
        <v>30</v>
      </c>
      <c r="B33">
        <v>0.91555072610259602</v>
      </c>
      <c r="C33">
        <v>0.92278782595660303</v>
      </c>
      <c r="D33">
        <v>0.93794648250493895</v>
      </c>
      <c r="E33">
        <v>0.95499822367852705</v>
      </c>
      <c r="F33">
        <v>0.98562498473999904</v>
      </c>
      <c r="G33">
        <v>0.91637800080286202</v>
      </c>
      <c r="H33">
        <v>0.93898154298459502</v>
      </c>
      <c r="I33">
        <v>0.99296368603027196</v>
      </c>
      <c r="J33">
        <v>0.88898844692092605</v>
      </c>
      <c r="K33">
        <v>0.28799999999999998</v>
      </c>
    </row>
    <row r="34" spans="1:11" x14ac:dyDescent="0.25">
      <c r="A34">
        <v>31</v>
      </c>
      <c r="B34">
        <v>0.90601373937235996</v>
      </c>
      <c r="C34">
        <v>0.91958370156092095</v>
      </c>
      <c r="D34">
        <v>0.93794648250493895</v>
      </c>
      <c r="E34">
        <v>0.95499822367852705</v>
      </c>
      <c r="F34">
        <v>0.98562498473999904</v>
      </c>
      <c r="G34">
        <v>0.91319613274451905</v>
      </c>
      <c r="H34">
        <v>0.92920048524517196</v>
      </c>
      <c r="I34">
        <v>0.99296368603027196</v>
      </c>
      <c r="J34">
        <v>0.88281491603953099</v>
      </c>
      <c r="K34">
        <v>0.255</v>
      </c>
    </row>
    <row r="35" spans="1:11" x14ac:dyDescent="0.25">
      <c r="A35">
        <v>32</v>
      </c>
      <c r="B35">
        <v>0.90246074431599799</v>
      </c>
      <c r="C35">
        <v>0.91958370156092095</v>
      </c>
      <c r="D35">
        <v>0.93794648250493895</v>
      </c>
      <c r="E35">
        <v>0.951253132605278</v>
      </c>
      <c r="F35">
        <v>0.98562498473999904</v>
      </c>
      <c r="G35">
        <v>0.91319613274451905</v>
      </c>
      <c r="H35">
        <v>0.92920048524517196</v>
      </c>
      <c r="I35">
        <v>0.99296368603027196</v>
      </c>
      <c r="J35">
        <v>0.87589087748235805</v>
      </c>
      <c r="K35">
        <v>0.22</v>
      </c>
    </row>
    <row r="36" spans="1:11" x14ac:dyDescent="0.25">
      <c r="A36">
        <v>33</v>
      </c>
      <c r="B36">
        <v>0.898358650023653</v>
      </c>
      <c r="C36">
        <v>0.91540377564473496</v>
      </c>
      <c r="D36">
        <v>0.93794648250493895</v>
      </c>
      <c r="E36">
        <v>0.951253132605278</v>
      </c>
      <c r="F36">
        <v>0.98562498473999904</v>
      </c>
      <c r="G36">
        <v>0.90489434971956895</v>
      </c>
      <c r="H36">
        <v>0.92920048524517196</v>
      </c>
      <c r="I36">
        <v>0.98845021473013495</v>
      </c>
      <c r="J36">
        <v>0.86394691097123499</v>
      </c>
      <c r="K36">
        <v>0.18</v>
      </c>
    </row>
    <row r="37" spans="1:11" x14ac:dyDescent="0.25">
      <c r="A37">
        <v>34</v>
      </c>
      <c r="B37">
        <v>0.89336776863463196</v>
      </c>
      <c r="C37">
        <v>0.91540377564473496</v>
      </c>
      <c r="D37">
        <v>0.93273566871324498</v>
      </c>
      <c r="E37">
        <v>0.951253132605278</v>
      </c>
      <c r="F37">
        <v>0.98014929038033205</v>
      </c>
      <c r="G37">
        <v>0.89986715888779301</v>
      </c>
      <c r="H37">
        <v>0.92920048524517196</v>
      </c>
      <c r="I37">
        <v>0.98845021473013495</v>
      </c>
      <c r="J37">
        <v>0.85914720591028404</v>
      </c>
      <c r="K37">
        <v>0.14799999999999999</v>
      </c>
    </row>
    <row r="38" spans="1:11" x14ac:dyDescent="0.25">
      <c r="A38">
        <v>35</v>
      </c>
      <c r="B38">
        <v>0.89336776863463196</v>
      </c>
      <c r="C38">
        <v>0.909218614998486</v>
      </c>
      <c r="D38">
        <v>0.93273566871324498</v>
      </c>
      <c r="E38">
        <v>0.94482574657416196</v>
      </c>
      <c r="F38">
        <v>0.98014929038033205</v>
      </c>
      <c r="G38">
        <v>0.89986715888779301</v>
      </c>
      <c r="H38">
        <v>0.92292210358811</v>
      </c>
      <c r="I38">
        <v>0.98845021473013495</v>
      </c>
      <c r="J38">
        <v>0.85914720591028404</v>
      </c>
      <c r="K38">
        <v>0.122</v>
      </c>
    </row>
    <row r="39" spans="1:11" x14ac:dyDescent="0.25">
      <c r="A39">
        <v>36</v>
      </c>
      <c r="B39">
        <v>0.89336776863463196</v>
      </c>
      <c r="C39">
        <v>0.90176600340013802</v>
      </c>
      <c r="D39">
        <v>0.93273566871324498</v>
      </c>
      <c r="E39">
        <v>0.94482574657416196</v>
      </c>
      <c r="F39">
        <v>0.98014929038033205</v>
      </c>
      <c r="G39">
        <v>0.89986715888779301</v>
      </c>
      <c r="H39">
        <v>0.92292210358811</v>
      </c>
      <c r="I39">
        <v>0.98845021473013495</v>
      </c>
      <c r="J39">
        <v>0.85210501569790498</v>
      </c>
      <c r="K39">
        <v>9.5000000000000001E-2</v>
      </c>
    </row>
    <row r="40" spans="1:11" x14ac:dyDescent="0.25">
      <c r="A40">
        <v>37</v>
      </c>
      <c r="B40">
        <v>0.88396389738584702</v>
      </c>
      <c r="C40">
        <v>0.90176600340013802</v>
      </c>
      <c r="D40">
        <v>0.93273566871324498</v>
      </c>
      <c r="E40">
        <v>0.93488021239969699</v>
      </c>
      <c r="F40">
        <v>0.98014929038033205</v>
      </c>
      <c r="G40">
        <v>0.89986715888779301</v>
      </c>
      <c r="H40">
        <v>0.92292210358811</v>
      </c>
      <c r="I40">
        <v>0.98845021473013495</v>
      </c>
      <c r="J40">
        <v>0.85210501569790498</v>
      </c>
      <c r="K40">
        <v>7.8E-2</v>
      </c>
    </row>
    <row r="41" spans="1:11" x14ac:dyDescent="0.25">
      <c r="A41">
        <v>38</v>
      </c>
      <c r="B41">
        <v>0.87263102690654104</v>
      </c>
      <c r="C41">
        <v>0.90176600340013802</v>
      </c>
      <c r="D41">
        <v>0.93273566871324498</v>
      </c>
      <c r="E41">
        <v>0.93488021239969699</v>
      </c>
      <c r="F41">
        <v>0.98014929038033205</v>
      </c>
      <c r="G41">
        <v>0.89986715888779301</v>
      </c>
      <c r="H41">
        <v>0.92292210358811</v>
      </c>
      <c r="I41">
        <v>0.98845021473013495</v>
      </c>
      <c r="J41">
        <v>0.84118059241972598</v>
      </c>
      <c r="K41">
        <v>6.3E-2</v>
      </c>
    </row>
    <row r="42" spans="1:11" x14ac:dyDescent="0.25">
      <c r="A42">
        <v>39</v>
      </c>
      <c r="B42">
        <v>0.87263102690654104</v>
      </c>
      <c r="C42">
        <v>0.88745225731442201</v>
      </c>
      <c r="D42">
        <v>0.93273566871324498</v>
      </c>
      <c r="E42">
        <v>0.92004084394890795</v>
      </c>
      <c r="F42">
        <v>0.98014929038033205</v>
      </c>
      <c r="G42">
        <v>0.89986715888779301</v>
      </c>
      <c r="H42">
        <v>0.92292210358811</v>
      </c>
      <c r="I42">
        <v>0.98845021473013495</v>
      </c>
      <c r="J42">
        <v>0.81447644662862395</v>
      </c>
      <c r="K42">
        <v>4.1000000000000002E-2</v>
      </c>
    </row>
    <row r="43" spans="1:11" x14ac:dyDescent="0.25">
      <c r="A43">
        <v>40</v>
      </c>
      <c r="B43">
        <v>0.87263102690654104</v>
      </c>
      <c r="C43">
        <v>0.88745225731442201</v>
      </c>
      <c r="D43">
        <v>0.93273566871324498</v>
      </c>
      <c r="E43">
        <v>0.92004084394890795</v>
      </c>
      <c r="F43">
        <v>0.98014929038033205</v>
      </c>
      <c r="G43">
        <v>0.89986715888779301</v>
      </c>
      <c r="H43">
        <v>0.92292210358811</v>
      </c>
      <c r="I43">
        <v>0.98845021473013495</v>
      </c>
      <c r="J43">
        <v>0.81447644662862395</v>
      </c>
      <c r="K43">
        <v>0.03</v>
      </c>
    </row>
    <row r="44" spans="1:11" x14ac:dyDescent="0.25">
      <c r="A44">
        <v>41</v>
      </c>
      <c r="B44">
        <v>0.87263102690654104</v>
      </c>
      <c r="C44">
        <v>0.88745225731442201</v>
      </c>
      <c r="D44">
        <v>0.93273566871324498</v>
      </c>
      <c r="E44">
        <v>0.92004084394890795</v>
      </c>
      <c r="F44">
        <v>0.98014929038033205</v>
      </c>
      <c r="G44">
        <v>0.89986715888779301</v>
      </c>
      <c r="H44">
        <v>0.92292210358811</v>
      </c>
      <c r="I44">
        <v>0.98845021473013495</v>
      </c>
      <c r="J44">
        <v>0.81447644662862395</v>
      </c>
      <c r="K44">
        <v>2.5000000000000001E-2</v>
      </c>
    </row>
    <row r="45" spans="1:11" x14ac:dyDescent="0.25">
      <c r="A45">
        <v>42</v>
      </c>
      <c r="B45">
        <v>0.87263102690654104</v>
      </c>
      <c r="C45">
        <v>0.88745225731442201</v>
      </c>
      <c r="D45">
        <v>0.93273566871324498</v>
      </c>
      <c r="E45">
        <v>0.92004084394890795</v>
      </c>
      <c r="F45">
        <v>0.98014929038033205</v>
      </c>
      <c r="G45">
        <v>0.89986715888779301</v>
      </c>
      <c r="H45">
        <v>0.92292210358811</v>
      </c>
      <c r="I45">
        <v>0.98845021473013495</v>
      </c>
      <c r="J45">
        <v>0.78189738876347903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A82D5-E396-4416-9AE9-10D041CDF809}">
  <dimension ref="A1:K45"/>
  <sheetViews>
    <sheetView workbookViewId="0">
      <selection activeCell="K3" sqref="K3:K45"/>
    </sheetView>
  </sheetViews>
  <sheetFormatPr defaultRowHeight="15" x14ac:dyDescent="0.25"/>
  <cols>
    <col min="2" max="2" width="10.7109375" bestFit="1" customWidth="1"/>
    <col min="3" max="3" width="12.5703125" bestFit="1" customWidth="1"/>
    <col min="4" max="4" width="12.7109375" bestFit="1" customWidth="1"/>
    <col min="5" max="6" width="12.42578125" bestFit="1" customWidth="1"/>
    <col min="7" max="7" width="9.5703125" bestFit="1" customWidth="1"/>
    <col min="8" max="8" width="10.42578125" bestFit="1" customWidth="1"/>
    <col min="9" max="9" width="13.140625" bestFit="1" customWidth="1"/>
    <col min="10" max="10" width="14.140625" bestFit="1" customWidth="1"/>
    <col min="11" max="11" width="12" bestFit="1" customWidth="1"/>
  </cols>
  <sheetData>
    <row r="1" spans="1:11" x14ac:dyDescent="0.25">
      <c r="B1" s="6" t="s">
        <v>31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f>'KM Comparator'!B3-'KM Rank 1'!B3</f>
        <v>0</v>
      </c>
      <c r="C3">
        <f>'KM Comparator'!C3-'KM Rank 1'!C3</f>
        <v>0</v>
      </c>
      <c r="D3">
        <f>'KM Comparator'!D3-'KM Rank 1'!D3</f>
        <v>0</v>
      </c>
      <c r="E3">
        <f>'KM Comparator'!E3-'KM Rank 1'!E3</f>
        <v>0</v>
      </c>
      <c r="F3">
        <f>'KM Comparator'!F3-'KM Rank 1'!F3</f>
        <v>0</v>
      </c>
      <c r="G3">
        <f>'KM Comparator'!G3-'KM Rank 1'!G3</f>
        <v>0</v>
      </c>
      <c r="H3">
        <f>'KM Comparator'!H3-'KM Rank 1'!H3</f>
        <v>0</v>
      </c>
      <c r="I3">
        <f>'KM Comparator'!I3-'KM Rank 1'!I3</f>
        <v>0</v>
      </c>
      <c r="J3">
        <f>'KM Comparator'!J3-'KM Rank 1'!J3</f>
        <v>0</v>
      </c>
      <c r="K3" s="5">
        <f>'KM Comparator'!K3-'KM Rank 1'!K3</f>
        <v>0</v>
      </c>
    </row>
    <row r="4" spans="1:11" x14ac:dyDescent="0.25">
      <c r="A4">
        <v>1</v>
      </c>
      <c r="B4">
        <f>'KM Comparator'!B4-'KM Rank 1'!B4</f>
        <v>0</v>
      </c>
      <c r="C4">
        <f>'KM Comparator'!C4-'KM Rank 1'!C4</f>
        <v>0</v>
      </c>
      <c r="D4">
        <f>'KM Comparator'!D4-'KM Rank 1'!D4</f>
        <v>0</v>
      </c>
      <c r="E4">
        <f>'KM Comparator'!E4-'KM Rank 1'!E4</f>
        <v>0</v>
      </c>
      <c r="F4">
        <f>'KM Comparator'!F4-'KM Rank 1'!F4</f>
        <v>0</v>
      </c>
      <c r="G4">
        <f>'KM Comparator'!G4-'KM Rank 1'!G4</f>
        <v>0</v>
      </c>
      <c r="H4">
        <f>'KM Comparator'!H4-'KM Rank 1'!H4</f>
        <v>0</v>
      </c>
      <c r="I4">
        <f>'KM Comparator'!I4-'KM Rank 1'!I4</f>
        <v>0</v>
      </c>
      <c r="J4">
        <f>'KM Comparator'!J4-'KM Rank 1'!J4</f>
        <v>0</v>
      </c>
      <c r="K4" s="5">
        <f>'KM Comparator'!K4-'KM Rank 1'!K4</f>
        <v>0</v>
      </c>
    </row>
    <row r="5" spans="1:11" x14ac:dyDescent="0.25">
      <c r="A5">
        <v>2</v>
      </c>
      <c r="B5">
        <f>'KM Comparator'!B5-'KM Rank 1'!B5</f>
        <v>0</v>
      </c>
      <c r="C5">
        <f>'KM Comparator'!C5-'KM Rank 1'!C5</f>
        <v>0</v>
      </c>
      <c r="D5">
        <f>'KM Comparator'!D5-'KM Rank 1'!D5</f>
        <v>0</v>
      </c>
      <c r="E5">
        <f>'KM Comparator'!E5-'KM Rank 1'!E5</f>
        <v>0</v>
      </c>
      <c r="F5">
        <f>'KM Comparator'!F5-'KM Rank 1'!F5</f>
        <v>0</v>
      </c>
      <c r="G5">
        <f>'KM Comparator'!G5-'KM Rank 1'!G5</f>
        <v>0</v>
      </c>
      <c r="H5">
        <f>'KM Comparator'!H5-'KM Rank 1'!H5</f>
        <v>0</v>
      </c>
      <c r="I5">
        <f>'KM Comparator'!I5-'KM Rank 1'!I5</f>
        <v>0</v>
      </c>
      <c r="J5">
        <f>'KM Comparator'!J5-'KM Rank 1'!J5</f>
        <v>0</v>
      </c>
      <c r="K5" s="5">
        <f>'KM Comparator'!K5-'KM Rank 1'!K5</f>
        <v>0</v>
      </c>
    </row>
    <row r="6" spans="1:11" x14ac:dyDescent="0.25">
      <c r="A6">
        <v>3</v>
      </c>
      <c r="B6">
        <f>'KM Comparator'!B6-'KM Rank 1'!B6</f>
        <v>0</v>
      </c>
      <c r="C6">
        <f>'KM Comparator'!C6-'KM Rank 1'!C6</f>
        <v>0</v>
      </c>
      <c r="D6">
        <f>'KM Comparator'!D6-'KM Rank 1'!D6</f>
        <v>0</v>
      </c>
      <c r="E6">
        <f>'KM Comparator'!E6-'KM Rank 1'!E6</f>
        <v>-1.0183622141010096E-3</v>
      </c>
      <c r="F6">
        <f>'KM Comparator'!F6-'KM Rank 1'!F6</f>
        <v>0</v>
      </c>
      <c r="G6">
        <f>'KM Comparator'!G6-'KM Rank 1'!G6</f>
        <v>0</v>
      </c>
      <c r="H6">
        <f>'KM Comparator'!H6-'KM Rank 1'!H6</f>
        <v>0</v>
      </c>
      <c r="I6">
        <f>'KM Comparator'!I6-'KM Rank 1'!I6</f>
        <v>0</v>
      </c>
      <c r="J6">
        <f>'KM Comparator'!J6-'KM Rank 1'!J6</f>
        <v>0</v>
      </c>
      <c r="K6" s="5">
        <f>'KM Comparator'!K6-'KM Rank 1'!K6</f>
        <v>-1.0000000000000009E-3</v>
      </c>
    </row>
    <row r="7" spans="1:11" x14ac:dyDescent="0.25">
      <c r="A7">
        <v>4</v>
      </c>
      <c r="B7">
        <f>'KM Comparator'!B7-'KM Rank 1'!B7</f>
        <v>0</v>
      </c>
      <c r="C7">
        <f>'KM Comparator'!C7-'KM Rank 1'!C7</f>
        <v>0</v>
      </c>
      <c r="D7">
        <f>'KM Comparator'!D7-'KM Rank 1'!D7</f>
        <v>-2.0932932329742471E-6</v>
      </c>
      <c r="E7">
        <f>'KM Comparator'!E7-'KM Rank 1'!E7</f>
        <v>-1.0183622141010096E-3</v>
      </c>
      <c r="F7">
        <f>'KM Comparator'!F7-'KM Rank 1'!F7</f>
        <v>-1.0530195340141546E-6</v>
      </c>
      <c r="G7">
        <f>'KM Comparator'!G7-'KM Rank 1'!G7</f>
        <v>-4.1699100740144601E-6</v>
      </c>
      <c r="H7">
        <f>'KM Comparator'!H7-'KM Rank 1'!H7</f>
        <v>-3.1463675659315626E-6</v>
      </c>
      <c r="I7">
        <f>'KM Comparator'!I7-'KM Rank 1'!I7</f>
        <v>0</v>
      </c>
      <c r="J7">
        <f>'KM Comparator'!J7-'KM Rank 1'!J7</f>
        <v>-1.0445406880554842E-6</v>
      </c>
      <c r="K7" s="5">
        <f>'KM Comparator'!K7-'KM Rank 1'!K7</f>
        <v>-1.0000000000000009E-3</v>
      </c>
    </row>
    <row r="8" spans="1:11" x14ac:dyDescent="0.25">
      <c r="A8">
        <v>5</v>
      </c>
      <c r="B8">
        <f>'KM Comparator'!B8-'KM Rank 1'!B8</f>
        <v>-1.0728833560458284E-6</v>
      </c>
      <c r="C8">
        <f>'KM Comparator'!C8-'KM Rank 1'!C8</f>
        <v>-4.2825328060436263E-6</v>
      </c>
      <c r="D8">
        <f>'KM Comparator'!D8-'KM Rank 1'!D8</f>
        <v>-5.2922279569767028E-6</v>
      </c>
      <c r="E8">
        <f>'KM Comparator'!E8-'KM Rank 1'!E8</f>
        <v>-1.0183622141010096E-3</v>
      </c>
      <c r="F8">
        <f>'KM Comparator'!F8-'KM Rank 1'!F8</f>
        <v>-1.0530195340141546E-6</v>
      </c>
      <c r="G8">
        <f>'KM Comparator'!G8-'KM Rank 1'!G8</f>
        <v>-7.3430447600220106E-6</v>
      </c>
      <c r="H8">
        <f>'KM Comparator'!H8-'KM Rank 1'!H8</f>
        <v>-6.3452823699794436E-6</v>
      </c>
      <c r="I8">
        <f>'KM Comparator'!I8-'KM Rank 1'!I8</f>
        <v>0</v>
      </c>
      <c r="J8">
        <f>'KM Comparator'!J8-'KM Rank 1'!J8</f>
        <v>-4.2435807209306731E-6</v>
      </c>
      <c r="K8" s="5">
        <f>'KM Comparator'!K8-'KM Rank 1'!K8</f>
        <v>-1.0000000000000009E-3</v>
      </c>
    </row>
    <row r="9" spans="1:11" x14ac:dyDescent="0.25">
      <c r="A9">
        <v>6</v>
      </c>
      <c r="B9">
        <f>'KM Comparator'!B9-'KM Rank 1'!B9</f>
        <v>-4.325253899040149E-6</v>
      </c>
      <c r="C9">
        <f>'KM Comparator'!C9-'KM Rank 1'!C9</f>
        <v>-8.5830121470120702E-6</v>
      </c>
      <c r="D9">
        <f>'KM Comparator'!D9-'KM Rank 1'!D9</f>
        <v>-5.2922279569767028E-6</v>
      </c>
      <c r="E9">
        <f>'KM Comparator'!E9-'KM Rank 1'!E9</f>
        <v>-1.0184088665150526E-3</v>
      </c>
      <c r="F9">
        <f>'KM Comparator'!F9-'KM Rank 1'!F9</f>
        <v>-1.0530195340141546E-6</v>
      </c>
      <c r="G9">
        <f>'KM Comparator'!G9-'KM Rank 1'!G9</f>
        <v>-1.0536166557995053E-5</v>
      </c>
      <c r="H9">
        <f>'KM Comparator'!H9-'KM Rank 1'!H9</f>
        <v>-1.0637354265985444E-5</v>
      </c>
      <c r="I9">
        <f>'KM Comparator'!I9-'KM Rank 1'!I9</f>
        <v>0</v>
      </c>
      <c r="J9">
        <f>'KM Comparator'!J9-'KM Rank 1'!J9</f>
        <v>-9.6088462280263798E-6</v>
      </c>
      <c r="K9" s="5">
        <f>'KM Comparator'!K9-'KM Rank 1'!K9</f>
        <v>-1.0000000000000009E-3</v>
      </c>
    </row>
    <row r="10" spans="1:11" x14ac:dyDescent="0.25">
      <c r="A10">
        <v>7</v>
      </c>
      <c r="B10">
        <f>'KM Comparator'!B10-'KM Rank 1'!B10</f>
        <v>-6.521077088983418E-6</v>
      </c>
      <c r="C10">
        <f>'KM Comparator'!C10-'KM Rank 1'!C10</f>
        <v>-1.1842609241030644E-5</v>
      </c>
      <c r="D10">
        <f>'KM Comparator'!D10-'KM Rank 1'!D10</f>
        <v>-6.3857618050056075E-6</v>
      </c>
      <c r="E10">
        <f>'KM Comparator'!E10-'KM Rank 1'!E10</f>
        <v>-1.0184088665150526E-3</v>
      </c>
      <c r="F10">
        <f>'KM Comparator'!F10-'KM Rank 1'!F10</f>
        <v>-1.0530195340141546E-6</v>
      </c>
      <c r="G10">
        <f>'KM Comparator'!G10-'KM Rank 1'!G10</f>
        <v>-1.2692072120956688E-5</v>
      </c>
      <c r="H10">
        <f>'KM Comparator'!H10-'KM Rank 1'!H10</f>
        <v>-1.1721773968020877E-5</v>
      </c>
      <c r="I10">
        <f>'KM Comparator'!I10-'KM Rank 1'!I10</f>
        <v>0</v>
      </c>
      <c r="J10">
        <f>'KM Comparator'!J10-'KM Rank 1'!J10</f>
        <v>-1.3937507977956898E-5</v>
      </c>
      <c r="K10" s="5">
        <f>'KM Comparator'!K10-'KM Rank 1'!K10</f>
        <v>-1.0000000000000009E-3</v>
      </c>
    </row>
    <row r="11" spans="1:11" x14ac:dyDescent="0.25">
      <c r="A11">
        <v>8</v>
      </c>
      <c r="B11">
        <f>'KM Comparator'!B11-'KM Rank 1'!B11</f>
        <v>-6.521077088983418E-6</v>
      </c>
      <c r="C11">
        <f>'KM Comparator'!C11-'KM Rank 1'!C11</f>
        <v>-1.407703989697584E-5</v>
      </c>
      <c r="D11">
        <f>'KM Comparator'!D11-'KM Rank 1'!D11</f>
        <v>-8.6439771690427492E-6</v>
      </c>
      <c r="E11">
        <f>'KM Comparator'!E11-'KM Rank 1'!E11</f>
        <v>-1.0184088665150526E-3</v>
      </c>
      <c r="F11">
        <f>'KM Comparator'!F11-'KM Rank 1'!F11</f>
        <v>-1.0530195340141546E-6</v>
      </c>
      <c r="G11">
        <f>'KM Comparator'!G11-'KM Rank 1'!G11</f>
        <v>-1.7135142488022836E-5</v>
      </c>
      <c r="H11">
        <f>'KM Comparator'!H11-'KM Rank 1'!H11</f>
        <v>-1.28415639759627E-5</v>
      </c>
      <c r="I11">
        <f>'KM Comparator'!I11-'KM Rank 1'!I11</f>
        <v>-3.4500365709844161E-6</v>
      </c>
      <c r="J11">
        <f>'KM Comparator'!J11-'KM Rank 1'!J11</f>
        <v>-1.5047896949949013E-5</v>
      </c>
      <c r="K11" s="5">
        <f>'KM Comparator'!K11-'KM Rank 1'!K11</f>
        <v>-1.0000000000000009E-3</v>
      </c>
    </row>
    <row r="12" spans="1:11" x14ac:dyDescent="0.25">
      <c r="A12">
        <v>9</v>
      </c>
      <c r="B12">
        <f>'KM Comparator'!B12-'KM Rank 1'!B12</f>
        <v>-8.8532508469851834E-6</v>
      </c>
      <c r="C12">
        <f>'KM Comparator'!C12-'KM Rank 1'!C12</f>
        <v>-1.8664234331944307E-5</v>
      </c>
      <c r="D12">
        <f>'KM Comparator'!D12-'KM Rank 1'!D12</f>
        <v>-1.2120756532008059E-5</v>
      </c>
      <c r="E12">
        <f>'KM Comparator'!E12-'KM Rank 1'!E12</f>
        <v>-1.018478774708953E-3</v>
      </c>
      <c r="F12">
        <f>'KM Comparator'!F12-'KM Rank 1'!F12</f>
        <v>-1.0530195340141546E-6</v>
      </c>
      <c r="G12">
        <f>'KM Comparator'!G12-'KM Rank 1'!G12</f>
        <v>-1.8270431415001731E-5</v>
      </c>
      <c r="H12">
        <f>'KM Comparator'!H12-'KM Rank 1'!H12</f>
        <v>-1.28415639759627E-5</v>
      </c>
      <c r="I12">
        <f>'KM Comparator'!I12-'KM Rank 1'!I12</f>
        <v>-3.4500365709844161E-6</v>
      </c>
      <c r="J12">
        <f>'KM Comparator'!J12-'KM Rank 1'!J12</f>
        <v>-1.9616997354976462E-5</v>
      </c>
      <c r="K12" s="5">
        <f>'KM Comparator'!K12-'KM Rank 1'!K12</f>
        <v>-1.0000000000000009E-3</v>
      </c>
    </row>
    <row r="13" spans="1:11" x14ac:dyDescent="0.25">
      <c r="A13">
        <v>10</v>
      </c>
      <c r="B13">
        <f>'KM Comparator'!B13-'KM Rank 1'!B13</f>
        <v>-1.2437377713059306E-5</v>
      </c>
      <c r="C13">
        <f>'KM Comparator'!C13-'KM Rank 1'!C13</f>
        <v>-1.9834147766961685E-5</v>
      </c>
      <c r="D13">
        <f>'KM Comparator'!D13-'KM Rank 1'!D13</f>
        <v>-1.4490382784004829E-5</v>
      </c>
      <c r="E13">
        <f>'KM Comparator'!E13-'KM Rank 1'!E13</f>
        <v>-1.0186521331230214E-3</v>
      </c>
      <c r="F13">
        <f>'KM Comparator'!F13-'KM Rank 1'!F13</f>
        <v>-2.2702213959835404E-6</v>
      </c>
      <c r="G13">
        <f>'KM Comparator'!G13-'KM Rank 1'!G13</f>
        <v>-1.9436277616913245E-5</v>
      </c>
      <c r="H13">
        <f>'KM Comparator'!H13-'KM Rank 1'!H13</f>
        <v>-1.5212416884957669E-5</v>
      </c>
      <c r="I13">
        <f>'KM Comparator'!I13-'KM Rank 1'!I13</f>
        <v>-4.6619190879892969E-6</v>
      </c>
      <c r="J13">
        <f>'KM Comparator'!J13-'KM Rank 1'!J13</f>
        <v>-2.1947617391049334E-5</v>
      </c>
      <c r="K13" s="5">
        <f>'KM Comparator'!K13-'KM Rank 1'!K13</f>
        <v>-1.0000000000000009E-3</v>
      </c>
    </row>
    <row r="14" spans="1:11" x14ac:dyDescent="0.25">
      <c r="A14">
        <v>11</v>
      </c>
      <c r="B14">
        <f>'KM Comparator'!B14-'KM Rank 1'!B14</f>
        <v>-1.875816318197554E-5</v>
      </c>
      <c r="C14">
        <f>'KM Comparator'!C14-'KM Rank 1'!C14</f>
        <v>-2.3565281424997586E-5</v>
      </c>
      <c r="D14">
        <f>'KM Comparator'!D14-'KM Rank 1'!D14</f>
        <v>-1.9516597761004562E-5</v>
      </c>
      <c r="E14">
        <f>'KM Comparator'!E14-'KM Rank 1'!E14</f>
        <v>-1.0186521331230214E-3</v>
      </c>
      <c r="F14">
        <f>'KM Comparator'!F14-'KM Rank 1'!F14</f>
        <v>-2.2702213959835404E-6</v>
      </c>
      <c r="G14">
        <f>'KM Comparator'!G14-'KM Rank 1'!G14</f>
        <v>-2.4393781190013009E-5</v>
      </c>
      <c r="H14">
        <f>'KM Comparator'!H14-'KM Rank 1'!H14</f>
        <v>-1.5212416884957669E-5</v>
      </c>
      <c r="I14">
        <f>'KM Comparator'!I14-'KM Rank 1'!I14</f>
        <v>-4.6619190879892969E-6</v>
      </c>
      <c r="J14">
        <f>'KM Comparator'!J14-'KM Rank 1'!J14</f>
        <v>-2.6892135689959851E-5</v>
      </c>
      <c r="K14" s="5">
        <f>'KM Comparator'!K14-'KM Rank 1'!K14</f>
        <v>-1.0000000000000009E-3</v>
      </c>
    </row>
    <row r="15" spans="1:11" x14ac:dyDescent="0.25">
      <c r="A15">
        <v>12</v>
      </c>
      <c r="B15">
        <f>'KM Comparator'!B15-'KM Rank 1'!B15</f>
        <v>-2.4056900780999868E-5</v>
      </c>
      <c r="C15">
        <f>'KM Comparator'!C15-'KM Rank 1'!C15</f>
        <v>-2.7493614695006663E-5</v>
      </c>
      <c r="D15">
        <f>'KM Comparator'!D15-'KM Rank 1'!D15</f>
        <v>-2.3475957718011031E-5</v>
      </c>
      <c r="E15">
        <f>'KM Comparator'!E15-'KM Rank 1'!E15</f>
        <v>-1.0186521331230214E-3</v>
      </c>
      <c r="F15">
        <f>'KM Comparator'!F15-'KM Rank 1'!F15</f>
        <v>-3.6406060089921866E-6</v>
      </c>
      <c r="G15">
        <f>'KM Comparator'!G15-'KM Rank 1'!G15</f>
        <v>-2.6997567204034567E-5</v>
      </c>
      <c r="H15">
        <f>'KM Comparator'!H15-'KM Rank 1'!H15</f>
        <v>-2.0542699252890095E-5</v>
      </c>
      <c r="I15">
        <f>'KM Comparator'!I15-'KM Rank 1'!I15</f>
        <v>-4.6619190879892969E-6</v>
      </c>
      <c r="J15">
        <f>'KM Comparator'!J15-'KM Rank 1'!J15</f>
        <v>-3.0787806614029911E-5</v>
      </c>
      <c r="K15" s="5">
        <f>'KM Comparator'!K15-'KM Rank 1'!K15</f>
        <v>-1.0000000000000009E-3</v>
      </c>
    </row>
    <row r="16" spans="1:11" x14ac:dyDescent="0.25">
      <c r="A16">
        <v>13</v>
      </c>
      <c r="B16">
        <f>'KM Comparator'!B16-'KM Rank 1'!B16</f>
        <v>-2.6816892654046853E-5</v>
      </c>
      <c r="C16">
        <f>'KM Comparator'!C16-'KM Rank 1'!C16</f>
        <v>-3.0228547854060928E-5</v>
      </c>
      <c r="D16">
        <f>'KM Comparator'!D16-'KM Rank 1'!D16</f>
        <v>-2.7610428198987513E-5</v>
      </c>
      <c r="E16">
        <f>'KM Comparator'!E16-'KM Rank 1'!E16</f>
        <v>-1.0190689740200432E-3</v>
      </c>
      <c r="F16">
        <f>'KM Comparator'!F16-'KM Rank 1'!F16</f>
        <v>-3.6406060089921866E-6</v>
      </c>
      <c r="G16">
        <f>'KM Comparator'!G16-'KM Rank 1'!G16</f>
        <v>-2.972319104999066E-5</v>
      </c>
      <c r="H16">
        <f>'KM Comparator'!H16-'KM Rank 1'!H16</f>
        <v>-2.3318942219963112E-5</v>
      </c>
      <c r="I16">
        <f>'KM Comparator'!I16-'KM Rank 1'!I16</f>
        <v>-4.6619190879892969E-6</v>
      </c>
      <c r="J16">
        <f>'KM Comparator'!J16-'KM Rank 1'!J16</f>
        <v>-3.4856371863067892E-5</v>
      </c>
      <c r="K16" s="5">
        <f>'KM Comparator'!K16-'KM Rank 1'!K16</f>
        <v>-1.0000000000000009E-3</v>
      </c>
    </row>
    <row r="17" spans="1:11" x14ac:dyDescent="0.25">
      <c r="A17">
        <v>14</v>
      </c>
      <c r="B17">
        <f>'KM Comparator'!B17-'KM Rank 1'!B17</f>
        <v>-2.9702148064081335E-5</v>
      </c>
      <c r="C17">
        <f>'KM Comparator'!C17-'KM Rank 1'!C17</f>
        <v>-3.1658177457982717E-5</v>
      </c>
      <c r="D17">
        <f>'KM Comparator'!D17-'KM Rank 1'!D17</f>
        <v>-2.9047644251045668E-5</v>
      </c>
      <c r="E17">
        <f>'KM Comparator'!E17-'KM Rank 1'!E17</f>
        <v>-1.0193145977689388E-3</v>
      </c>
      <c r="F17">
        <f>'KM Comparator'!F17-'KM Rank 1'!F17</f>
        <v>-5.1496378069559867E-6</v>
      </c>
      <c r="G17">
        <f>'KM Comparator'!G17-'KM Rank 1'!G17</f>
        <v>-2.972319104999066E-5</v>
      </c>
      <c r="H17">
        <f>'KM Comparator'!H17-'KM Rank 1'!H17</f>
        <v>-2.4769964326987193E-5</v>
      </c>
      <c r="I17">
        <f>'KM Comparator'!I17-'KM Rank 1'!I17</f>
        <v>-4.6619190879892969E-6</v>
      </c>
      <c r="J17">
        <f>'KM Comparator'!J17-'KM Rank 1'!J17</f>
        <v>-4.192889499898822E-5</v>
      </c>
      <c r="K17" s="5">
        <f>'KM Comparator'!K17-'KM Rank 1'!K17</f>
        <v>-1.0000000000000009E-3</v>
      </c>
    </row>
    <row r="18" spans="1:11" x14ac:dyDescent="0.25">
      <c r="A18">
        <v>15</v>
      </c>
      <c r="B18">
        <f>'KM Comparator'!B18-'KM Rank 1'!B18</f>
        <v>-3.1177814151073235E-5</v>
      </c>
      <c r="C18">
        <f>'KM Comparator'!C18-'KM Rank 1'!C18</f>
        <v>-3.4590307812942811E-5</v>
      </c>
      <c r="D18">
        <f>'KM Comparator'!D18-'KM Rank 1'!D18</f>
        <v>-3.0521445863018748E-5</v>
      </c>
      <c r="E18">
        <f>'KM Comparator'!E18-'KM Rank 1'!E18</f>
        <v>-1.0198500092669649E-3</v>
      </c>
      <c r="F18">
        <f>'KM Comparator'!F18-'KM Rank 1'!F18</f>
        <v>-5.1496378069559867E-6</v>
      </c>
      <c r="G18">
        <f>'KM Comparator'!G18-'KM Rank 1'!G18</f>
        <v>-3.265256674300776E-5</v>
      </c>
      <c r="H18">
        <f>'KM Comparator'!H18-'KM Rank 1'!H18</f>
        <v>-2.6257852330013876E-5</v>
      </c>
      <c r="I18">
        <f>'KM Comparator'!I18-'KM Rank 1'!I18</f>
        <v>-6.2099062370091218E-6</v>
      </c>
      <c r="J18">
        <f>'KM Comparator'!J18-'KM Rank 1'!J18</f>
        <v>-4.6237438034002487E-5</v>
      </c>
      <c r="K18" s="5">
        <f>'KM Comparator'!K18-'KM Rank 1'!K18</f>
        <v>-1.0000000000000009E-3</v>
      </c>
    </row>
    <row r="19" spans="1:11" x14ac:dyDescent="0.25">
      <c r="A19">
        <v>16</v>
      </c>
      <c r="B19">
        <f>'KM Comparator'!B19-'KM Rank 1'!B19</f>
        <v>-3.5874520617040773E-5</v>
      </c>
      <c r="C19">
        <f>'KM Comparator'!C19-'KM Rank 1'!C19</f>
        <v>-3.6141885842000399E-5</v>
      </c>
      <c r="D19">
        <f>'KM Comparator'!D19-'KM Rank 1'!D19</f>
        <v>-3.0521445863018748E-5</v>
      </c>
      <c r="E19">
        <f>'KM Comparator'!E19-'KM Rank 1'!E19</f>
        <v>-1.0198500092669649E-3</v>
      </c>
      <c r="F19">
        <f>'KM Comparator'!F19-'KM Rank 1'!F19</f>
        <v>-8.4383678099486659E-6</v>
      </c>
      <c r="G19">
        <f>'KM Comparator'!G19-'KM Rank 1'!G19</f>
        <v>-3.265256674300776E-5</v>
      </c>
      <c r="H19">
        <f>'KM Comparator'!H19-'KM Rank 1'!H19</f>
        <v>-3.0992865772017097E-5</v>
      </c>
      <c r="I19">
        <f>'KM Comparator'!I19-'KM Rank 1'!I19</f>
        <v>-6.2099062370091218E-6</v>
      </c>
      <c r="J19">
        <f>'KM Comparator'!J19-'KM Rank 1'!J19</f>
        <v>-5.3820054285003138E-5</v>
      </c>
      <c r="K19" s="5">
        <f>'KM Comparator'!K19-'KM Rank 1'!K19</f>
        <v>-1.0000000000000009E-3</v>
      </c>
    </row>
    <row r="20" spans="1:11" x14ac:dyDescent="0.25">
      <c r="A20">
        <v>17</v>
      </c>
      <c r="B20">
        <f>'KM Comparator'!B20-'KM Rank 1'!B20</f>
        <v>-3.9230603395057351E-5</v>
      </c>
      <c r="C20">
        <f>'KM Comparator'!C20-'KM Rank 1'!C20</f>
        <v>-4.1157300439964573E-5</v>
      </c>
      <c r="D20">
        <f>'KM Comparator'!D20-'KM Rank 1'!D20</f>
        <v>-3.7276745893044527E-5</v>
      </c>
      <c r="E20">
        <f>'KM Comparator'!E20-'KM Rank 1'!E20</f>
        <v>-1.0202485769260639E-3</v>
      </c>
      <c r="F20">
        <f>'KM Comparator'!F20-'KM Rank 1'!F20</f>
        <v>-8.4383678099486659E-6</v>
      </c>
      <c r="G20">
        <f>'KM Comparator'!G20-'KM Rank 1'!G20</f>
        <v>-3.6001267002983006E-5</v>
      </c>
      <c r="H20">
        <f>'KM Comparator'!H20-'KM Rank 1'!H20</f>
        <v>-3.6067326638078434E-5</v>
      </c>
      <c r="I20">
        <f>'KM Comparator'!I20-'KM Rank 1'!I20</f>
        <v>-6.2099062370091218E-6</v>
      </c>
      <c r="J20">
        <f>'KM Comparator'!J20-'KM Rank 1'!J20</f>
        <v>-5.7055615131029747E-5</v>
      </c>
      <c r="K20" s="5">
        <f>'KM Comparator'!K20-'KM Rank 1'!K20</f>
        <v>-1.0000000000000009E-3</v>
      </c>
    </row>
    <row r="21" spans="1:11" x14ac:dyDescent="0.25">
      <c r="A21">
        <v>18</v>
      </c>
      <c r="B21">
        <f>'KM Comparator'!B21-'KM Rank 1'!B21</f>
        <v>-4.6284363495963099E-5</v>
      </c>
      <c r="C21">
        <f>'KM Comparator'!C21-'KM Rank 1'!C21</f>
        <v>-4.8165989431026013E-5</v>
      </c>
      <c r="D21">
        <f>'KM Comparator'!D21-'KM Rank 1'!D21</f>
        <v>-4.4336961602997604E-5</v>
      </c>
      <c r="E21">
        <f>'KM Comparator'!E21-'KM Rank 1'!E21</f>
        <v>-1.0211611460190229E-3</v>
      </c>
      <c r="F21">
        <f>'KM Comparator'!F21-'KM Rank 1'!F21</f>
        <v>-8.4383678099486659E-6</v>
      </c>
      <c r="G21">
        <f>'KM Comparator'!G21-'KM Rank 1'!G21</f>
        <v>-3.776072101902006E-5</v>
      </c>
      <c r="H21">
        <f>'KM Comparator'!H21-'KM Rank 1'!H21</f>
        <v>-3.9612569524005714E-5</v>
      </c>
      <c r="I21">
        <f>'KM Comparator'!I21-'KM Rank 1'!I21</f>
        <v>-6.2099062370091218E-6</v>
      </c>
      <c r="J21">
        <f>'KM Comparator'!J21-'KM Rank 1'!J21</f>
        <v>-6.0457147949000145E-5</v>
      </c>
      <c r="K21" s="5">
        <f>'KM Comparator'!K21-'KM Rank 1'!K21</f>
        <v>-1.0000000000000009E-3</v>
      </c>
    </row>
    <row r="22" spans="1:11" x14ac:dyDescent="0.25">
      <c r="A22">
        <v>19</v>
      </c>
      <c r="B22">
        <f>'KM Comparator'!B22-'KM Rank 1'!B22</f>
        <v>-4.8145976188074258E-5</v>
      </c>
      <c r="C22">
        <f>'KM Comparator'!C22-'KM Rank 1'!C22</f>
        <v>-5.0015790408974858E-5</v>
      </c>
      <c r="D22">
        <f>'KM Comparator'!D22-'KM Rank 1'!D22</f>
        <v>-4.6200201872959035E-5</v>
      </c>
      <c r="E22">
        <f>'KM Comparator'!E22-'KM Rank 1'!E22</f>
        <v>-1.022215343936983E-3</v>
      </c>
      <c r="F22">
        <f>'KM Comparator'!F22-'KM Rank 1'!F22</f>
        <v>-8.4383678099486659E-6</v>
      </c>
      <c r="G22">
        <f>'KM Comparator'!G22-'KM Rank 1'!G22</f>
        <v>-4.5251646907051857E-5</v>
      </c>
      <c r="H22">
        <f>'KM Comparator'!H22-'KM Rank 1'!H22</f>
        <v>-4.1494120057050665E-5</v>
      </c>
      <c r="I22">
        <f>'KM Comparator'!I22-'KM Rank 1'!I22</f>
        <v>-6.2099062370091218E-6</v>
      </c>
      <c r="J22">
        <f>'KM Comparator'!J22-'KM Rank 1'!J22</f>
        <v>-6.7682067352969888E-5</v>
      </c>
      <c r="K22" s="5">
        <f>'KM Comparator'!K22-'KM Rank 1'!K22</f>
        <v>-1.0000000000000009E-3</v>
      </c>
    </row>
    <row r="23" spans="1:11" x14ac:dyDescent="0.25">
      <c r="A23">
        <v>20</v>
      </c>
      <c r="B23">
        <f>'KM Comparator'!B23-'KM Rank 1'!B23</f>
        <v>-5.0186473131930143E-5</v>
      </c>
      <c r="C23">
        <f>'KM Comparator'!C23-'KM Rank 1'!C23</f>
        <v>-5.2043489745967619E-5</v>
      </c>
      <c r="D23">
        <f>'KM Comparator'!D23-'KM Rank 1'!D23</f>
        <v>-4.8242346531002234E-5</v>
      </c>
      <c r="E23">
        <f>'KM Comparator'!E23-'KM Rank 1'!E23</f>
        <v>-1.0228583270239788E-3</v>
      </c>
      <c r="F23">
        <f>'KM Comparator'!F23-'KM Rank 1'!F23</f>
        <v>-1.0621275410960251E-5</v>
      </c>
      <c r="G23">
        <f>'KM Comparator'!G23-'KM Rank 1'!G23</f>
        <v>-4.7286371443022723E-5</v>
      </c>
      <c r="H23">
        <f>'KM Comparator'!H23-'KM Rank 1'!H23</f>
        <v>-4.7679698058966657E-5</v>
      </c>
      <c r="I23">
        <f>'KM Comparator'!I23-'KM Rank 1'!I23</f>
        <v>-8.3995113359103257E-6</v>
      </c>
      <c r="J23">
        <f>'KM Comparator'!J23-'KM Rank 1'!J23</f>
        <v>-6.9646026008896023E-5</v>
      </c>
      <c r="K23" s="5">
        <f>'KM Comparator'!K23-'KM Rank 1'!K23</f>
        <v>-1.0000000000000009E-3</v>
      </c>
    </row>
    <row r="24" spans="1:11" x14ac:dyDescent="0.25">
      <c r="A24">
        <v>21</v>
      </c>
      <c r="B24">
        <f>'KM Comparator'!B24-'KM Rank 1'!B24</f>
        <v>-5.7056550310963239E-5</v>
      </c>
      <c r="C24">
        <f>'KM Comparator'!C24-'KM Rank 1'!C24</f>
        <v>-5.4319352464915482E-5</v>
      </c>
      <c r="D24">
        <f>'KM Comparator'!D24-'KM Rank 1'!D24</f>
        <v>-4.8242346531002234E-5</v>
      </c>
      <c r="E24">
        <f>'KM Comparator'!E24-'KM Rank 1'!E24</f>
        <v>-1.0253008209840653E-3</v>
      </c>
      <c r="F24">
        <f>'KM Comparator'!F24-'KM Rank 1'!F24</f>
        <v>-1.0621275410960251E-5</v>
      </c>
      <c r="G24">
        <f>'KM Comparator'!G24-'KM Rank 1'!G24</f>
        <v>-4.9569665378945693E-5</v>
      </c>
      <c r="H24">
        <f>'KM Comparator'!H24-'KM Rank 1'!H24</f>
        <v>-4.9979447179993031E-5</v>
      </c>
      <c r="I24">
        <f>'KM Comparator'!I24-'KM Rank 1'!I24</f>
        <v>-8.3995113359103257E-6</v>
      </c>
      <c r="J24">
        <f>'KM Comparator'!J24-'KM Rank 1'!J24</f>
        <v>-7.4058204297067221E-5</v>
      </c>
      <c r="K24" s="5">
        <f>'KM Comparator'!K24-'KM Rank 1'!K24</f>
        <v>-1.0000000000000009E-3</v>
      </c>
    </row>
    <row r="25" spans="1:11" x14ac:dyDescent="0.25">
      <c r="A25">
        <v>22</v>
      </c>
      <c r="B25">
        <f>'KM Comparator'!B25-'KM Rank 1'!B25</f>
        <v>-6.2183544603966467E-5</v>
      </c>
      <c r="C25">
        <f>'KM Comparator'!C25-'KM Rank 1'!C25</f>
        <v>-5.688320090102561E-5</v>
      </c>
      <c r="D25">
        <f>'KM Comparator'!D25-'KM Rank 1'!D25</f>
        <v>-5.0831651658089783E-5</v>
      </c>
      <c r="E25">
        <f>'KM Comparator'!E25-'KM Rank 1'!E25</f>
        <v>-1.0253008209840653E-3</v>
      </c>
      <c r="F25">
        <f>'KM Comparator'!F25-'KM Rank 1'!F25</f>
        <v>-1.0621275410960251E-5</v>
      </c>
      <c r="G25">
        <f>'KM Comparator'!G25-'KM Rank 1'!G25</f>
        <v>-4.9569665378945693E-5</v>
      </c>
      <c r="H25">
        <f>'KM Comparator'!H25-'KM Rank 1'!H25</f>
        <v>-4.9979447179993031E-5</v>
      </c>
      <c r="I25">
        <f>'KM Comparator'!I25-'KM Rank 1'!I25</f>
        <v>-8.3995113359103257E-6</v>
      </c>
      <c r="J25">
        <f>'KM Comparator'!J25-'KM Rank 1'!J25</f>
        <v>-7.9016951407995251E-5</v>
      </c>
      <c r="K25" s="5">
        <f>'KM Comparator'!K25-'KM Rank 1'!K25</f>
        <v>-1.0000000000000009E-3</v>
      </c>
    </row>
    <row r="26" spans="1:11" x14ac:dyDescent="0.25">
      <c r="A26">
        <v>23</v>
      </c>
      <c r="B26">
        <f>'KM Comparator'!B26-'KM Rank 1'!B26</f>
        <v>-7.0342144729007572E-5</v>
      </c>
      <c r="C26">
        <f>'KM Comparator'!C26-'KM Rank 1'!C26</f>
        <v>-5.9612139166054234E-5</v>
      </c>
      <c r="D26">
        <f>'KM Comparator'!D26-'KM Rank 1'!D26</f>
        <v>-5.0831651658089783E-5</v>
      </c>
      <c r="E26">
        <f>'KM Comparator'!E26-'KM Rank 1'!E26</f>
        <v>-1.0253008209840653E-3</v>
      </c>
      <c r="F26">
        <f>'KM Comparator'!F26-'KM Rank 1'!F26</f>
        <v>-1.0621275410960251E-5</v>
      </c>
      <c r="G26">
        <f>'KM Comparator'!G26-'KM Rank 1'!G26</f>
        <v>-5.7808387615043699E-5</v>
      </c>
      <c r="H26">
        <f>'KM Comparator'!H26-'KM Rank 1'!H26</f>
        <v>-4.9979447179993031E-5</v>
      </c>
      <c r="I26">
        <f>'KM Comparator'!I26-'KM Rank 1'!I26</f>
        <v>-8.3995113359103257E-6</v>
      </c>
      <c r="J26">
        <f>'KM Comparator'!J26-'KM Rank 1'!J26</f>
        <v>-8.4279447529089779E-5</v>
      </c>
      <c r="K26" s="5">
        <f>'KM Comparator'!K26-'KM Rank 1'!K26</f>
        <v>-1.0000000000000009E-3</v>
      </c>
    </row>
    <row r="27" spans="1:11" x14ac:dyDescent="0.25">
      <c r="A27">
        <v>24</v>
      </c>
      <c r="B27">
        <f>'KM Comparator'!B27-'KM Rank 1'!B27</f>
        <v>-7.6320209636993042E-5</v>
      </c>
      <c r="C27">
        <f>'KM Comparator'!C27-'KM Rank 1'!C27</f>
        <v>-6.2631799455981074E-5</v>
      </c>
      <c r="D27">
        <f>'KM Comparator'!D27-'KM Rank 1'!D27</f>
        <v>-5.0831651658089783E-5</v>
      </c>
      <c r="E27">
        <f>'KM Comparator'!E27-'KM Rank 1'!E27</f>
        <v>-1.0266545451689257E-3</v>
      </c>
      <c r="F27">
        <f>'KM Comparator'!F27-'KM Rank 1'!F27</f>
        <v>-1.3885375518052356E-5</v>
      </c>
      <c r="G27">
        <f>'KM Comparator'!G27-'KM Rank 1'!G27</f>
        <v>-6.3842883080922341E-5</v>
      </c>
      <c r="H27">
        <f>'KM Comparator'!H27-'KM Rank 1'!H27</f>
        <v>-5.9190954287968722E-5</v>
      </c>
      <c r="I27">
        <f>'KM Comparator'!I27-'KM Rank 1'!I27</f>
        <v>-8.3995113359103257E-6</v>
      </c>
      <c r="J27">
        <f>'KM Comparator'!J27-'KM Rank 1'!J27</f>
        <v>-9.2990586133989694E-5</v>
      </c>
      <c r="K27" s="5">
        <f>'KM Comparator'!K27-'KM Rank 1'!K27</f>
        <v>-1.0000000000000009E-3</v>
      </c>
    </row>
    <row r="28" spans="1:11" x14ac:dyDescent="0.25">
      <c r="A28">
        <v>25</v>
      </c>
      <c r="B28">
        <f>'KM Comparator'!B28-'KM Rank 1'!B28</f>
        <v>-8.6543607131006617E-5</v>
      </c>
      <c r="C28">
        <f>'KM Comparator'!C28-'KM Rank 1'!C28</f>
        <v>-7.2992722282005928E-5</v>
      </c>
      <c r="D28">
        <f>'KM Comparator'!D28-'KM Rank 1'!D28</f>
        <v>-5.4341655613021622E-5</v>
      </c>
      <c r="E28">
        <f>'KM Comparator'!E28-'KM Rank 1'!E28</f>
        <v>-1.0300161969910571E-3</v>
      </c>
      <c r="F28">
        <f>'KM Comparator'!F28-'KM Rank 1'!F28</f>
        <v>-1.7611443409060179E-5</v>
      </c>
      <c r="G28">
        <f>'KM Comparator'!G28-'KM Rank 1'!G28</f>
        <v>-6.3842883080922341E-5</v>
      </c>
      <c r="H28">
        <f>'KM Comparator'!H28-'KM Rank 1'!H28</f>
        <v>-6.2676196663002948E-5</v>
      </c>
      <c r="I28">
        <f>'KM Comparator'!I28-'KM Rank 1'!I28</f>
        <v>-8.3995113359103257E-6</v>
      </c>
      <c r="J28">
        <f>'KM Comparator'!J28-'KM Rank 1'!J28</f>
        <v>-1.0289225612103436E-4</v>
      </c>
      <c r="K28" s="5">
        <f>'KM Comparator'!K28-'KM Rank 1'!K28</f>
        <v>-1.0000000000000009E-3</v>
      </c>
    </row>
    <row r="29" spans="1:11" x14ac:dyDescent="0.25">
      <c r="A29">
        <v>26</v>
      </c>
      <c r="B29">
        <f>'KM Comparator'!B29-'KM Rank 1'!B29</f>
        <v>-1.0244549300009176E-4</v>
      </c>
      <c r="C29">
        <f>'KM Comparator'!C29-'KM Rank 1'!C29</f>
        <v>-7.7019243439058194E-5</v>
      </c>
      <c r="D29">
        <f>'KM Comparator'!D29-'KM Rank 1'!D29</f>
        <v>-5.846313054691521E-5</v>
      </c>
      <c r="E29">
        <f>'KM Comparator'!E29-'KM Rank 1'!E29</f>
        <v>-1.0342882236460404E-3</v>
      </c>
      <c r="F29">
        <f>'KM Comparator'!F29-'KM Rank 1'!F29</f>
        <v>-2.1979651250059185E-5</v>
      </c>
      <c r="G29">
        <f>'KM Comparator'!G29-'KM Rank 1'!G29</f>
        <v>-7.1953091597021235E-5</v>
      </c>
      <c r="H29">
        <f>'KM Comparator'!H29-'KM Rank 1'!H29</f>
        <v>-7.4957945171982843E-5</v>
      </c>
      <c r="I29">
        <f>'KM Comparator'!I29-'KM Rank 1'!I29</f>
        <v>-8.3995113359103257E-6</v>
      </c>
      <c r="J29">
        <f>'KM Comparator'!J29-'KM Rank 1'!J29</f>
        <v>-1.1059928001400099E-4</v>
      </c>
      <c r="K29" s="5">
        <f>'KM Comparator'!K29-'KM Rank 1'!K29</f>
        <v>-1.0000000000000009E-3</v>
      </c>
    </row>
    <row r="30" spans="1:11" x14ac:dyDescent="0.25">
      <c r="A30">
        <v>27</v>
      </c>
      <c r="B30">
        <f>'KM Comparator'!B30-'KM Rank 1'!B30</f>
        <v>-1.117231089680093E-4</v>
      </c>
      <c r="C30">
        <f>'KM Comparator'!C30-'KM Rank 1'!C30</f>
        <v>-8.6528836600985315E-5</v>
      </c>
      <c r="D30">
        <f>'KM Comparator'!D30-'KM Rank 1'!D30</f>
        <v>-6.818903103900098E-5</v>
      </c>
      <c r="E30">
        <f>'KM Comparator'!E30-'KM Rank 1'!E30</f>
        <v>-1.0342882236460404E-3</v>
      </c>
      <c r="F30">
        <f>'KM Comparator'!F30-'KM Rank 1'!F30</f>
        <v>-2.1979651250059185E-5</v>
      </c>
      <c r="G30">
        <f>'KM Comparator'!G30-'KM Rank 1'!G30</f>
        <v>-8.6253766211075167E-5</v>
      </c>
      <c r="H30">
        <f>'KM Comparator'!H30-'KM Rank 1'!H30</f>
        <v>-7.4957945171982843E-5</v>
      </c>
      <c r="I30">
        <f>'KM Comparator'!I30-'KM Rank 1'!I30</f>
        <v>-8.3995113359103257E-6</v>
      </c>
      <c r="J30">
        <f>'KM Comparator'!J30-'KM Rank 1'!J30</f>
        <v>-1.1059928001400099E-4</v>
      </c>
      <c r="K30" s="5">
        <f>'KM Comparator'!K30-'KM Rank 1'!K30</f>
        <v>-1.0000000000000009E-3</v>
      </c>
    </row>
    <row r="31" spans="1:11" x14ac:dyDescent="0.25">
      <c r="A31">
        <v>28</v>
      </c>
      <c r="B31">
        <f>'KM Comparator'!B31-'KM Rank 1'!B31</f>
        <v>-1.230404905360194E-4</v>
      </c>
      <c r="C31">
        <f>'KM Comparator'!C31-'KM Rank 1'!C31</f>
        <v>-8.6528836600985315E-5</v>
      </c>
      <c r="D31">
        <f>'KM Comparator'!D31-'KM Rank 1'!D31</f>
        <v>-6.818903103900098E-5</v>
      </c>
      <c r="E31">
        <f>'KM Comparator'!E31-'KM Rank 1'!E31</f>
        <v>-1.0378759832730955E-3</v>
      </c>
      <c r="F31">
        <f>'KM Comparator'!F31-'KM Rank 1'!F31</f>
        <v>-2.1979651250059185E-5</v>
      </c>
      <c r="G31">
        <f>'KM Comparator'!G31-'KM Rank 1'!G31</f>
        <v>-9.7814448202004911E-5</v>
      </c>
      <c r="H31">
        <f>'KM Comparator'!H31-'KM Rank 1'!H31</f>
        <v>-7.4957945171982843E-5</v>
      </c>
      <c r="I31">
        <f>'KM Comparator'!I31-'KM Rank 1'!I31</f>
        <v>-8.3995113359103257E-6</v>
      </c>
      <c r="J31">
        <f>'KM Comparator'!J31-'KM Rank 1'!J31</f>
        <v>-1.2736427965798214E-4</v>
      </c>
      <c r="K31" s="5">
        <f>'KM Comparator'!K31-'KM Rank 1'!K31</f>
        <v>0</v>
      </c>
    </row>
    <row r="32" spans="1:11" x14ac:dyDescent="0.25">
      <c r="A32">
        <v>29</v>
      </c>
      <c r="B32">
        <f>'KM Comparator'!B32-'KM Rank 1'!B32</f>
        <v>-1.230404905360194E-4</v>
      </c>
      <c r="C32">
        <f>'KM Comparator'!C32-'KM Rank 1'!C32</f>
        <v>-8.6290465149962969E-5</v>
      </c>
      <c r="D32">
        <f>'KM Comparator'!D32-'KM Rank 1'!D32</f>
        <v>-6.800118246896858E-5</v>
      </c>
      <c r="E32">
        <f>'KM Comparator'!E32-'KM Rank 1'!E32</f>
        <v>-1.0350168207859944E-3</v>
      </c>
      <c r="F32">
        <f>'KM Comparator'!F32-'KM Rank 1'!F32</f>
        <v>-2.1979651250059185E-5</v>
      </c>
      <c r="G32">
        <f>'KM Comparator'!G32-'KM Rank 1'!G32</f>
        <v>-9.7275525621998149E-5</v>
      </c>
      <c r="H32">
        <f>'KM Comparator'!H32-'KM Rank 1'!H32</f>
        <v>-7.4751449456011976E-5</v>
      </c>
      <c r="I32">
        <f>'KM Comparator'!I32-'KM Rank 1'!I32</f>
        <v>-8.3995113359103257E-6</v>
      </c>
      <c r="J32">
        <f>'KM Comparator'!J32-'KM Rank 1'!J32</f>
        <v>-1.2631168230503587E-4</v>
      </c>
      <c r="K32" s="5">
        <f>'KM Comparator'!K32-'KM Rank 1'!K32</f>
        <v>0</v>
      </c>
    </row>
    <row r="33" spans="1:11" x14ac:dyDescent="0.25">
      <c r="A33">
        <v>30</v>
      </c>
      <c r="B33">
        <f>'KM Comparator'!B33-'KM Rank 1'!B33</f>
        <v>-1.230404905360194E-4</v>
      </c>
      <c r="C33">
        <f>'KM Comparator'!C33-'KM Rank 1'!C33</f>
        <v>-8.5757807958053434E-5</v>
      </c>
      <c r="D33">
        <f>'KM Comparator'!D33-'KM Rank 1'!D33</f>
        <v>-6.7791302275965748E-5</v>
      </c>
      <c r="E33">
        <f>'KM Comparator'!E33-'KM Rank 1'!E33</f>
        <v>-1.0318223244250024E-3</v>
      </c>
      <c r="F33">
        <f>'KM Comparator'!F33-'KM Rank 1'!F33</f>
        <v>-2.1979651250059185E-5</v>
      </c>
      <c r="G33">
        <f>'KM Comparator'!G33-'KM Rank 1'!G33</f>
        <v>-9.6975292519063672E-5</v>
      </c>
      <c r="H33">
        <f>'KM Comparator'!H33-'KM Rank 1'!H33</f>
        <v>-7.4751449456011976E-5</v>
      </c>
      <c r="I33">
        <f>'KM Comparator'!I33-'KM Rank 1'!I33</f>
        <v>-8.3995113359103257E-6</v>
      </c>
      <c r="J33">
        <f>'KM Comparator'!J33-'KM Rank 1'!J33</f>
        <v>-1.2553198056208803E-4</v>
      </c>
      <c r="K33" s="5">
        <f>'KM Comparator'!K33-'KM Rank 1'!K33</f>
        <v>0</v>
      </c>
    </row>
    <row r="34" spans="1:11" x14ac:dyDescent="0.25">
      <c r="A34">
        <v>31</v>
      </c>
      <c r="B34">
        <f>'KM Comparator'!B34-'KM Rank 1'!B34</f>
        <v>-1.2175881875897687E-4</v>
      </c>
      <c r="C34">
        <f>'KM Comparator'!C34-'KM Rank 1'!C34</f>
        <v>-8.546003779197342E-5</v>
      </c>
      <c r="D34">
        <f>'KM Comparator'!D34-'KM Rank 1'!D34</f>
        <v>-6.7791302275965748E-5</v>
      </c>
      <c r="E34">
        <f>'KM Comparator'!E34-'KM Rank 1'!E34</f>
        <v>-1.0318223244250024E-3</v>
      </c>
      <c r="F34">
        <f>'KM Comparator'!F34-'KM Rank 1'!F34</f>
        <v>-2.1979651250059185E-5</v>
      </c>
      <c r="G34">
        <f>'KM Comparator'!G34-'KM Rank 1'!G34</f>
        <v>-9.6638572753104945E-5</v>
      </c>
      <c r="H34">
        <f>'KM Comparator'!H34-'KM Rank 1'!H34</f>
        <v>-7.3972788523946065E-5</v>
      </c>
      <c r="I34">
        <f>'KM Comparator'!I34-'KM Rank 1'!I34</f>
        <v>-8.3995113359103257E-6</v>
      </c>
      <c r="J34">
        <f>'KM Comparator'!J34-'KM Rank 1'!J34</f>
        <v>-1.2466023069701571E-4</v>
      </c>
      <c r="K34" s="5">
        <f>'KM Comparator'!K34-'KM Rank 1'!K34</f>
        <v>0</v>
      </c>
    </row>
    <row r="35" spans="1:11" x14ac:dyDescent="0.25">
      <c r="A35">
        <v>32</v>
      </c>
      <c r="B35">
        <f>'KM Comparator'!B35-'KM Rank 1'!B35</f>
        <v>-1.2128133319500023E-4</v>
      </c>
      <c r="C35">
        <f>'KM Comparator'!C35-'KM Rank 1'!C35</f>
        <v>-8.546003779197342E-5</v>
      </c>
      <c r="D35">
        <f>'KM Comparator'!D35-'KM Rank 1'!D35</f>
        <v>-6.7791302275965748E-5</v>
      </c>
      <c r="E35">
        <f>'KM Comparator'!E35-'KM Rank 1'!E35</f>
        <v>-1.0277759623680272E-3</v>
      </c>
      <c r="F35">
        <f>'KM Comparator'!F35-'KM Rank 1'!F35</f>
        <v>-2.1979651250059185E-5</v>
      </c>
      <c r="G35">
        <f>'KM Comparator'!G35-'KM Rank 1'!G35</f>
        <v>-9.6638572753104945E-5</v>
      </c>
      <c r="H35">
        <f>'KM Comparator'!H35-'KM Rank 1'!H35</f>
        <v>-7.3972788523946065E-5</v>
      </c>
      <c r="I35">
        <f>'KM Comparator'!I35-'KM Rank 1'!I35</f>
        <v>-8.3995113359103257E-6</v>
      </c>
      <c r="J35">
        <f>'KM Comparator'!J35-'KM Rank 1'!J35</f>
        <v>-1.236825033980038E-4</v>
      </c>
      <c r="K35" s="5">
        <f>'KM Comparator'!K35-'KM Rank 1'!K35</f>
        <v>0</v>
      </c>
    </row>
    <row r="36" spans="1:11" x14ac:dyDescent="0.25">
      <c r="A36">
        <v>33</v>
      </c>
      <c r="B36">
        <f>'KM Comparator'!B36-'KM Rank 1'!B36</f>
        <v>-1.2073005440904616E-4</v>
      </c>
      <c r="C36">
        <f>'KM Comparator'!C36-'KM Rank 1'!C36</f>
        <v>-8.5071583074913804E-5</v>
      </c>
      <c r="D36">
        <f>'KM Comparator'!D36-'KM Rank 1'!D36</f>
        <v>-6.7791302275965748E-5</v>
      </c>
      <c r="E36">
        <f>'KM Comparator'!E36-'KM Rank 1'!E36</f>
        <v>-1.0277759623680272E-3</v>
      </c>
      <c r="F36">
        <f>'KM Comparator'!F36-'KM Rank 1'!F36</f>
        <v>-2.1979651250059185E-5</v>
      </c>
      <c r="G36">
        <f>'KM Comparator'!G36-'KM Rank 1'!G36</f>
        <v>-9.5760040273895619E-5</v>
      </c>
      <c r="H36">
        <f>'KM Comparator'!H36-'KM Rank 1'!H36</f>
        <v>-7.3972788523946065E-5</v>
      </c>
      <c r="I36">
        <f>'KM Comparator'!I36-'KM Rank 1'!I36</f>
        <v>-8.3613317389819031E-6</v>
      </c>
      <c r="J36">
        <f>'KM Comparator'!J36-'KM Rank 1'!J36</f>
        <v>-1.2199592380601754E-4</v>
      </c>
      <c r="K36" s="5">
        <f>'KM Comparator'!K36-'KM Rank 1'!K36</f>
        <v>0</v>
      </c>
    </row>
    <row r="37" spans="1:11" x14ac:dyDescent="0.25">
      <c r="A37">
        <v>34</v>
      </c>
      <c r="B37">
        <f>'KM Comparator'!B37-'KM Rank 1'!B37</f>
        <v>-1.2005933188297124E-4</v>
      </c>
      <c r="C37">
        <f>'KM Comparator'!C37-'KM Rank 1'!C37</f>
        <v>-8.5071583074913804E-5</v>
      </c>
      <c r="D37">
        <f>'KM Comparator'!D37-'KM Rank 1'!D37</f>
        <v>-6.7414683930011599E-5</v>
      </c>
      <c r="E37">
        <f>'KM Comparator'!E37-'KM Rank 1'!E37</f>
        <v>-1.0277759623680272E-3</v>
      </c>
      <c r="F37">
        <f>'KM Comparator'!F37-'KM Rank 1'!F37</f>
        <v>-2.1857542076064718E-5</v>
      </c>
      <c r="G37">
        <f>'KM Comparator'!G37-'KM Rank 1'!G37</f>
        <v>-9.5228040049022411E-5</v>
      </c>
      <c r="H37">
        <f>'KM Comparator'!H37-'KM Rank 1'!H37</f>
        <v>-7.3972788523946065E-5</v>
      </c>
      <c r="I37">
        <f>'KM Comparator'!I37-'KM Rank 1'!I37</f>
        <v>-8.3613317389819031E-6</v>
      </c>
      <c r="J37">
        <f>'KM Comparator'!J37-'KM Rank 1'!J37</f>
        <v>-1.2131816867400058E-4</v>
      </c>
      <c r="K37" s="5">
        <f>'KM Comparator'!K37-'KM Rank 1'!K37</f>
        <v>0</v>
      </c>
    </row>
    <row r="38" spans="1:11" x14ac:dyDescent="0.25">
      <c r="A38">
        <v>35</v>
      </c>
      <c r="B38">
        <f>'KM Comparator'!B38-'KM Rank 1'!B38</f>
        <v>-1.2005933188297124E-4</v>
      </c>
      <c r="C38">
        <f>'KM Comparator'!C38-'KM Rank 1'!C38</f>
        <v>-8.4496775080045161E-5</v>
      </c>
      <c r="D38">
        <f>'KM Comparator'!D38-'KM Rank 1'!D38</f>
        <v>-6.7414683930011599E-5</v>
      </c>
      <c r="E38">
        <f>'KM Comparator'!E38-'KM Rank 1'!E38</f>
        <v>-1.0208315301909465E-3</v>
      </c>
      <c r="F38">
        <f>'KM Comparator'!F38-'KM Rank 1'!F38</f>
        <v>-2.1857542076064718E-5</v>
      </c>
      <c r="G38">
        <f>'KM Comparator'!G38-'KM Rank 1'!G38</f>
        <v>-9.5228040049022411E-5</v>
      </c>
      <c r="H38">
        <f>'KM Comparator'!H38-'KM Rank 1'!H38</f>
        <v>-7.3472972385024704E-5</v>
      </c>
      <c r="I38">
        <f>'KM Comparator'!I38-'KM Rank 1'!I38</f>
        <v>-8.3613317389819031E-6</v>
      </c>
      <c r="J38">
        <f>'KM Comparator'!J38-'KM Rank 1'!J38</f>
        <v>-1.2131816867400058E-4</v>
      </c>
      <c r="K38" s="5">
        <f>'KM Comparator'!K38-'KM Rank 1'!K38</f>
        <v>0</v>
      </c>
    </row>
    <row r="39" spans="1:11" x14ac:dyDescent="0.25">
      <c r="A39">
        <v>36</v>
      </c>
      <c r="B39">
        <f>'KM Comparator'!B39-'KM Rank 1'!B39</f>
        <v>-1.2005933188297124E-4</v>
      </c>
      <c r="C39">
        <f>'KM Comparator'!C39-'KM Rank 1'!C39</f>
        <v>-8.3804178563018361E-5</v>
      </c>
      <c r="D39">
        <f>'KM Comparator'!D39-'KM Rank 1'!D39</f>
        <v>-6.7414683930011599E-5</v>
      </c>
      <c r="E39">
        <f>'KM Comparator'!E39-'KM Rank 1'!E39</f>
        <v>-1.0208315301909465E-3</v>
      </c>
      <c r="F39">
        <f>'KM Comparator'!F39-'KM Rank 1'!F39</f>
        <v>-2.1857542076064718E-5</v>
      </c>
      <c r="G39">
        <f>'KM Comparator'!G39-'KM Rank 1'!G39</f>
        <v>-9.5228040049022411E-5</v>
      </c>
      <c r="H39">
        <f>'KM Comparator'!H39-'KM Rank 1'!H39</f>
        <v>-7.3472972385024704E-5</v>
      </c>
      <c r="I39">
        <f>'KM Comparator'!I39-'KM Rank 1'!I39</f>
        <v>-8.3613317389819031E-6</v>
      </c>
      <c r="J39">
        <f>'KM Comparator'!J39-'KM Rank 1'!J39</f>
        <v>-1.2032375745596458E-4</v>
      </c>
      <c r="K39" s="5">
        <f>'KM Comparator'!K39-'KM Rank 1'!K39</f>
        <v>0</v>
      </c>
    </row>
    <row r="40" spans="1:11" x14ac:dyDescent="0.25">
      <c r="A40">
        <v>37</v>
      </c>
      <c r="B40">
        <f>'KM Comparator'!B40-'KM Rank 1'!B40</f>
        <v>-1.1879554944305148E-4</v>
      </c>
      <c r="C40">
        <f>'KM Comparator'!C40-'KM Rank 1'!C40</f>
        <v>-8.3804178563018361E-5</v>
      </c>
      <c r="D40">
        <f>'KM Comparator'!D40-'KM Rank 1'!D40</f>
        <v>-6.7414683930011599E-5</v>
      </c>
      <c r="E40">
        <f>'KM Comparator'!E40-'KM Rank 1'!E40</f>
        <v>-1.0100859351359626E-3</v>
      </c>
      <c r="F40">
        <f>'KM Comparator'!F40-'KM Rank 1'!F40</f>
        <v>-2.1857542076064718E-5</v>
      </c>
      <c r="G40">
        <f>'KM Comparator'!G40-'KM Rank 1'!G40</f>
        <v>-9.5228040049022411E-5</v>
      </c>
      <c r="H40">
        <f>'KM Comparator'!H40-'KM Rank 1'!H40</f>
        <v>-7.3472972385024704E-5</v>
      </c>
      <c r="I40">
        <f>'KM Comparator'!I40-'KM Rank 1'!I40</f>
        <v>-8.3613317389819031E-6</v>
      </c>
      <c r="J40">
        <f>'KM Comparator'!J40-'KM Rank 1'!J40</f>
        <v>-1.2032375745596458E-4</v>
      </c>
      <c r="K40" s="5">
        <f>'KM Comparator'!K40-'KM Rank 1'!K40</f>
        <v>0</v>
      </c>
    </row>
    <row r="41" spans="1:11" x14ac:dyDescent="0.25">
      <c r="A41">
        <v>38</v>
      </c>
      <c r="B41">
        <f>'KM Comparator'!B41-'KM Rank 1'!B41</f>
        <v>-1.1727252957804968E-4</v>
      </c>
      <c r="C41">
        <f>'KM Comparator'!C41-'KM Rank 1'!C41</f>
        <v>-8.3804178563018361E-5</v>
      </c>
      <c r="D41">
        <f>'KM Comparator'!D41-'KM Rank 1'!D41</f>
        <v>-6.7414683930011599E-5</v>
      </c>
      <c r="E41">
        <f>'KM Comparator'!E41-'KM Rank 1'!E41</f>
        <v>-1.0100859351359626E-3</v>
      </c>
      <c r="F41">
        <f>'KM Comparator'!F41-'KM Rank 1'!F41</f>
        <v>-2.1857542076064718E-5</v>
      </c>
      <c r="G41">
        <f>'KM Comparator'!G41-'KM Rank 1'!G41</f>
        <v>-9.5228040049022411E-5</v>
      </c>
      <c r="H41">
        <f>'KM Comparator'!H41-'KM Rank 1'!H41</f>
        <v>-7.3472972385024704E-5</v>
      </c>
      <c r="I41">
        <f>'KM Comparator'!I41-'KM Rank 1'!I41</f>
        <v>-8.3613317389819031E-6</v>
      </c>
      <c r="J41">
        <f>'KM Comparator'!J41-'KM Rank 1'!J41</f>
        <v>-1.1878114517993588E-4</v>
      </c>
      <c r="K41" s="5">
        <f>'KM Comparator'!K41-'KM Rank 1'!K41</f>
        <v>0</v>
      </c>
    </row>
    <row r="42" spans="1:11" x14ac:dyDescent="0.25">
      <c r="A42">
        <v>39</v>
      </c>
      <c r="B42">
        <f>'KM Comparator'!B42-'KM Rank 1'!B42</f>
        <v>-1.1727252957804968E-4</v>
      </c>
      <c r="C42">
        <f>'KM Comparator'!C42-'KM Rank 1'!C42</f>
        <v>-8.2473953507022912E-5</v>
      </c>
      <c r="D42">
        <f>'KM Comparator'!D42-'KM Rank 1'!D42</f>
        <v>-6.7414683930011599E-5</v>
      </c>
      <c r="E42">
        <f>'KM Comparator'!E42-'KM Rank 1'!E42</f>
        <v>-9.9405282505393711E-4</v>
      </c>
      <c r="F42">
        <f>'KM Comparator'!F42-'KM Rank 1'!F42</f>
        <v>-2.1857542076064718E-5</v>
      </c>
      <c r="G42">
        <f>'KM Comparator'!G42-'KM Rank 1'!G42</f>
        <v>-9.5228040049022411E-5</v>
      </c>
      <c r="H42">
        <f>'KM Comparator'!H42-'KM Rank 1'!H42</f>
        <v>-7.3472972385024704E-5</v>
      </c>
      <c r="I42">
        <f>'KM Comparator'!I42-'KM Rank 1'!I42</f>
        <v>-8.3613317389819031E-6</v>
      </c>
      <c r="J42">
        <f>'KM Comparator'!J42-'KM Rank 1'!J42</f>
        <v>-1.1501031517491267E-4</v>
      </c>
      <c r="K42" s="5">
        <f>'KM Comparator'!K42-'KM Rank 1'!K42</f>
        <v>0</v>
      </c>
    </row>
    <row r="43" spans="1:11" x14ac:dyDescent="0.25">
      <c r="A43">
        <v>40</v>
      </c>
      <c r="B43">
        <f>'KM Comparator'!B43-'KM Rank 1'!B43</f>
        <v>-1.1727252957804968E-4</v>
      </c>
      <c r="C43">
        <f>'KM Comparator'!C43-'KM Rank 1'!C43</f>
        <v>-8.2473953507022912E-5</v>
      </c>
      <c r="D43">
        <f>'KM Comparator'!D43-'KM Rank 1'!D43</f>
        <v>-6.7414683930011599E-5</v>
      </c>
      <c r="E43">
        <f>'KM Comparator'!E43-'KM Rank 1'!E43</f>
        <v>-9.9405282505393711E-4</v>
      </c>
      <c r="F43">
        <f>'KM Comparator'!F43-'KM Rank 1'!F43</f>
        <v>-2.1857542076064718E-5</v>
      </c>
      <c r="G43">
        <f>'KM Comparator'!G43-'KM Rank 1'!G43</f>
        <v>-9.5228040049022411E-5</v>
      </c>
      <c r="H43">
        <f>'KM Comparator'!H43-'KM Rank 1'!H43</f>
        <v>-7.3472972385024704E-5</v>
      </c>
      <c r="I43">
        <f>'KM Comparator'!I43-'KM Rank 1'!I43</f>
        <v>-8.3613317389819031E-6</v>
      </c>
      <c r="J43">
        <f>'KM Comparator'!J43-'KM Rank 1'!J43</f>
        <v>-1.1501031517491267E-4</v>
      </c>
      <c r="K43" s="5">
        <f>'KM Comparator'!K43-'KM Rank 1'!K43</f>
        <v>0</v>
      </c>
    </row>
    <row r="44" spans="1:11" x14ac:dyDescent="0.25">
      <c r="A44">
        <v>41</v>
      </c>
      <c r="B44">
        <f>'KM Comparator'!B44-'KM Rank 1'!B44</f>
        <v>-1.1727252957804968E-4</v>
      </c>
      <c r="C44">
        <f>'KM Comparator'!C44-'KM Rank 1'!C44</f>
        <v>-8.2473953507022912E-5</v>
      </c>
      <c r="D44">
        <f>'KM Comparator'!D44-'KM Rank 1'!D44</f>
        <v>-6.7414683930011599E-5</v>
      </c>
      <c r="E44">
        <f>'KM Comparator'!E44-'KM Rank 1'!E44</f>
        <v>-9.9405282505393711E-4</v>
      </c>
      <c r="F44">
        <f>'KM Comparator'!F44-'KM Rank 1'!F44</f>
        <v>-2.1857542076064718E-5</v>
      </c>
      <c r="G44">
        <f>'KM Comparator'!G44-'KM Rank 1'!G44</f>
        <v>-9.5228040049022411E-5</v>
      </c>
      <c r="H44">
        <f>'KM Comparator'!H44-'KM Rank 1'!H44</f>
        <v>-7.3472972385024704E-5</v>
      </c>
      <c r="I44">
        <f>'KM Comparator'!I44-'KM Rank 1'!I44</f>
        <v>-8.3613317389819031E-6</v>
      </c>
      <c r="J44">
        <f>'KM Comparator'!J44-'KM Rank 1'!J44</f>
        <v>-1.1501031517491267E-4</v>
      </c>
      <c r="K44" s="5">
        <f>'KM Comparator'!K44-'KM Rank 1'!K44</f>
        <v>0</v>
      </c>
    </row>
    <row r="45" spans="1:11" x14ac:dyDescent="0.25">
      <c r="A45">
        <v>42</v>
      </c>
      <c r="B45">
        <f>'KM Comparator'!B45-'KM Rank 1'!B45</f>
        <v>-1.1727252957804968E-4</v>
      </c>
      <c r="C45">
        <f>'KM Comparator'!C45-'KM Rank 1'!C45</f>
        <v>-8.2473953507022912E-5</v>
      </c>
      <c r="D45">
        <f>'KM Comparator'!D45-'KM Rank 1'!D45</f>
        <v>-6.7414683930011599E-5</v>
      </c>
      <c r="E45">
        <f>'KM Comparator'!E45-'KM Rank 1'!E45</f>
        <v>-9.9405282505393711E-4</v>
      </c>
      <c r="F45">
        <f>'KM Comparator'!F45-'KM Rank 1'!F45</f>
        <v>-2.1857542076064718E-5</v>
      </c>
      <c r="G45">
        <f>'KM Comparator'!G45-'KM Rank 1'!G45</f>
        <v>-9.5228040049022411E-5</v>
      </c>
      <c r="H45">
        <f>'KM Comparator'!H45-'KM Rank 1'!H45</f>
        <v>-7.3472972385024704E-5</v>
      </c>
      <c r="I45">
        <f>'KM Comparator'!I45-'KM Rank 1'!I45</f>
        <v>-8.3613317389819031E-6</v>
      </c>
      <c r="J45">
        <f>'KM Comparator'!J45-'KM Rank 1'!J45</f>
        <v>-1.1040990256805383E-4</v>
      </c>
      <c r="K45" s="5">
        <f>'KM Comparator'!K45-'KM Rank 1'!K45</f>
        <v>0</v>
      </c>
    </row>
  </sheetData>
  <mergeCells count="1">
    <mergeCell ref="B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70D6-E990-47B7-8CE3-4C00D92B34DD}">
  <dimension ref="A1"/>
  <sheetViews>
    <sheetView workbookViewId="0">
      <selection activeCell="W30" sqref="W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F282E-83F8-40EF-AF45-1956F8EAE90C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E9C84-8179-4CD6-8A77-33AB7287B955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8F2B-86AE-4B0C-AFD2-AEBD7D81DF24}">
  <dimension ref="A1"/>
  <sheetViews>
    <sheetView zoomScaleNormal="100" workbookViewId="0">
      <selection activeCell="S23" sqref="S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Clinical results</vt:lpstr>
      <vt:lpstr>CE results</vt:lpstr>
      <vt:lpstr>KM Comparator</vt:lpstr>
      <vt:lpstr>KM Rank 1</vt:lpstr>
      <vt:lpstr>KM difference</vt:lpstr>
      <vt:lpstr>CHF</vt:lpstr>
      <vt:lpstr>Stroke</vt:lpstr>
      <vt:lpstr>Renal event</vt:lpstr>
      <vt:lpstr>Dead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 Corro Ramos</cp:lastModifiedBy>
  <dcterms:created xsi:type="dcterms:W3CDTF">2015-06-05T18:17:20Z</dcterms:created>
  <dcterms:modified xsi:type="dcterms:W3CDTF">2021-07-13T13:51:04Z</dcterms:modified>
</cp:coreProperties>
</file>