
<file path=[Content_Types].xml><?xml version="1.0" encoding="utf-8"?>
<Types xmlns="http://schemas.openxmlformats.org/package/2006/content-types">
  <Default Extension="bin" ContentType="application/vnd.openxmlformats-officedocument.oleObject"/>
  <Override PartName="/xl/printerSettings/printerSettings1.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 activeTab="2"/>
  </bookViews>
  <sheets>
    <sheet name="Notation" sheetId="44" r:id="rId1"/>
    <sheet name="Methodology" sheetId="45" r:id="rId2"/>
    <sheet name="2017-2019" sheetId="42" r:id="rId3"/>
  </sheets>
  <calcPr calcId="125725"/>
</workbook>
</file>

<file path=xl/calcChain.xml><?xml version="1.0" encoding="utf-8"?>
<calcChain xmlns="http://schemas.openxmlformats.org/spreadsheetml/2006/main">
  <c r="K1" i="42"/>
</calcChain>
</file>

<file path=xl/sharedStrings.xml><?xml version="1.0" encoding="utf-8"?>
<sst xmlns="http://schemas.openxmlformats.org/spreadsheetml/2006/main" count="177" uniqueCount="69">
  <si>
    <t>National Life Tables, United Kingdom</t>
  </si>
  <si>
    <t>Period expectation of life</t>
  </si>
  <si>
    <t>Office for National Statistics</t>
  </si>
  <si>
    <t>Age</t>
  </si>
  <si>
    <t>Males</t>
  </si>
  <si>
    <t>Females</t>
  </si>
  <si>
    <t>mx</t>
  </si>
  <si>
    <t>qx</t>
  </si>
  <si>
    <t>lx</t>
  </si>
  <si>
    <t>dx</t>
  </si>
  <si>
    <t>ex</t>
  </si>
  <si>
    <t/>
  </si>
  <si>
    <t>x</t>
  </si>
  <si>
    <t>Based on data for the years 2017-2019</t>
  </si>
  <si>
    <t>National Life Tables</t>
  </si>
  <si>
    <t>Back to contents</t>
  </si>
  <si>
    <t>Notation</t>
  </si>
  <si>
    <r>
      <t>m</t>
    </r>
    <r>
      <rPr>
        <b/>
        <i/>
        <vertAlign val="subscript"/>
        <sz val="14"/>
        <rFont val="Times New Roman"/>
        <family val="1"/>
      </rPr>
      <t>x</t>
    </r>
  </si>
  <si>
    <t xml:space="preserve">is the central rate of mortality, defined as the number of deaths at age x last birthday in the three year period to which the National Life Table </t>
  </si>
  <si>
    <t>relates divided by the average population at that age over the same period.</t>
  </si>
  <si>
    <r>
      <t xml:space="preserve">is the mortality rate between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and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+1), that is the probability that a person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exact will die before reaching age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+1).</t>
    </r>
  </si>
  <si>
    <r>
      <t>l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</si>
  <si>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number of survivors to exact age </t>
    </r>
    <r>
      <rPr>
        <i/>
        <sz val="12"/>
        <rFont val="Times New Roman"/>
        <family val="1"/>
      </rPr>
      <t xml:space="preserve">x </t>
    </r>
    <r>
      <rPr>
        <sz val="10"/>
        <rFont val="Arial"/>
        <family val="2"/>
      </rPr>
      <t xml:space="preserve">of 100,000 live births of the same sex who are assumed to be subject throughout their lives to the </t>
    </r>
  </si>
  <si>
    <t>mortality rates experienced in the three year period to which the National Life Table relates.</t>
  </si>
  <si>
    <r>
      <t>d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</si>
  <si>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number dying between exact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and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 described similarly to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, that is </t>
    </r>
    <r>
      <rPr>
        <i/>
        <sz val="12"/>
        <rFont val="Times New Roman"/>
        <family val="1"/>
      </rPr>
      <t>d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>=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i/>
        <sz val="12"/>
        <rFont val="Times New Roman"/>
        <family val="1"/>
      </rPr>
      <t>-l</t>
    </r>
    <r>
      <rPr>
        <i/>
        <vertAlign val="subscript"/>
        <sz val="14"/>
        <rFont val="Times New Roman"/>
        <family val="1"/>
      </rPr>
      <t>x</t>
    </r>
    <r>
      <rPr>
        <vertAlign val="subscript"/>
        <sz val="12"/>
        <rFont val="Arial"/>
        <family val="2"/>
      </rPr>
      <t>+1</t>
    </r>
    <r>
      <rPr>
        <sz val="10"/>
        <rFont val="Arial"/>
        <family val="2"/>
      </rPr>
      <t>.</t>
    </r>
  </si>
  <si>
    <r>
      <t>e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</si>
  <si>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average period expectation of life at exact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, that is the average number of years that those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exact will live thereafter</t>
    </r>
  </si>
  <si>
    <t>based on the mortality rates experienced in the three year period to which the National Life Table relates.</t>
  </si>
  <si>
    <t xml:space="preserve">National Life Tables </t>
  </si>
  <si>
    <t>Methodology</t>
  </si>
  <si>
    <r>
      <t xml:space="preserve">Infant mortality </t>
    </r>
    <r>
      <rPr>
        <b/>
        <i/>
        <sz val="10"/>
        <rFont val="Arial"/>
        <family val="2"/>
      </rPr>
      <t>(q</t>
    </r>
    <r>
      <rPr>
        <b/>
        <i/>
        <vertAlign val="subscript"/>
        <sz val="10"/>
        <rFont val="Arial"/>
        <family val="2"/>
      </rPr>
      <t>0</t>
    </r>
    <r>
      <rPr>
        <b/>
        <i/>
        <sz val="10"/>
        <rFont val="Arial"/>
        <family val="2"/>
      </rPr>
      <t>)</t>
    </r>
    <r>
      <rPr>
        <b/>
        <sz val="10"/>
        <rFont val="Arial"/>
        <family val="2"/>
      </rPr>
      <t xml:space="preserve"> </t>
    </r>
  </si>
  <si>
    <t xml:space="preserve">For National Life Tables covering the period year T to year T+2 inclusive, infant deaths at &lt;4weeks, 1-2 months, 3-5 months, 6-8 months and </t>
  </si>
  <si>
    <t xml:space="preserve">9-11 months are summed separately for males and females over the three years T, T+1 and T+2. The ‘at risk’ population is then derived </t>
  </si>
  <si>
    <r>
      <t>for each group from the monthly birth figures, separately for males and females, as follows (where B</t>
    </r>
    <r>
      <rPr>
        <vertAlign val="subscript"/>
        <sz val="10"/>
        <rFont val="Arial"/>
        <family val="2"/>
      </rPr>
      <t>Xxx</t>
    </r>
    <r>
      <rPr>
        <vertAlign val="subscript"/>
        <sz val="8"/>
        <rFont val="Arial"/>
        <family val="2"/>
      </rPr>
      <t>T</t>
    </r>
    <r>
      <rPr>
        <sz val="10"/>
        <rFont val="Arial"/>
        <family val="2"/>
      </rPr>
      <t xml:space="preserve"> = Births in Month Xxx of calendar year T):</t>
    </r>
  </si>
  <si>
    <t xml:space="preserve">&lt;4 weeks:           </t>
  </si>
  <si>
    <r>
      <t>1-2 months:</t>
    </r>
    <r>
      <rPr>
        <sz val="12"/>
        <rFont val="Arial"/>
        <family val="2"/>
      </rPr>
      <t xml:space="preserve">        </t>
    </r>
  </si>
  <si>
    <r>
      <t>3-5 months:</t>
    </r>
    <r>
      <rPr>
        <sz val="12"/>
        <rFont val="Arial"/>
        <family val="2"/>
      </rPr>
      <t xml:space="preserve">        </t>
    </r>
  </si>
  <si>
    <r>
      <t>6-8 months:</t>
    </r>
    <r>
      <rPr>
        <sz val="12"/>
        <rFont val="Arial"/>
        <family val="2"/>
      </rPr>
      <t xml:space="preserve">        </t>
    </r>
  </si>
  <si>
    <r>
      <t>9-11 months:</t>
    </r>
    <r>
      <rPr>
        <sz val="12"/>
        <rFont val="Arial"/>
        <family val="2"/>
      </rPr>
      <t xml:space="preserve">      </t>
    </r>
  </si>
  <si>
    <r>
      <t>Each of the total groups of deaths is then divided by the appropriate at risk population calculated above and the results totalled to give</t>
    </r>
    <r>
      <rPr>
        <sz val="12"/>
        <rFont val="Arial"/>
        <family val="2"/>
      </rPr>
      <t xml:space="preserve">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0</t>
    </r>
    <r>
      <rPr>
        <sz val="12"/>
        <rFont val="Arial"/>
        <family val="2"/>
      </rPr>
      <t>.</t>
    </r>
  </si>
  <si>
    <r>
      <t xml:space="preserve">The </t>
    </r>
    <r>
      <rPr>
        <i/>
        <sz val="12"/>
        <rFont val="Times New Roman"/>
        <family val="1"/>
      </rPr>
      <t>m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 xml:space="preserve">shown in the life table is calculated from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using the formula:</t>
    </r>
  </si>
  <si>
    <t xml:space="preserve">   </t>
  </si>
  <si>
    <r>
      <t xml:space="preserve">Calculation of </t>
    </r>
    <r>
      <rPr>
        <b/>
        <i/>
        <sz val="10"/>
        <rFont val="Arial"/>
        <family val="2"/>
      </rPr>
      <t>q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above age 0</t>
    </r>
  </si>
  <si>
    <r>
      <t xml:space="preserve">First </t>
    </r>
    <r>
      <rPr>
        <i/>
        <sz val="12"/>
        <rFont val="Times New Roman"/>
        <family val="1"/>
      </rPr>
      <t>m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is calculated for each age by dividing the sum of the deaths at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in each of the three years by the sum of the mid year </t>
    </r>
  </si>
  <si>
    <r>
      <t xml:space="preserve">population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last birthday for each of the three years. The corresponding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is then derived using the formula:</t>
    </r>
  </si>
  <si>
    <t>The construction of the life table</t>
  </si>
  <si>
    <r>
      <t>Starting with a radix of 100000 simultaneous births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), the life table population is calculated by multiplying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by</t>
    </r>
    <r>
      <rPr>
        <i/>
        <sz val="12"/>
        <rFont val="Times New Roman"/>
        <family val="1"/>
      </rPr>
      <t xml:space="preserve"> q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to give</t>
    </r>
    <r>
      <rPr>
        <i/>
        <sz val="12"/>
        <rFont val="Times New Roman"/>
        <family val="1"/>
      </rPr>
      <t xml:space="preserve"> d</t>
    </r>
    <r>
      <rPr>
        <i/>
        <vertAlign val="subscript"/>
        <sz val="14"/>
        <rFont val="Times New Roman"/>
        <family val="1"/>
      </rPr>
      <t>0</t>
    </r>
    <r>
      <rPr>
        <vertAlign val="subscript"/>
        <sz val="10"/>
        <rFont val="Arial"/>
        <family val="2"/>
      </rPr>
      <t xml:space="preserve">, </t>
    </r>
  </si>
  <si>
    <r>
      <t xml:space="preserve">the number of deaths aged 0. The resulting </t>
    </r>
    <r>
      <rPr>
        <i/>
        <sz val="12"/>
        <rFont val="Times New Roman"/>
        <family val="1"/>
      </rPr>
      <t>d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then subtracted from the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to give</t>
    </r>
    <r>
      <rPr>
        <i/>
        <sz val="12"/>
        <rFont val="Times New Roman"/>
        <family val="1"/>
      </rPr>
      <t xml:space="preserve"> 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. Similarly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2</t>
    </r>
    <r>
      <rPr>
        <sz val="10"/>
        <rFont val="Arial"/>
        <family val="2"/>
      </rPr>
      <t xml:space="preserve"> is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 less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 times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1)</t>
    </r>
    <r>
      <rPr>
        <sz val="10"/>
        <rFont val="Arial"/>
        <family val="2"/>
      </rPr>
      <t xml:space="preserve"> and so on.</t>
    </r>
  </si>
  <si>
    <t>Generally:</t>
  </si>
  <si>
    <t>The calculation of expectation of life at each age</t>
  </si>
  <si>
    <r>
      <t>In order to calculate the expectation of life at exact age x the number of 'years alive' at each individual age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>) needs to be calculated.</t>
    </r>
  </si>
  <si>
    <t xml:space="preserve">For ages above 1, where deaths can be assumed to occur linearly over a year of age, this can be taken as </t>
  </si>
  <si>
    <t xml:space="preserve"> </t>
  </si>
  <si>
    <r>
      <t xml:space="preserve">Below age 1, this assumption is unrealistic.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calculated using the following formula:</t>
    </r>
  </si>
  <si>
    <r>
      <t xml:space="preserve">          , where </t>
    </r>
    <r>
      <rPr>
        <i/>
        <sz val="12"/>
        <rFont val="Times New Roman"/>
        <family val="1"/>
      </rPr>
      <t>a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the average age of death of those dying within the first year of life.</t>
    </r>
  </si>
  <si>
    <r>
      <t xml:space="preserve">By making assumptions for the average age of death for each of the periods used for the infant death calculation, </t>
    </r>
    <r>
      <rPr>
        <i/>
        <sz val="12"/>
        <rFont val="Times New Roman"/>
        <family val="1"/>
      </rPr>
      <t>a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can be calculated. </t>
    </r>
  </si>
  <si>
    <t>The assumed average ages at death are as follows:</t>
  </si>
  <si>
    <t>Age at death</t>
  </si>
  <si>
    <t>Assumed average age at death  (months)</t>
  </si>
  <si>
    <t>Notes</t>
  </si>
  <si>
    <t>&lt;4 weeks</t>
  </si>
  <si>
    <t>Based on analysis of England and Wales data for deaths under 1 month</t>
  </si>
  <si>
    <t>1-2 months</t>
  </si>
  <si>
    <t>3-5 months</t>
  </si>
  <si>
    <t>6-8 months</t>
  </si>
  <si>
    <t>9-11 months</t>
  </si>
  <si>
    <r>
      <t xml:space="preserve">Summing the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column from age x to the oldest age gives the total number of years lived (</t>
    </r>
    <r>
      <rPr>
        <i/>
        <sz val="12"/>
        <rFont val="Times New Roman"/>
        <family val="1"/>
      </rPr>
      <t>T</t>
    </r>
    <r>
      <rPr>
        <i/>
        <vertAlign val="subscript"/>
        <sz val="12"/>
        <rFont val="Times New Roman"/>
        <family val="1"/>
      </rPr>
      <t>x</t>
    </r>
    <r>
      <rPr>
        <sz val="10"/>
        <rFont val="Arial"/>
        <family val="2"/>
      </rPr>
      <t xml:space="preserve">) from age x. </t>
    </r>
  </si>
  <si>
    <t xml:space="preserve">The period expectation of life at exact age x is given by dividing the number of years lived by the number at that age i.e. 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</si>
</sst>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"/>
  </numFmts>
  <fonts count="28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Arial"/>
    </font>
    <font>
      <sz val="10"/>
      <color rgb="FF000000"/>
      <name val="#.##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color indexed="18"/>
      <name val="Arial"/>
      <family val="2"/>
    </font>
    <font>
      <b/>
      <i/>
      <sz val="12"/>
      <name val="Times New Roman"/>
      <family val="1"/>
    </font>
    <font>
      <b/>
      <i/>
      <vertAlign val="subscript"/>
      <sz val="14"/>
      <name val="Times New Roman"/>
      <family val="1"/>
    </font>
    <font>
      <i/>
      <sz val="12"/>
      <name val="Times New Roman"/>
      <family val="1"/>
    </font>
    <font>
      <i/>
      <vertAlign val="subscript"/>
      <sz val="14"/>
      <name val="Times New Roman"/>
      <family val="1"/>
    </font>
    <font>
      <vertAlign val="subscript"/>
      <sz val="12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i/>
      <vertAlign val="subscript"/>
      <sz val="12"/>
      <name val="Times New Roman"/>
      <family val="1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2" fillId="0" borderId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27" fillId="3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2" fontId="5" fillId="0" borderId="0" xfId="0" applyNumberFormat="1" applyFont="1"/>
    <xf numFmtId="0" fontId="4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8" fillId="2" borderId="0" xfId="4" applyFont="1" applyFill="1"/>
    <xf numFmtId="0" fontId="10" fillId="2" borderId="0" xfId="4" applyFont="1" applyFill="1"/>
    <xf numFmtId="0" fontId="14" fillId="2" borderId="0" xfId="5" applyFont="1" applyFill="1" applyAlignment="1" applyProtection="1">
      <alignment horizontal="right"/>
    </xf>
    <xf numFmtId="0" fontId="15" fillId="2" borderId="0" xfId="4" applyFont="1" applyFill="1"/>
    <xf numFmtId="0" fontId="9" fillId="2" borderId="0" xfId="4" applyFont="1" applyFill="1"/>
    <xf numFmtId="0" fontId="11" fillId="2" borderId="0" xfId="4" applyFont="1" applyFill="1"/>
    <xf numFmtId="0" fontId="24" fillId="2" borderId="0" xfId="4" applyFont="1" applyFill="1"/>
    <xf numFmtId="0" fontId="25" fillId="2" borderId="0" xfId="4" applyFont="1" applyFill="1"/>
    <xf numFmtId="0" fontId="10" fillId="2" borderId="2" xfId="4" applyFont="1" applyFill="1" applyBorder="1" applyAlignment="1">
      <alignment vertical="top" wrapText="1"/>
    </xf>
    <xf numFmtId="0" fontId="10" fillId="2" borderId="3" xfId="4" applyFont="1" applyFill="1" applyBorder="1" applyAlignment="1">
      <alignment vertical="top" wrapText="1"/>
    </xf>
    <xf numFmtId="0" fontId="10" fillId="2" borderId="4" xfId="4" applyFont="1" applyFill="1" applyBorder="1" applyAlignment="1">
      <alignment vertical="top" wrapText="1"/>
    </xf>
    <xf numFmtId="0" fontId="10" fillId="2" borderId="5" xfId="4" applyFont="1" applyFill="1" applyBorder="1" applyAlignment="1">
      <alignment horizontal="center" vertical="top" wrapText="1"/>
    </xf>
    <xf numFmtId="0" fontId="10" fillId="2" borderId="5" xfId="4" applyFont="1" applyFill="1" applyBorder="1" applyAlignment="1">
      <alignment vertical="top" wrapText="1"/>
    </xf>
    <xf numFmtId="0" fontId="27" fillId="3" borderId="0" xfId="9"/>
    <xf numFmtId="164" fontId="27" fillId="3" borderId="0" xfId="9" applyNumberFormat="1"/>
    <xf numFmtId="165" fontId="27" fillId="3" borderId="0" xfId="9" applyNumberFormat="1"/>
    <xf numFmtId="2" fontId="27" fillId="3" borderId="0" xfId="9" applyNumberFormat="1"/>
    <xf numFmtId="0" fontId="12" fillId="0" borderId="0" xfId="0" applyFont="1"/>
    <xf numFmtId="0" fontId="14" fillId="2" borderId="0" xfId="5" applyFont="1" applyFill="1" applyAlignment="1" applyProtection="1">
      <alignment horizontal="right"/>
    </xf>
    <xf numFmtId="0" fontId="12" fillId="2" borderId="0" xfId="4" applyFill="1"/>
    <xf numFmtId="0" fontId="3" fillId="2" borderId="0" xfId="1" applyFill="1" applyAlignment="1" applyProtection="1">
      <alignment horizontal="right"/>
    </xf>
    <xf numFmtId="0" fontId="3" fillId="2" borderId="0" xfId="1" applyFill="1"/>
    <xf numFmtId="0" fontId="4" fillId="0" borderId="0" xfId="0" applyFont="1"/>
    <xf numFmtId="0" fontId="4" fillId="0" borderId="1" xfId="0" applyFont="1" applyBorder="1" applyAlignment="1">
      <alignment horizontal="center" vertical="center"/>
    </xf>
  </cellXfs>
  <cellStyles count="10">
    <cellStyle name="Good" xfId="9" builtinId="26"/>
    <cellStyle name="Hyperlink" xfId="1" builtinId="8"/>
    <cellStyle name="Hyperlink 2" xfId="2"/>
    <cellStyle name="Hyperlink 3" xfId="5"/>
    <cellStyle name="Hyperlink 3 2" xfId="6"/>
    <cellStyle name="Normal" xfId="0" builtinId="0"/>
    <cellStyle name="Normal 2" xfId="4"/>
    <cellStyle name="Normal 2 2" xfId="7"/>
    <cellStyle name="Normal 3" xfId="3"/>
    <cellStyle name="Normal 3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5" Type="http://schemas.openxmlformats.org/officeDocument/2006/relationships/oleObject" Target="../embeddings/oleObject4.bin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3.bin"/><Relationship Id="rId9" Type="http://schemas.openxmlformats.org/officeDocument/2006/relationships/oleObject" Target="../embeddings/oleObject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8" sqref="A8"/>
    </sheetView>
  </sheetViews>
  <sheetFormatPr defaultColWidth="8.85546875" defaultRowHeight="12.75"/>
  <cols>
    <col min="1" max="1" width="11" style="14" customWidth="1"/>
    <col min="2" max="256" width="8.85546875" style="14"/>
    <col min="257" max="257" width="11" style="14" customWidth="1"/>
    <col min="258" max="512" width="8.85546875" style="14"/>
    <col min="513" max="513" width="11" style="14" customWidth="1"/>
    <col min="514" max="768" width="8.85546875" style="14"/>
    <col min="769" max="769" width="11" style="14" customWidth="1"/>
    <col min="770" max="1024" width="8.85546875" style="14"/>
    <col min="1025" max="1025" width="11" style="14" customWidth="1"/>
    <col min="1026" max="1280" width="8.85546875" style="14"/>
    <col min="1281" max="1281" width="11" style="14" customWidth="1"/>
    <col min="1282" max="1536" width="8.85546875" style="14"/>
    <col min="1537" max="1537" width="11" style="14" customWidth="1"/>
    <col min="1538" max="1792" width="8.85546875" style="14"/>
    <col min="1793" max="1793" width="11" style="14" customWidth="1"/>
    <col min="1794" max="2048" width="8.85546875" style="14"/>
    <col min="2049" max="2049" width="11" style="14" customWidth="1"/>
    <col min="2050" max="2304" width="8.85546875" style="14"/>
    <col min="2305" max="2305" width="11" style="14" customWidth="1"/>
    <col min="2306" max="2560" width="8.85546875" style="14"/>
    <col min="2561" max="2561" width="11" style="14" customWidth="1"/>
    <col min="2562" max="2816" width="8.85546875" style="14"/>
    <col min="2817" max="2817" width="11" style="14" customWidth="1"/>
    <col min="2818" max="3072" width="8.85546875" style="14"/>
    <col min="3073" max="3073" width="11" style="14" customWidth="1"/>
    <col min="3074" max="3328" width="8.85546875" style="14"/>
    <col min="3329" max="3329" width="11" style="14" customWidth="1"/>
    <col min="3330" max="3584" width="8.85546875" style="14"/>
    <col min="3585" max="3585" width="11" style="14" customWidth="1"/>
    <col min="3586" max="3840" width="8.85546875" style="14"/>
    <col min="3841" max="3841" width="11" style="14" customWidth="1"/>
    <col min="3842" max="4096" width="8.85546875" style="14"/>
    <col min="4097" max="4097" width="11" style="14" customWidth="1"/>
    <col min="4098" max="4352" width="8.85546875" style="14"/>
    <col min="4353" max="4353" width="11" style="14" customWidth="1"/>
    <col min="4354" max="4608" width="8.85546875" style="14"/>
    <col min="4609" max="4609" width="11" style="14" customWidth="1"/>
    <col min="4610" max="4864" width="8.85546875" style="14"/>
    <col min="4865" max="4865" width="11" style="14" customWidth="1"/>
    <col min="4866" max="5120" width="8.85546875" style="14"/>
    <col min="5121" max="5121" width="11" style="14" customWidth="1"/>
    <col min="5122" max="5376" width="8.85546875" style="14"/>
    <col min="5377" max="5377" width="11" style="14" customWidth="1"/>
    <col min="5378" max="5632" width="8.85546875" style="14"/>
    <col min="5633" max="5633" width="11" style="14" customWidth="1"/>
    <col min="5634" max="5888" width="8.85546875" style="14"/>
    <col min="5889" max="5889" width="11" style="14" customWidth="1"/>
    <col min="5890" max="6144" width="8.85546875" style="14"/>
    <col min="6145" max="6145" width="11" style="14" customWidth="1"/>
    <col min="6146" max="6400" width="8.85546875" style="14"/>
    <col min="6401" max="6401" width="11" style="14" customWidth="1"/>
    <col min="6402" max="6656" width="8.85546875" style="14"/>
    <col min="6657" max="6657" width="11" style="14" customWidth="1"/>
    <col min="6658" max="6912" width="8.85546875" style="14"/>
    <col min="6913" max="6913" width="11" style="14" customWidth="1"/>
    <col min="6914" max="7168" width="8.85546875" style="14"/>
    <col min="7169" max="7169" width="11" style="14" customWidth="1"/>
    <col min="7170" max="7424" width="8.85546875" style="14"/>
    <col min="7425" max="7425" width="11" style="14" customWidth="1"/>
    <col min="7426" max="7680" width="8.85546875" style="14"/>
    <col min="7681" max="7681" width="11" style="14" customWidth="1"/>
    <col min="7682" max="7936" width="8.85546875" style="14"/>
    <col min="7937" max="7937" width="11" style="14" customWidth="1"/>
    <col min="7938" max="8192" width="8.85546875" style="14"/>
    <col min="8193" max="8193" width="11" style="14" customWidth="1"/>
    <col min="8194" max="8448" width="8.85546875" style="14"/>
    <col min="8449" max="8449" width="11" style="14" customWidth="1"/>
    <col min="8450" max="8704" width="8.85546875" style="14"/>
    <col min="8705" max="8705" width="11" style="14" customWidth="1"/>
    <col min="8706" max="8960" width="8.85546875" style="14"/>
    <col min="8961" max="8961" width="11" style="14" customWidth="1"/>
    <col min="8962" max="9216" width="8.85546875" style="14"/>
    <col min="9217" max="9217" width="11" style="14" customWidth="1"/>
    <col min="9218" max="9472" width="8.85546875" style="14"/>
    <col min="9473" max="9473" width="11" style="14" customWidth="1"/>
    <col min="9474" max="9728" width="8.85546875" style="14"/>
    <col min="9729" max="9729" width="11" style="14" customWidth="1"/>
    <col min="9730" max="9984" width="8.85546875" style="14"/>
    <col min="9985" max="9985" width="11" style="14" customWidth="1"/>
    <col min="9986" max="10240" width="8.85546875" style="14"/>
    <col min="10241" max="10241" width="11" style="14" customWidth="1"/>
    <col min="10242" max="10496" width="8.85546875" style="14"/>
    <col min="10497" max="10497" width="11" style="14" customWidth="1"/>
    <col min="10498" max="10752" width="8.85546875" style="14"/>
    <col min="10753" max="10753" width="11" style="14" customWidth="1"/>
    <col min="10754" max="11008" width="8.85546875" style="14"/>
    <col min="11009" max="11009" width="11" style="14" customWidth="1"/>
    <col min="11010" max="11264" width="8.85546875" style="14"/>
    <col min="11265" max="11265" width="11" style="14" customWidth="1"/>
    <col min="11266" max="11520" width="8.85546875" style="14"/>
    <col min="11521" max="11521" width="11" style="14" customWidth="1"/>
    <col min="11522" max="11776" width="8.85546875" style="14"/>
    <col min="11777" max="11777" width="11" style="14" customWidth="1"/>
    <col min="11778" max="12032" width="8.85546875" style="14"/>
    <col min="12033" max="12033" width="11" style="14" customWidth="1"/>
    <col min="12034" max="12288" width="8.85546875" style="14"/>
    <col min="12289" max="12289" width="11" style="14" customWidth="1"/>
    <col min="12290" max="12544" width="8.85546875" style="14"/>
    <col min="12545" max="12545" width="11" style="14" customWidth="1"/>
    <col min="12546" max="12800" width="8.85546875" style="14"/>
    <col min="12801" max="12801" width="11" style="14" customWidth="1"/>
    <col min="12802" max="13056" width="8.85546875" style="14"/>
    <col min="13057" max="13057" width="11" style="14" customWidth="1"/>
    <col min="13058" max="13312" width="8.85546875" style="14"/>
    <col min="13313" max="13313" width="11" style="14" customWidth="1"/>
    <col min="13314" max="13568" width="8.85546875" style="14"/>
    <col min="13569" max="13569" width="11" style="14" customWidth="1"/>
    <col min="13570" max="13824" width="8.85546875" style="14"/>
    <col min="13825" max="13825" width="11" style="14" customWidth="1"/>
    <col min="13826" max="14080" width="8.85546875" style="14"/>
    <col min="14081" max="14081" width="11" style="14" customWidth="1"/>
    <col min="14082" max="14336" width="8.85546875" style="14"/>
    <col min="14337" max="14337" width="11" style="14" customWidth="1"/>
    <col min="14338" max="14592" width="8.85546875" style="14"/>
    <col min="14593" max="14593" width="11" style="14" customWidth="1"/>
    <col min="14594" max="14848" width="8.85546875" style="14"/>
    <col min="14849" max="14849" width="11" style="14" customWidth="1"/>
    <col min="14850" max="15104" width="8.85546875" style="14"/>
    <col min="15105" max="15105" width="11" style="14" customWidth="1"/>
    <col min="15106" max="15360" width="8.85546875" style="14"/>
    <col min="15361" max="15361" width="11" style="14" customWidth="1"/>
    <col min="15362" max="15616" width="8.85546875" style="14"/>
    <col min="15617" max="15617" width="11" style="14" customWidth="1"/>
    <col min="15618" max="15872" width="8.85546875" style="14"/>
    <col min="15873" max="15873" width="11" style="14" customWidth="1"/>
    <col min="15874" max="16128" width="8.85546875" style="14"/>
    <col min="16129" max="16129" width="11" style="14" customWidth="1"/>
    <col min="16130" max="16384" width="8.85546875" style="14"/>
  </cols>
  <sheetData>
    <row r="1" spans="1:12" ht="15.75">
      <c r="A1" s="13" t="s">
        <v>14</v>
      </c>
      <c r="K1" s="31" t="s">
        <v>15</v>
      </c>
      <c r="L1" s="32"/>
    </row>
    <row r="2" spans="1:12" ht="15.75">
      <c r="A2" s="13" t="s">
        <v>16</v>
      </c>
      <c r="L2" s="15"/>
    </row>
    <row r="4" spans="1:12" ht="21">
      <c r="A4" s="16" t="s">
        <v>17</v>
      </c>
    </row>
    <row r="5" spans="1:12">
      <c r="A5" s="14" t="s">
        <v>18</v>
      </c>
    </row>
    <row r="6" spans="1:12">
      <c r="A6" s="14" t="s">
        <v>19</v>
      </c>
    </row>
    <row r="8" spans="1:12" ht="15">
      <c r="A8" s="26" t="s">
        <v>7</v>
      </c>
    </row>
    <row r="9" spans="1:12" ht="15.75">
      <c r="A9" s="14" t="s">
        <v>20</v>
      </c>
    </row>
    <row r="11" spans="1:12" ht="21">
      <c r="A11" s="16" t="s">
        <v>21</v>
      </c>
    </row>
    <row r="12" spans="1:12" ht="15.75">
      <c r="A12" s="14" t="s">
        <v>22</v>
      </c>
    </row>
    <row r="13" spans="1:12">
      <c r="A13" s="14" t="s">
        <v>23</v>
      </c>
    </row>
    <row r="15" spans="1:12" ht="21">
      <c r="A15" s="16" t="s">
        <v>24</v>
      </c>
    </row>
    <row r="16" spans="1:12" ht="20.25">
      <c r="A16" s="14" t="s">
        <v>25</v>
      </c>
    </row>
    <row r="18" spans="1:1" ht="21">
      <c r="A18" s="16" t="s">
        <v>26</v>
      </c>
    </row>
    <row r="19" spans="1:1" ht="15.75">
      <c r="A19" s="14" t="s">
        <v>27</v>
      </c>
    </row>
    <row r="20" spans="1:1">
      <c r="A20" s="14" t="s">
        <v>28</v>
      </c>
    </row>
  </sheetData>
  <mergeCells count="1">
    <mergeCell ref="K1:L1"/>
  </mergeCells>
  <hyperlinks>
    <hyperlink ref="K1" location="Contents!A1" display="Back to contents"/>
  </hyperlink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>
      <selection activeCell="C107" sqref="C107"/>
    </sheetView>
  </sheetViews>
  <sheetFormatPr defaultColWidth="8.85546875" defaultRowHeight="12.75"/>
  <cols>
    <col min="1" max="1" width="15.5703125" style="14" customWidth="1"/>
    <col min="2" max="2" width="21.5703125" style="14" customWidth="1"/>
    <col min="3" max="3" width="34.5703125" style="14" customWidth="1"/>
    <col min="4" max="256" width="8.85546875" style="14"/>
    <col min="257" max="257" width="15.5703125" style="14" customWidth="1"/>
    <col min="258" max="258" width="21.5703125" style="14" customWidth="1"/>
    <col min="259" max="259" width="34.5703125" style="14" customWidth="1"/>
    <col min="260" max="512" width="8.85546875" style="14"/>
    <col min="513" max="513" width="15.5703125" style="14" customWidth="1"/>
    <col min="514" max="514" width="21.5703125" style="14" customWidth="1"/>
    <col min="515" max="515" width="34.5703125" style="14" customWidth="1"/>
    <col min="516" max="768" width="8.85546875" style="14"/>
    <col min="769" max="769" width="15.5703125" style="14" customWidth="1"/>
    <col min="770" max="770" width="21.5703125" style="14" customWidth="1"/>
    <col min="771" max="771" width="34.5703125" style="14" customWidth="1"/>
    <col min="772" max="1024" width="8.85546875" style="14"/>
    <col min="1025" max="1025" width="15.5703125" style="14" customWidth="1"/>
    <col min="1026" max="1026" width="21.5703125" style="14" customWidth="1"/>
    <col min="1027" max="1027" width="34.5703125" style="14" customWidth="1"/>
    <col min="1028" max="1280" width="8.85546875" style="14"/>
    <col min="1281" max="1281" width="15.5703125" style="14" customWidth="1"/>
    <col min="1282" max="1282" width="21.5703125" style="14" customWidth="1"/>
    <col min="1283" max="1283" width="34.5703125" style="14" customWidth="1"/>
    <col min="1284" max="1536" width="8.85546875" style="14"/>
    <col min="1537" max="1537" width="15.5703125" style="14" customWidth="1"/>
    <col min="1538" max="1538" width="21.5703125" style="14" customWidth="1"/>
    <col min="1539" max="1539" width="34.5703125" style="14" customWidth="1"/>
    <col min="1540" max="1792" width="8.85546875" style="14"/>
    <col min="1793" max="1793" width="15.5703125" style="14" customWidth="1"/>
    <col min="1794" max="1794" width="21.5703125" style="14" customWidth="1"/>
    <col min="1795" max="1795" width="34.5703125" style="14" customWidth="1"/>
    <col min="1796" max="2048" width="8.85546875" style="14"/>
    <col min="2049" max="2049" width="15.5703125" style="14" customWidth="1"/>
    <col min="2050" max="2050" width="21.5703125" style="14" customWidth="1"/>
    <col min="2051" max="2051" width="34.5703125" style="14" customWidth="1"/>
    <col min="2052" max="2304" width="8.85546875" style="14"/>
    <col min="2305" max="2305" width="15.5703125" style="14" customWidth="1"/>
    <col min="2306" max="2306" width="21.5703125" style="14" customWidth="1"/>
    <col min="2307" max="2307" width="34.5703125" style="14" customWidth="1"/>
    <col min="2308" max="2560" width="8.85546875" style="14"/>
    <col min="2561" max="2561" width="15.5703125" style="14" customWidth="1"/>
    <col min="2562" max="2562" width="21.5703125" style="14" customWidth="1"/>
    <col min="2563" max="2563" width="34.5703125" style="14" customWidth="1"/>
    <col min="2564" max="2816" width="8.85546875" style="14"/>
    <col min="2817" max="2817" width="15.5703125" style="14" customWidth="1"/>
    <col min="2818" max="2818" width="21.5703125" style="14" customWidth="1"/>
    <col min="2819" max="2819" width="34.5703125" style="14" customWidth="1"/>
    <col min="2820" max="3072" width="8.85546875" style="14"/>
    <col min="3073" max="3073" width="15.5703125" style="14" customWidth="1"/>
    <col min="3074" max="3074" width="21.5703125" style="14" customWidth="1"/>
    <col min="3075" max="3075" width="34.5703125" style="14" customWidth="1"/>
    <col min="3076" max="3328" width="8.85546875" style="14"/>
    <col min="3329" max="3329" width="15.5703125" style="14" customWidth="1"/>
    <col min="3330" max="3330" width="21.5703125" style="14" customWidth="1"/>
    <col min="3331" max="3331" width="34.5703125" style="14" customWidth="1"/>
    <col min="3332" max="3584" width="8.85546875" style="14"/>
    <col min="3585" max="3585" width="15.5703125" style="14" customWidth="1"/>
    <col min="3586" max="3586" width="21.5703125" style="14" customWidth="1"/>
    <col min="3587" max="3587" width="34.5703125" style="14" customWidth="1"/>
    <col min="3588" max="3840" width="8.85546875" style="14"/>
    <col min="3841" max="3841" width="15.5703125" style="14" customWidth="1"/>
    <col min="3842" max="3842" width="21.5703125" style="14" customWidth="1"/>
    <col min="3843" max="3843" width="34.5703125" style="14" customWidth="1"/>
    <col min="3844" max="4096" width="8.85546875" style="14"/>
    <col min="4097" max="4097" width="15.5703125" style="14" customWidth="1"/>
    <col min="4098" max="4098" width="21.5703125" style="14" customWidth="1"/>
    <col min="4099" max="4099" width="34.5703125" style="14" customWidth="1"/>
    <col min="4100" max="4352" width="8.85546875" style="14"/>
    <col min="4353" max="4353" width="15.5703125" style="14" customWidth="1"/>
    <col min="4354" max="4354" width="21.5703125" style="14" customWidth="1"/>
    <col min="4355" max="4355" width="34.5703125" style="14" customWidth="1"/>
    <col min="4356" max="4608" width="8.85546875" style="14"/>
    <col min="4609" max="4609" width="15.5703125" style="14" customWidth="1"/>
    <col min="4610" max="4610" width="21.5703125" style="14" customWidth="1"/>
    <col min="4611" max="4611" width="34.5703125" style="14" customWidth="1"/>
    <col min="4612" max="4864" width="8.85546875" style="14"/>
    <col min="4865" max="4865" width="15.5703125" style="14" customWidth="1"/>
    <col min="4866" max="4866" width="21.5703125" style="14" customWidth="1"/>
    <col min="4867" max="4867" width="34.5703125" style="14" customWidth="1"/>
    <col min="4868" max="5120" width="8.85546875" style="14"/>
    <col min="5121" max="5121" width="15.5703125" style="14" customWidth="1"/>
    <col min="5122" max="5122" width="21.5703125" style="14" customWidth="1"/>
    <col min="5123" max="5123" width="34.5703125" style="14" customWidth="1"/>
    <col min="5124" max="5376" width="8.85546875" style="14"/>
    <col min="5377" max="5377" width="15.5703125" style="14" customWidth="1"/>
    <col min="5378" max="5378" width="21.5703125" style="14" customWidth="1"/>
    <col min="5379" max="5379" width="34.5703125" style="14" customWidth="1"/>
    <col min="5380" max="5632" width="8.85546875" style="14"/>
    <col min="5633" max="5633" width="15.5703125" style="14" customWidth="1"/>
    <col min="5634" max="5634" width="21.5703125" style="14" customWidth="1"/>
    <col min="5635" max="5635" width="34.5703125" style="14" customWidth="1"/>
    <col min="5636" max="5888" width="8.85546875" style="14"/>
    <col min="5889" max="5889" width="15.5703125" style="14" customWidth="1"/>
    <col min="5890" max="5890" width="21.5703125" style="14" customWidth="1"/>
    <col min="5891" max="5891" width="34.5703125" style="14" customWidth="1"/>
    <col min="5892" max="6144" width="8.85546875" style="14"/>
    <col min="6145" max="6145" width="15.5703125" style="14" customWidth="1"/>
    <col min="6146" max="6146" width="21.5703125" style="14" customWidth="1"/>
    <col min="6147" max="6147" width="34.5703125" style="14" customWidth="1"/>
    <col min="6148" max="6400" width="8.85546875" style="14"/>
    <col min="6401" max="6401" width="15.5703125" style="14" customWidth="1"/>
    <col min="6402" max="6402" width="21.5703125" style="14" customWidth="1"/>
    <col min="6403" max="6403" width="34.5703125" style="14" customWidth="1"/>
    <col min="6404" max="6656" width="8.85546875" style="14"/>
    <col min="6657" max="6657" width="15.5703125" style="14" customWidth="1"/>
    <col min="6658" max="6658" width="21.5703125" style="14" customWidth="1"/>
    <col min="6659" max="6659" width="34.5703125" style="14" customWidth="1"/>
    <col min="6660" max="6912" width="8.85546875" style="14"/>
    <col min="6913" max="6913" width="15.5703125" style="14" customWidth="1"/>
    <col min="6914" max="6914" width="21.5703125" style="14" customWidth="1"/>
    <col min="6915" max="6915" width="34.5703125" style="14" customWidth="1"/>
    <col min="6916" max="7168" width="8.85546875" style="14"/>
    <col min="7169" max="7169" width="15.5703125" style="14" customWidth="1"/>
    <col min="7170" max="7170" width="21.5703125" style="14" customWidth="1"/>
    <col min="7171" max="7171" width="34.5703125" style="14" customWidth="1"/>
    <col min="7172" max="7424" width="8.85546875" style="14"/>
    <col min="7425" max="7425" width="15.5703125" style="14" customWidth="1"/>
    <col min="7426" max="7426" width="21.5703125" style="14" customWidth="1"/>
    <col min="7427" max="7427" width="34.5703125" style="14" customWidth="1"/>
    <col min="7428" max="7680" width="8.85546875" style="14"/>
    <col min="7681" max="7681" width="15.5703125" style="14" customWidth="1"/>
    <col min="7682" max="7682" width="21.5703125" style="14" customWidth="1"/>
    <col min="7683" max="7683" width="34.5703125" style="14" customWidth="1"/>
    <col min="7684" max="7936" width="8.85546875" style="14"/>
    <col min="7937" max="7937" width="15.5703125" style="14" customWidth="1"/>
    <col min="7938" max="7938" width="21.5703125" style="14" customWidth="1"/>
    <col min="7939" max="7939" width="34.5703125" style="14" customWidth="1"/>
    <col min="7940" max="8192" width="8.85546875" style="14"/>
    <col min="8193" max="8193" width="15.5703125" style="14" customWidth="1"/>
    <col min="8194" max="8194" width="21.5703125" style="14" customWidth="1"/>
    <col min="8195" max="8195" width="34.5703125" style="14" customWidth="1"/>
    <col min="8196" max="8448" width="8.85546875" style="14"/>
    <col min="8449" max="8449" width="15.5703125" style="14" customWidth="1"/>
    <col min="8450" max="8450" width="21.5703125" style="14" customWidth="1"/>
    <col min="8451" max="8451" width="34.5703125" style="14" customWidth="1"/>
    <col min="8452" max="8704" width="8.85546875" style="14"/>
    <col min="8705" max="8705" width="15.5703125" style="14" customWidth="1"/>
    <col min="8706" max="8706" width="21.5703125" style="14" customWidth="1"/>
    <col min="8707" max="8707" width="34.5703125" style="14" customWidth="1"/>
    <col min="8708" max="8960" width="8.85546875" style="14"/>
    <col min="8961" max="8961" width="15.5703125" style="14" customWidth="1"/>
    <col min="8962" max="8962" width="21.5703125" style="14" customWidth="1"/>
    <col min="8963" max="8963" width="34.5703125" style="14" customWidth="1"/>
    <col min="8964" max="9216" width="8.85546875" style="14"/>
    <col min="9217" max="9217" width="15.5703125" style="14" customWidth="1"/>
    <col min="9218" max="9218" width="21.5703125" style="14" customWidth="1"/>
    <col min="9219" max="9219" width="34.5703125" style="14" customWidth="1"/>
    <col min="9220" max="9472" width="8.85546875" style="14"/>
    <col min="9473" max="9473" width="15.5703125" style="14" customWidth="1"/>
    <col min="9474" max="9474" width="21.5703125" style="14" customWidth="1"/>
    <col min="9475" max="9475" width="34.5703125" style="14" customWidth="1"/>
    <col min="9476" max="9728" width="8.85546875" style="14"/>
    <col min="9729" max="9729" width="15.5703125" style="14" customWidth="1"/>
    <col min="9730" max="9730" width="21.5703125" style="14" customWidth="1"/>
    <col min="9731" max="9731" width="34.5703125" style="14" customWidth="1"/>
    <col min="9732" max="9984" width="8.85546875" style="14"/>
    <col min="9985" max="9985" width="15.5703125" style="14" customWidth="1"/>
    <col min="9986" max="9986" width="21.5703125" style="14" customWidth="1"/>
    <col min="9987" max="9987" width="34.5703125" style="14" customWidth="1"/>
    <col min="9988" max="10240" width="8.85546875" style="14"/>
    <col min="10241" max="10241" width="15.5703125" style="14" customWidth="1"/>
    <col min="10242" max="10242" width="21.5703125" style="14" customWidth="1"/>
    <col min="10243" max="10243" width="34.5703125" style="14" customWidth="1"/>
    <col min="10244" max="10496" width="8.85546875" style="14"/>
    <col min="10497" max="10497" width="15.5703125" style="14" customWidth="1"/>
    <col min="10498" max="10498" width="21.5703125" style="14" customWidth="1"/>
    <col min="10499" max="10499" width="34.5703125" style="14" customWidth="1"/>
    <col min="10500" max="10752" width="8.85546875" style="14"/>
    <col min="10753" max="10753" width="15.5703125" style="14" customWidth="1"/>
    <col min="10754" max="10754" width="21.5703125" style="14" customWidth="1"/>
    <col min="10755" max="10755" width="34.5703125" style="14" customWidth="1"/>
    <col min="10756" max="11008" width="8.85546875" style="14"/>
    <col min="11009" max="11009" width="15.5703125" style="14" customWidth="1"/>
    <col min="11010" max="11010" width="21.5703125" style="14" customWidth="1"/>
    <col min="11011" max="11011" width="34.5703125" style="14" customWidth="1"/>
    <col min="11012" max="11264" width="8.85546875" style="14"/>
    <col min="11265" max="11265" width="15.5703125" style="14" customWidth="1"/>
    <col min="11266" max="11266" width="21.5703125" style="14" customWidth="1"/>
    <col min="11267" max="11267" width="34.5703125" style="14" customWidth="1"/>
    <col min="11268" max="11520" width="8.85546875" style="14"/>
    <col min="11521" max="11521" width="15.5703125" style="14" customWidth="1"/>
    <col min="11522" max="11522" width="21.5703125" style="14" customWidth="1"/>
    <col min="11523" max="11523" width="34.5703125" style="14" customWidth="1"/>
    <col min="11524" max="11776" width="8.85546875" style="14"/>
    <col min="11777" max="11777" width="15.5703125" style="14" customWidth="1"/>
    <col min="11778" max="11778" width="21.5703125" style="14" customWidth="1"/>
    <col min="11779" max="11779" width="34.5703125" style="14" customWidth="1"/>
    <col min="11780" max="12032" width="8.85546875" style="14"/>
    <col min="12033" max="12033" width="15.5703125" style="14" customWidth="1"/>
    <col min="12034" max="12034" width="21.5703125" style="14" customWidth="1"/>
    <col min="12035" max="12035" width="34.5703125" style="14" customWidth="1"/>
    <col min="12036" max="12288" width="8.85546875" style="14"/>
    <col min="12289" max="12289" width="15.5703125" style="14" customWidth="1"/>
    <col min="12290" max="12290" width="21.5703125" style="14" customWidth="1"/>
    <col min="12291" max="12291" width="34.5703125" style="14" customWidth="1"/>
    <col min="12292" max="12544" width="8.85546875" style="14"/>
    <col min="12545" max="12545" width="15.5703125" style="14" customWidth="1"/>
    <col min="12546" max="12546" width="21.5703125" style="14" customWidth="1"/>
    <col min="12547" max="12547" width="34.5703125" style="14" customWidth="1"/>
    <col min="12548" max="12800" width="8.85546875" style="14"/>
    <col min="12801" max="12801" width="15.5703125" style="14" customWidth="1"/>
    <col min="12802" max="12802" width="21.5703125" style="14" customWidth="1"/>
    <col min="12803" max="12803" width="34.5703125" style="14" customWidth="1"/>
    <col min="12804" max="13056" width="8.85546875" style="14"/>
    <col min="13057" max="13057" width="15.5703125" style="14" customWidth="1"/>
    <col min="13058" max="13058" width="21.5703125" style="14" customWidth="1"/>
    <col min="13059" max="13059" width="34.5703125" style="14" customWidth="1"/>
    <col min="13060" max="13312" width="8.85546875" style="14"/>
    <col min="13313" max="13313" width="15.5703125" style="14" customWidth="1"/>
    <col min="13314" max="13314" width="21.5703125" style="14" customWidth="1"/>
    <col min="13315" max="13315" width="34.5703125" style="14" customWidth="1"/>
    <col min="13316" max="13568" width="8.85546875" style="14"/>
    <col min="13569" max="13569" width="15.5703125" style="14" customWidth="1"/>
    <col min="13570" max="13570" width="21.5703125" style="14" customWidth="1"/>
    <col min="13571" max="13571" width="34.5703125" style="14" customWidth="1"/>
    <col min="13572" max="13824" width="8.85546875" style="14"/>
    <col min="13825" max="13825" width="15.5703125" style="14" customWidth="1"/>
    <col min="13826" max="13826" width="21.5703125" style="14" customWidth="1"/>
    <col min="13827" max="13827" width="34.5703125" style="14" customWidth="1"/>
    <col min="13828" max="14080" width="8.85546875" style="14"/>
    <col min="14081" max="14081" width="15.5703125" style="14" customWidth="1"/>
    <col min="14082" max="14082" width="21.5703125" style="14" customWidth="1"/>
    <col min="14083" max="14083" width="34.5703125" style="14" customWidth="1"/>
    <col min="14084" max="14336" width="8.85546875" style="14"/>
    <col min="14337" max="14337" width="15.5703125" style="14" customWidth="1"/>
    <col min="14338" max="14338" width="21.5703125" style="14" customWidth="1"/>
    <col min="14339" max="14339" width="34.5703125" style="14" customWidth="1"/>
    <col min="14340" max="14592" width="8.85546875" style="14"/>
    <col min="14593" max="14593" width="15.5703125" style="14" customWidth="1"/>
    <col min="14594" max="14594" width="21.5703125" style="14" customWidth="1"/>
    <col min="14595" max="14595" width="34.5703125" style="14" customWidth="1"/>
    <col min="14596" max="14848" width="8.85546875" style="14"/>
    <col min="14849" max="14849" width="15.5703125" style="14" customWidth="1"/>
    <col min="14850" max="14850" width="21.5703125" style="14" customWidth="1"/>
    <col min="14851" max="14851" width="34.5703125" style="14" customWidth="1"/>
    <col min="14852" max="15104" width="8.85546875" style="14"/>
    <col min="15105" max="15105" width="15.5703125" style="14" customWidth="1"/>
    <col min="15106" max="15106" width="21.5703125" style="14" customWidth="1"/>
    <col min="15107" max="15107" width="34.5703125" style="14" customWidth="1"/>
    <col min="15108" max="15360" width="8.85546875" style="14"/>
    <col min="15361" max="15361" width="15.5703125" style="14" customWidth="1"/>
    <col min="15362" max="15362" width="21.5703125" style="14" customWidth="1"/>
    <col min="15363" max="15363" width="34.5703125" style="14" customWidth="1"/>
    <col min="15364" max="15616" width="8.85546875" style="14"/>
    <col min="15617" max="15617" width="15.5703125" style="14" customWidth="1"/>
    <col min="15618" max="15618" width="21.5703125" style="14" customWidth="1"/>
    <col min="15619" max="15619" width="34.5703125" style="14" customWidth="1"/>
    <col min="15620" max="15872" width="8.85546875" style="14"/>
    <col min="15873" max="15873" width="15.5703125" style="14" customWidth="1"/>
    <col min="15874" max="15874" width="21.5703125" style="14" customWidth="1"/>
    <col min="15875" max="15875" width="34.5703125" style="14" customWidth="1"/>
    <col min="15876" max="16128" width="8.85546875" style="14"/>
    <col min="16129" max="16129" width="15.5703125" style="14" customWidth="1"/>
    <col min="16130" max="16130" width="21.5703125" style="14" customWidth="1"/>
    <col min="16131" max="16131" width="34.5703125" style="14" customWidth="1"/>
    <col min="16132" max="16384" width="8.85546875" style="14"/>
  </cols>
  <sheetData>
    <row r="1" spans="1:7" ht="20.100000000000001" customHeight="1">
      <c r="A1" s="13" t="s">
        <v>29</v>
      </c>
      <c r="F1" s="33" t="s">
        <v>15</v>
      </c>
      <c r="G1" s="34"/>
    </row>
    <row r="2" spans="1:7" ht="20.100000000000001" customHeight="1">
      <c r="A2" s="13" t="s">
        <v>30</v>
      </c>
      <c r="G2" s="15"/>
    </row>
    <row r="3" spans="1:7" ht="20.100000000000001" customHeight="1">
      <c r="A3" s="13"/>
    </row>
    <row r="5" spans="1:7" ht="14.25">
      <c r="A5" s="17" t="s">
        <v>31</v>
      </c>
    </row>
    <row r="7" spans="1:7">
      <c r="A7" s="14" t="s">
        <v>32</v>
      </c>
    </row>
    <row r="8" spans="1:7">
      <c r="A8" s="14" t="s">
        <v>33</v>
      </c>
    </row>
    <row r="9" spans="1:7" ht="15.75">
      <c r="A9" s="14" t="s">
        <v>34</v>
      </c>
    </row>
    <row r="10" spans="1:7">
      <c r="A10" s="18"/>
    </row>
    <row r="11" spans="1:7">
      <c r="A11" s="14" t="s">
        <v>35</v>
      </c>
    </row>
    <row r="15" spans="1:7" ht="15">
      <c r="A15" s="19"/>
    </row>
    <row r="16" spans="1:7" ht="15">
      <c r="A16" s="14" t="s">
        <v>36</v>
      </c>
    </row>
    <row r="20" spans="1:1" ht="15">
      <c r="A20" s="14" t="s">
        <v>37</v>
      </c>
    </row>
    <row r="24" spans="1:1" ht="15">
      <c r="A24" s="14" t="s">
        <v>38</v>
      </c>
    </row>
    <row r="26" spans="1:1">
      <c r="A26" s="18"/>
    </row>
    <row r="27" spans="1:1">
      <c r="A27" s="18"/>
    </row>
    <row r="28" spans="1:1">
      <c r="A28" s="18"/>
    </row>
    <row r="29" spans="1:1" ht="15">
      <c r="A29" s="14" t="s">
        <v>39</v>
      </c>
    </row>
    <row r="31" spans="1:1">
      <c r="A31" s="18"/>
    </row>
    <row r="32" spans="1:1">
      <c r="A32" s="18"/>
    </row>
    <row r="33" spans="1:1">
      <c r="A33" s="18"/>
    </row>
    <row r="34" spans="1:1" ht="20.25">
      <c r="A34" s="14" t="s">
        <v>40</v>
      </c>
    </row>
    <row r="35" spans="1:1" ht="15">
      <c r="A35" s="19"/>
    </row>
    <row r="36" spans="1:1" ht="20.25">
      <c r="A36" s="14" t="s">
        <v>41</v>
      </c>
    </row>
    <row r="37" spans="1:1" ht="15">
      <c r="A37" s="19"/>
    </row>
    <row r="38" spans="1:1" ht="15">
      <c r="A38" s="19" t="s">
        <v>42</v>
      </c>
    </row>
    <row r="40" spans="1:1">
      <c r="A40" s="20"/>
    </row>
    <row r="42" spans="1:1" ht="14.25">
      <c r="A42" s="17" t="s">
        <v>43</v>
      </c>
    </row>
    <row r="44" spans="1:1" ht="20.25">
      <c r="A44" s="14" t="s">
        <v>44</v>
      </c>
    </row>
    <row r="45" spans="1:1" ht="20.25">
      <c r="A45" s="14" t="s">
        <v>45</v>
      </c>
    </row>
    <row r="48" spans="1:1">
      <c r="A48" s="20"/>
    </row>
    <row r="50" spans="1:1">
      <c r="A50" s="20"/>
    </row>
    <row r="51" spans="1:1">
      <c r="A51" s="17" t="s">
        <v>46</v>
      </c>
    </row>
    <row r="53" spans="1:1" ht="20.25">
      <c r="A53" s="14" t="s">
        <v>47</v>
      </c>
    </row>
    <row r="54" spans="1:1" ht="20.25">
      <c r="A54" s="14" t="s">
        <v>48</v>
      </c>
    </row>
    <row r="55" spans="1:1">
      <c r="A55" s="18"/>
    </row>
    <row r="57" spans="1:1">
      <c r="A57" s="14" t="s">
        <v>49</v>
      </c>
    </row>
    <row r="58" spans="1:1" ht="15">
      <c r="A58" s="19"/>
    </row>
    <row r="59" spans="1:1" ht="15">
      <c r="A59" s="19"/>
    </row>
    <row r="60" spans="1:1" ht="15">
      <c r="A60" s="19"/>
    </row>
    <row r="63" spans="1:1">
      <c r="A63" s="17" t="s">
        <v>50</v>
      </c>
    </row>
    <row r="64" spans="1:1">
      <c r="A64" s="18"/>
    </row>
    <row r="65" spans="1:3" ht="20.25">
      <c r="A65" s="14" t="s">
        <v>51</v>
      </c>
    </row>
    <row r="66" spans="1:3">
      <c r="A66" s="14" t="s">
        <v>52</v>
      </c>
    </row>
    <row r="67" spans="1:3">
      <c r="A67" s="18" t="s">
        <v>53</v>
      </c>
    </row>
    <row r="71" spans="1:3" ht="20.25">
      <c r="A71" s="14" t="s">
        <v>54</v>
      </c>
    </row>
    <row r="73" spans="1:3" ht="13.35" customHeight="1">
      <c r="B73" s="14" t="s">
        <v>55</v>
      </c>
    </row>
    <row r="74" spans="1:3" ht="15">
      <c r="A74" s="19"/>
    </row>
    <row r="75" spans="1:3" ht="14.1" customHeight="1">
      <c r="A75" s="14" t="s">
        <v>56</v>
      </c>
    </row>
    <row r="76" spans="1:3" ht="14.1" customHeight="1">
      <c r="A76" s="14" t="s">
        <v>57</v>
      </c>
    </row>
    <row r="77" spans="1:3">
      <c r="A77" s="18"/>
    </row>
    <row r="78" spans="1:3" ht="13.5" thickBot="1"/>
    <row r="79" spans="1:3" ht="30.6" customHeight="1" thickBot="1">
      <c r="A79" s="21" t="s">
        <v>58</v>
      </c>
      <c r="B79" s="22" t="s">
        <v>59</v>
      </c>
      <c r="C79" s="22" t="s">
        <v>60</v>
      </c>
    </row>
    <row r="80" spans="1:3" ht="27" customHeight="1" thickBot="1">
      <c r="A80" s="23" t="s">
        <v>61</v>
      </c>
      <c r="B80" s="24">
        <v>0.2</v>
      </c>
      <c r="C80" s="25" t="s">
        <v>62</v>
      </c>
    </row>
    <row r="81" spans="1:3" ht="13.5" thickBot="1">
      <c r="A81" s="23" t="s">
        <v>63</v>
      </c>
      <c r="B81" s="24">
        <v>1.5</v>
      </c>
      <c r="C81" s="25"/>
    </row>
    <row r="82" spans="1:3" ht="13.5" thickBot="1">
      <c r="A82" s="23" t="s">
        <v>64</v>
      </c>
      <c r="B82" s="24">
        <v>4</v>
      </c>
      <c r="C82" s="25"/>
    </row>
    <row r="83" spans="1:3" ht="13.5" thickBot="1">
      <c r="A83" s="23" t="s">
        <v>65</v>
      </c>
      <c r="B83" s="24">
        <v>7</v>
      </c>
      <c r="C83" s="25"/>
    </row>
    <row r="84" spans="1:3" ht="13.5" thickBot="1">
      <c r="A84" s="23" t="s">
        <v>66</v>
      </c>
      <c r="B84" s="24">
        <v>10</v>
      </c>
      <c r="C84" s="25"/>
    </row>
    <row r="85" spans="1:3">
      <c r="A85" s="18"/>
    </row>
    <row r="86" spans="1:3" ht="20.25">
      <c r="A86" s="14" t="s">
        <v>67</v>
      </c>
    </row>
    <row r="87" spans="1:3">
      <c r="A87" s="14" t="s">
        <v>68</v>
      </c>
    </row>
    <row r="89" spans="1:3">
      <c r="A89" s="17"/>
    </row>
  </sheetData>
  <mergeCells count="1">
    <mergeCell ref="F1:G1"/>
  </mergeCells>
  <hyperlinks>
    <hyperlink ref="F1" location="Contents!A1" display="Back to contents"/>
    <hyperlink ref="F1:G1" location="Contents!A1" display="Back to contents"/>
  </hyperlinks>
  <pageMargins left="0.7" right="0.7" top="0.75" bottom="0.75" header="0.3" footer="0.3"/>
  <pageSetup paperSize="9" orientation="portrait" horizontalDpi="300" verticalDpi="300"/>
  <legacyDrawing r:id="rId1"/>
  <oleObjects>
    <oleObject progId="Equation.3" shapeId="45057" r:id="rId2"/>
    <oleObject progId="Equation.3" shapeId="45058" r:id="rId3"/>
    <oleObject progId="Equation.3" shapeId="45059" r:id="rId4"/>
    <oleObject progId="Equation.3" shapeId="45060" r:id="rId5"/>
    <oleObject progId="Equation.3" shapeId="45061" r:id="rId6"/>
    <oleObject progId="Equation.3" shapeId="45062" r:id="rId7"/>
    <oleObject progId="Equation.3" shapeId="45063" r:id="rId8"/>
    <oleObject progId="Equation.3" shapeId="45064" r:id="rId9"/>
    <oleObject progId="Equation.3" shapeId="45065" r:id="rId10"/>
    <oleObject progId="Equation.3" shapeId="45066" r:id="rId11"/>
    <oleObject progId="Equation.3" shapeId="45067" r:id="rId12"/>
    <oleObject progId="Equation.3" shapeId="45068" r:id="rId1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8"/>
  <sheetViews>
    <sheetView tabSelected="1" workbookViewId="0">
      <selection activeCell="C108" sqref="C108"/>
    </sheetView>
  </sheetViews>
  <sheetFormatPr defaultRowHeight="12.75"/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35" t="str">
        <f>HYPERLINK("#'Contents'!A1", "Back to contents")</f>
        <v>Back to contents</v>
      </c>
      <c r="L1" s="35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4" t="s">
        <v>2</v>
      </c>
      <c r="L3" s="1"/>
    </row>
    <row r="4" spans="1:15">
      <c r="A4" s="1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5" ht="30" customHeight="1">
      <c r="A6" s="2" t="s">
        <v>3</v>
      </c>
      <c r="B6" s="36" t="s">
        <v>4</v>
      </c>
      <c r="C6" s="36"/>
      <c r="D6" s="36"/>
      <c r="E6" s="36"/>
      <c r="F6" s="36"/>
      <c r="H6" s="36" t="s">
        <v>5</v>
      </c>
      <c r="I6" s="36"/>
      <c r="J6" s="36"/>
      <c r="K6" s="36"/>
      <c r="L6" s="36"/>
      <c r="O6" s="30"/>
    </row>
    <row r="7" spans="1:15">
      <c r="A7" s="2" t="s">
        <v>12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t="s">
        <v>11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</row>
    <row r="8" spans="1:15">
      <c r="A8">
        <v>0</v>
      </c>
      <c r="B8" s="5">
        <v>4.2760000000000003E-3</v>
      </c>
      <c r="C8" s="6">
        <v>4.267E-3</v>
      </c>
      <c r="D8" s="9">
        <v>100000</v>
      </c>
      <c r="E8" s="10">
        <v>426.7</v>
      </c>
      <c r="F8" s="3">
        <v>79.37</v>
      </c>
      <c r="G8" t="s">
        <v>11</v>
      </c>
      <c r="H8" s="7">
        <v>3.542E-3</v>
      </c>
      <c r="I8" s="8">
        <v>3.5360000000000001E-3</v>
      </c>
      <c r="J8" s="11">
        <v>100000</v>
      </c>
      <c r="K8" s="12">
        <v>353.6</v>
      </c>
      <c r="L8" s="3">
        <v>83.06</v>
      </c>
    </row>
    <row r="9" spans="1:15">
      <c r="A9">
        <v>1</v>
      </c>
      <c r="B9" s="5">
        <v>2.43E-4</v>
      </c>
      <c r="C9" s="6">
        <v>2.43E-4</v>
      </c>
      <c r="D9" s="9">
        <v>99573.3</v>
      </c>
      <c r="E9" s="10">
        <v>24.2</v>
      </c>
      <c r="F9" s="3">
        <v>78.709999999999994</v>
      </c>
      <c r="G9" t="s">
        <v>11</v>
      </c>
      <c r="H9" s="7">
        <v>2.13E-4</v>
      </c>
      <c r="I9" s="8">
        <v>2.13E-4</v>
      </c>
      <c r="J9" s="11">
        <v>99646.399999999994</v>
      </c>
      <c r="K9" s="12">
        <v>21.2</v>
      </c>
      <c r="L9" s="3">
        <v>82.35</v>
      </c>
    </row>
    <row r="10" spans="1:15">
      <c r="A10">
        <v>2</v>
      </c>
      <c r="B10" s="5">
        <v>1.3200000000000001E-4</v>
      </c>
      <c r="C10" s="6">
        <v>1.3200000000000001E-4</v>
      </c>
      <c r="D10" s="9">
        <v>99549.1</v>
      </c>
      <c r="E10" s="10">
        <v>13.1</v>
      </c>
      <c r="F10" s="3">
        <v>77.72</v>
      </c>
      <c r="G10" t="s">
        <v>11</v>
      </c>
      <c r="H10" s="7">
        <v>1.27E-4</v>
      </c>
      <c r="I10" s="8">
        <v>1.27E-4</v>
      </c>
      <c r="J10" s="11">
        <v>99625.2</v>
      </c>
      <c r="K10" s="12">
        <v>12.6</v>
      </c>
      <c r="L10" s="3">
        <v>81.37</v>
      </c>
    </row>
    <row r="11" spans="1:15">
      <c r="A11">
        <v>3</v>
      </c>
      <c r="B11" s="5">
        <v>1.01E-4</v>
      </c>
      <c r="C11" s="6">
        <v>1.01E-4</v>
      </c>
      <c r="D11" s="9">
        <v>99536</v>
      </c>
      <c r="E11" s="10">
        <v>10</v>
      </c>
      <c r="F11" s="3">
        <v>76.73</v>
      </c>
      <c r="G11" t="s">
        <v>11</v>
      </c>
      <c r="H11" s="7">
        <v>9.7999999999999997E-5</v>
      </c>
      <c r="I11" s="8">
        <v>9.7999999999999997E-5</v>
      </c>
      <c r="J11" s="11">
        <v>99612.6</v>
      </c>
      <c r="K11" s="12">
        <v>9.8000000000000007</v>
      </c>
      <c r="L11" s="3">
        <v>80.38</v>
      </c>
    </row>
    <row r="12" spans="1:15">
      <c r="A12">
        <v>4</v>
      </c>
      <c r="B12" s="5">
        <v>9.7E-5</v>
      </c>
      <c r="C12" s="6">
        <v>9.7E-5</v>
      </c>
      <c r="D12" s="9">
        <v>99526</v>
      </c>
      <c r="E12" s="10">
        <v>9.6999999999999993</v>
      </c>
      <c r="F12" s="3">
        <v>75.739999999999995</v>
      </c>
      <c r="G12" t="s">
        <v>11</v>
      </c>
      <c r="H12" s="7">
        <v>6.7999999999999999E-5</v>
      </c>
      <c r="I12" s="8">
        <v>6.7999999999999999E-5</v>
      </c>
      <c r="J12" s="11">
        <v>99602.7</v>
      </c>
      <c r="K12" s="12">
        <v>6.7</v>
      </c>
      <c r="L12" s="3">
        <v>79.39</v>
      </c>
    </row>
    <row r="13" spans="1:15">
      <c r="A13">
        <v>5</v>
      </c>
      <c r="B13" s="5">
        <v>8.5000000000000006E-5</v>
      </c>
      <c r="C13" s="6">
        <v>8.5000000000000006E-5</v>
      </c>
      <c r="D13" s="9">
        <v>99516.3</v>
      </c>
      <c r="E13" s="10">
        <v>8.5</v>
      </c>
      <c r="F13" s="3">
        <v>74.75</v>
      </c>
      <c r="G13" t="s">
        <v>11</v>
      </c>
      <c r="H13" s="7">
        <v>8.6000000000000003E-5</v>
      </c>
      <c r="I13" s="8">
        <v>8.6000000000000003E-5</v>
      </c>
      <c r="J13" s="11">
        <v>99596</v>
      </c>
      <c r="K13" s="12">
        <v>8.6</v>
      </c>
      <c r="L13" s="3">
        <v>78.39</v>
      </c>
    </row>
    <row r="14" spans="1:15">
      <c r="A14">
        <v>6</v>
      </c>
      <c r="B14" s="5">
        <v>8.7999999999999998E-5</v>
      </c>
      <c r="C14" s="6">
        <v>8.7999999999999998E-5</v>
      </c>
      <c r="D14" s="9">
        <v>99507.8</v>
      </c>
      <c r="E14" s="10">
        <v>8.8000000000000007</v>
      </c>
      <c r="F14" s="3">
        <v>73.760000000000005</v>
      </c>
      <c r="G14" t="s">
        <v>11</v>
      </c>
      <c r="H14" s="7">
        <v>8.2000000000000001E-5</v>
      </c>
      <c r="I14" s="8">
        <v>8.2000000000000001E-5</v>
      </c>
      <c r="J14" s="11">
        <v>99587.4</v>
      </c>
      <c r="K14" s="12">
        <v>8.1</v>
      </c>
      <c r="L14" s="3">
        <v>77.400000000000006</v>
      </c>
    </row>
    <row r="15" spans="1:15">
      <c r="A15">
        <v>7</v>
      </c>
      <c r="B15" s="5">
        <v>6.8999999999999997E-5</v>
      </c>
      <c r="C15" s="6">
        <v>6.8999999999999997E-5</v>
      </c>
      <c r="D15" s="9">
        <v>99499.1</v>
      </c>
      <c r="E15" s="10">
        <v>6.8</v>
      </c>
      <c r="F15" s="3">
        <v>72.760000000000005</v>
      </c>
      <c r="G15" t="s">
        <v>11</v>
      </c>
      <c r="H15" s="7">
        <v>6.2000000000000003E-5</v>
      </c>
      <c r="I15" s="8">
        <v>6.2000000000000003E-5</v>
      </c>
      <c r="J15" s="11">
        <v>99579.3</v>
      </c>
      <c r="K15" s="12">
        <v>6.2</v>
      </c>
      <c r="L15" s="3">
        <v>76.41</v>
      </c>
    </row>
    <row r="16" spans="1:15">
      <c r="A16">
        <v>8</v>
      </c>
      <c r="B16" s="5">
        <v>6.7000000000000002E-5</v>
      </c>
      <c r="C16" s="6">
        <v>6.7000000000000002E-5</v>
      </c>
      <c r="D16" s="9">
        <v>99492.2</v>
      </c>
      <c r="E16" s="10">
        <v>6.7</v>
      </c>
      <c r="F16" s="3">
        <v>71.77</v>
      </c>
      <c r="G16" t="s">
        <v>11</v>
      </c>
      <c r="H16" s="7">
        <v>6.3999999999999997E-5</v>
      </c>
      <c r="I16" s="8">
        <v>6.3999999999999997E-5</v>
      </c>
      <c r="J16" s="11">
        <v>99573.1</v>
      </c>
      <c r="K16" s="12">
        <v>6.4</v>
      </c>
      <c r="L16" s="3">
        <v>75.41</v>
      </c>
    </row>
    <row r="17" spans="1:12">
      <c r="A17">
        <v>9</v>
      </c>
      <c r="B17" s="5">
        <v>5.8999999999999998E-5</v>
      </c>
      <c r="C17" s="6">
        <v>5.8999999999999998E-5</v>
      </c>
      <c r="D17" s="9">
        <v>99485.5</v>
      </c>
      <c r="E17" s="10">
        <v>5.9</v>
      </c>
      <c r="F17" s="3">
        <v>70.77</v>
      </c>
      <c r="G17" t="s">
        <v>11</v>
      </c>
      <c r="H17" s="7">
        <v>5.3000000000000001E-5</v>
      </c>
      <c r="I17" s="8">
        <v>5.3000000000000001E-5</v>
      </c>
      <c r="J17" s="11">
        <v>99566.7</v>
      </c>
      <c r="K17" s="12">
        <v>5.3</v>
      </c>
      <c r="L17" s="3">
        <v>74.42</v>
      </c>
    </row>
    <row r="18" spans="1:12">
      <c r="A18">
        <v>10</v>
      </c>
      <c r="B18" s="5">
        <v>7.3999999999999996E-5</v>
      </c>
      <c r="C18" s="6">
        <v>7.3999999999999996E-5</v>
      </c>
      <c r="D18" s="9">
        <v>99479.7</v>
      </c>
      <c r="E18" s="10">
        <v>7.4</v>
      </c>
      <c r="F18" s="3">
        <v>69.78</v>
      </c>
      <c r="G18" t="s">
        <v>11</v>
      </c>
      <c r="H18" s="7">
        <v>6.3999999999999997E-5</v>
      </c>
      <c r="I18" s="8">
        <v>6.3999999999999997E-5</v>
      </c>
      <c r="J18" s="11">
        <v>99561.5</v>
      </c>
      <c r="K18" s="12">
        <v>6.4</v>
      </c>
      <c r="L18" s="3">
        <v>73.42</v>
      </c>
    </row>
    <row r="19" spans="1:12">
      <c r="A19">
        <v>11</v>
      </c>
      <c r="B19" s="5">
        <v>8.5000000000000006E-5</v>
      </c>
      <c r="C19" s="6">
        <v>8.5000000000000006E-5</v>
      </c>
      <c r="D19" s="9">
        <v>99472.3</v>
      </c>
      <c r="E19" s="10">
        <v>8.5</v>
      </c>
      <c r="F19" s="3">
        <v>68.78</v>
      </c>
      <c r="G19" t="s">
        <v>11</v>
      </c>
      <c r="H19" s="7">
        <v>6.6000000000000005E-5</v>
      </c>
      <c r="I19" s="8">
        <v>6.6000000000000005E-5</v>
      </c>
      <c r="J19" s="11">
        <v>99555.1</v>
      </c>
      <c r="K19" s="12">
        <v>6.5</v>
      </c>
      <c r="L19" s="3">
        <v>72.42</v>
      </c>
    </row>
    <row r="20" spans="1:12">
      <c r="A20">
        <v>12</v>
      </c>
      <c r="B20" s="5">
        <v>1.05E-4</v>
      </c>
      <c r="C20" s="6">
        <v>1.05E-4</v>
      </c>
      <c r="D20" s="9">
        <v>99463.8</v>
      </c>
      <c r="E20" s="10">
        <v>10.4</v>
      </c>
      <c r="F20" s="3">
        <v>67.790000000000006</v>
      </c>
      <c r="G20" t="s">
        <v>11</v>
      </c>
      <c r="H20" s="7">
        <v>6.0000000000000002E-5</v>
      </c>
      <c r="I20" s="8">
        <v>6.0000000000000002E-5</v>
      </c>
      <c r="J20" s="11">
        <v>99548.5</v>
      </c>
      <c r="K20" s="12">
        <v>5.9</v>
      </c>
      <c r="L20" s="3">
        <v>71.430000000000007</v>
      </c>
    </row>
    <row r="21" spans="1:12">
      <c r="A21">
        <v>13</v>
      </c>
      <c r="B21" s="5">
        <v>1.27E-4</v>
      </c>
      <c r="C21" s="6">
        <v>1.27E-4</v>
      </c>
      <c r="D21" s="9">
        <v>99453.4</v>
      </c>
      <c r="E21" s="10">
        <v>12.6</v>
      </c>
      <c r="F21" s="3">
        <v>66.790000000000006</v>
      </c>
      <c r="G21" t="s">
        <v>11</v>
      </c>
      <c r="H21" s="7">
        <v>8.0000000000000007E-5</v>
      </c>
      <c r="I21" s="8">
        <v>8.0000000000000007E-5</v>
      </c>
      <c r="J21" s="11">
        <v>99542.6</v>
      </c>
      <c r="K21" s="12">
        <v>8</v>
      </c>
      <c r="L21" s="3">
        <v>70.430000000000007</v>
      </c>
    </row>
    <row r="22" spans="1:12">
      <c r="A22">
        <v>14</v>
      </c>
      <c r="B22" s="5">
        <v>1.21E-4</v>
      </c>
      <c r="C22" s="6">
        <v>1.21E-4</v>
      </c>
      <c r="D22" s="9">
        <v>99440.8</v>
      </c>
      <c r="E22" s="10">
        <v>12.1</v>
      </c>
      <c r="F22" s="3">
        <v>65.8</v>
      </c>
      <c r="G22" t="s">
        <v>11</v>
      </c>
      <c r="H22" s="7">
        <v>1.01E-4</v>
      </c>
      <c r="I22" s="8">
        <v>1.01E-4</v>
      </c>
      <c r="J22" s="11">
        <v>99534.6</v>
      </c>
      <c r="K22" s="12">
        <v>10.1</v>
      </c>
      <c r="L22" s="3">
        <v>69.44</v>
      </c>
    </row>
    <row r="23" spans="1:12">
      <c r="A23">
        <v>15</v>
      </c>
      <c r="B23" s="5">
        <v>1.74E-4</v>
      </c>
      <c r="C23" s="6">
        <v>1.74E-4</v>
      </c>
      <c r="D23" s="9">
        <v>99428.7</v>
      </c>
      <c r="E23" s="10">
        <v>17.3</v>
      </c>
      <c r="F23" s="3">
        <v>64.81</v>
      </c>
      <c r="G23" t="s">
        <v>11</v>
      </c>
      <c r="H23" s="7">
        <v>1.12E-4</v>
      </c>
      <c r="I23" s="8">
        <v>1.12E-4</v>
      </c>
      <c r="J23" s="11">
        <v>99524.6</v>
      </c>
      <c r="K23" s="12">
        <v>11.1</v>
      </c>
      <c r="L23" s="3">
        <v>68.45</v>
      </c>
    </row>
    <row r="24" spans="1:12">
      <c r="A24">
        <v>16</v>
      </c>
      <c r="B24" s="5">
        <v>2.2699999999999999E-4</v>
      </c>
      <c r="C24" s="6">
        <v>2.2699999999999999E-4</v>
      </c>
      <c r="D24" s="9">
        <v>99411.4</v>
      </c>
      <c r="E24" s="10">
        <v>22.6</v>
      </c>
      <c r="F24" s="3">
        <v>63.82</v>
      </c>
      <c r="G24" t="s">
        <v>11</v>
      </c>
      <c r="H24" s="7">
        <v>1.47E-4</v>
      </c>
      <c r="I24" s="8">
        <v>1.47E-4</v>
      </c>
      <c r="J24" s="11">
        <v>99513.4</v>
      </c>
      <c r="K24" s="12">
        <v>14.6</v>
      </c>
      <c r="L24" s="3">
        <v>67.45</v>
      </c>
    </row>
    <row r="25" spans="1:12">
      <c r="A25">
        <v>17</v>
      </c>
      <c r="B25" s="5">
        <v>3.1599999999999998E-4</v>
      </c>
      <c r="C25" s="6">
        <v>3.1599999999999998E-4</v>
      </c>
      <c r="D25" s="9">
        <v>99388.800000000003</v>
      </c>
      <c r="E25" s="10">
        <v>31.4</v>
      </c>
      <c r="F25" s="3">
        <v>62.84</v>
      </c>
      <c r="G25" t="s">
        <v>11</v>
      </c>
      <c r="H25" s="7">
        <v>1.5899999999999999E-4</v>
      </c>
      <c r="I25" s="8">
        <v>1.5899999999999999E-4</v>
      </c>
      <c r="J25" s="11">
        <v>99498.8</v>
      </c>
      <c r="K25" s="12">
        <v>15.8</v>
      </c>
      <c r="L25" s="3">
        <v>66.459999999999994</v>
      </c>
    </row>
    <row r="26" spans="1:12">
      <c r="A26">
        <v>18</v>
      </c>
      <c r="B26" s="5">
        <v>4.0000000000000002E-4</v>
      </c>
      <c r="C26" s="6">
        <v>4.0000000000000002E-4</v>
      </c>
      <c r="D26" s="9">
        <v>99357.4</v>
      </c>
      <c r="E26" s="10">
        <v>39.799999999999997</v>
      </c>
      <c r="F26" s="3">
        <v>61.86</v>
      </c>
      <c r="G26" t="s">
        <v>11</v>
      </c>
      <c r="H26" s="7">
        <v>2.2699999999999999E-4</v>
      </c>
      <c r="I26" s="8">
        <v>2.2699999999999999E-4</v>
      </c>
      <c r="J26" s="11">
        <v>99483</v>
      </c>
      <c r="K26" s="12">
        <v>22.6</v>
      </c>
      <c r="L26" s="3">
        <v>65.47</v>
      </c>
    </row>
    <row r="27" spans="1:12">
      <c r="A27">
        <v>19</v>
      </c>
      <c r="B27" s="5">
        <v>4.4799999999999999E-4</v>
      </c>
      <c r="C27" s="6">
        <v>4.4799999999999999E-4</v>
      </c>
      <c r="D27" s="9">
        <v>99317.6</v>
      </c>
      <c r="E27" s="10">
        <v>44.5</v>
      </c>
      <c r="F27" s="3">
        <v>60.88</v>
      </c>
      <c r="G27" t="s">
        <v>11</v>
      </c>
      <c r="H27" s="7">
        <v>2.0000000000000001E-4</v>
      </c>
      <c r="I27" s="8">
        <v>2.0000000000000001E-4</v>
      </c>
      <c r="J27" s="11">
        <v>99460.4</v>
      </c>
      <c r="K27" s="12">
        <v>19.899999999999999</v>
      </c>
      <c r="L27" s="3">
        <v>64.489999999999995</v>
      </c>
    </row>
    <row r="28" spans="1:12">
      <c r="A28">
        <v>20</v>
      </c>
      <c r="B28" s="5">
        <v>5.0799999999999999E-4</v>
      </c>
      <c r="C28" s="6">
        <v>5.0799999999999999E-4</v>
      </c>
      <c r="D28" s="9">
        <v>99273.1</v>
      </c>
      <c r="E28" s="10">
        <v>50.4</v>
      </c>
      <c r="F28" s="3">
        <v>59.91</v>
      </c>
      <c r="G28" t="s">
        <v>11</v>
      </c>
      <c r="H28" s="7">
        <v>1.9000000000000001E-4</v>
      </c>
      <c r="I28" s="8">
        <v>1.9000000000000001E-4</v>
      </c>
      <c r="J28" s="11">
        <v>99440.5</v>
      </c>
      <c r="K28" s="12">
        <v>18.899999999999999</v>
      </c>
      <c r="L28" s="3">
        <v>63.5</v>
      </c>
    </row>
    <row r="29" spans="1:12">
      <c r="A29">
        <v>21</v>
      </c>
      <c r="B29" s="5">
        <v>5.13E-4</v>
      </c>
      <c r="C29" s="6">
        <v>5.13E-4</v>
      </c>
      <c r="D29" s="9">
        <v>99222.7</v>
      </c>
      <c r="E29" s="10">
        <v>50.9</v>
      </c>
      <c r="F29" s="3">
        <v>58.94</v>
      </c>
      <c r="G29" t="s">
        <v>11</v>
      </c>
      <c r="H29" s="7">
        <v>2.1100000000000001E-4</v>
      </c>
      <c r="I29" s="8">
        <v>2.1100000000000001E-4</v>
      </c>
      <c r="J29" s="11">
        <v>99421.6</v>
      </c>
      <c r="K29" s="12">
        <v>21</v>
      </c>
      <c r="L29" s="3">
        <v>62.51</v>
      </c>
    </row>
    <row r="30" spans="1:12">
      <c r="A30">
        <v>22</v>
      </c>
      <c r="B30" s="5">
        <v>5.0500000000000002E-4</v>
      </c>
      <c r="C30" s="6">
        <v>5.04E-4</v>
      </c>
      <c r="D30" s="9">
        <v>99171.9</v>
      </c>
      <c r="E30" s="10">
        <v>50</v>
      </c>
      <c r="F30" s="3">
        <v>57.97</v>
      </c>
      <c r="G30" t="s">
        <v>11</v>
      </c>
      <c r="H30" s="7">
        <v>2.2900000000000001E-4</v>
      </c>
      <c r="I30" s="8">
        <v>2.2900000000000001E-4</v>
      </c>
      <c r="J30" s="11">
        <v>99400.6</v>
      </c>
      <c r="K30" s="12">
        <v>22.7</v>
      </c>
      <c r="L30" s="3">
        <v>61.53</v>
      </c>
    </row>
    <row r="31" spans="1:12">
      <c r="A31">
        <v>23</v>
      </c>
      <c r="B31" s="5">
        <v>5.0500000000000002E-4</v>
      </c>
      <c r="C31" s="6">
        <v>5.0500000000000002E-4</v>
      </c>
      <c r="D31" s="9">
        <v>99121.8</v>
      </c>
      <c r="E31" s="10">
        <v>50</v>
      </c>
      <c r="F31" s="3">
        <v>57</v>
      </c>
      <c r="G31" t="s">
        <v>11</v>
      </c>
      <c r="H31" s="7">
        <v>2.22E-4</v>
      </c>
      <c r="I31" s="8">
        <v>2.22E-4</v>
      </c>
      <c r="J31" s="11">
        <v>99377.9</v>
      </c>
      <c r="K31" s="12">
        <v>22</v>
      </c>
      <c r="L31" s="3">
        <v>60.54</v>
      </c>
    </row>
    <row r="32" spans="1:12">
      <c r="A32">
        <v>24</v>
      </c>
      <c r="B32" s="5">
        <v>5.5199999999999997E-4</v>
      </c>
      <c r="C32" s="6">
        <v>5.5199999999999997E-4</v>
      </c>
      <c r="D32" s="9">
        <v>99071.8</v>
      </c>
      <c r="E32" s="10">
        <v>54.7</v>
      </c>
      <c r="F32" s="3">
        <v>56.03</v>
      </c>
      <c r="G32" t="s">
        <v>11</v>
      </c>
      <c r="H32" s="7">
        <v>2.22E-4</v>
      </c>
      <c r="I32" s="8">
        <v>2.22E-4</v>
      </c>
      <c r="J32" s="11">
        <v>99355.8</v>
      </c>
      <c r="K32" s="12">
        <v>22.1</v>
      </c>
      <c r="L32" s="3">
        <v>59.55</v>
      </c>
    </row>
    <row r="33" spans="1:12">
      <c r="A33">
        <v>25</v>
      </c>
      <c r="B33" s="5">
        <v>5.9800000000000001E-4</v>
      </c>
      <c r="C33" s="6">
        <v>5.9800000000000001E-4</v>
      </c>
      <c r="D33" s="9">
        <v>99017.1</v>
      </c>
      <c r="E33" s="10">
        <v>59.2</v>
      </c>
      <c r="F33" s="3">
        <v>55.06</v>
      </c>
      <c r="G33" t="s">
        <v>11</v>
      </c>
      <c r="H33" s="7">
        <v>2.5399999999999999E-4</v>
      </c>
      <c r="I33" s="8">
        <v>2.5399999999999999E-4</v>
      </c>
      <c r="J33" s="11">
        <v>99333.8</v>
      </c>
      <c r="K33" s="12">
        <v>25.2</v>
      </c>
      <c r="L33" s="3">
        <v>58.57</v>
      </c>
    </row>
    <row r="34" spans="1:12">
      <c r="A34">
        <v>26</v>
      </c>
      <c r="B34" s="5">
        <v>5.8100000000000003E-4</v>
      </c>
      <c r="C34" s="6">
        <v>5.8100000000000003E-4</v>
      </c>
      <c r="D34" s="9">
        <v>98957.9</v>
      </c>
      <c r="E34" s="10">
        <v>57.5</v>
      </c>
      <c r="F34" s="3">
        <v>54.09</v>
      </c>
      <c r="G34" t="s">
        <v>11</v>
      </c>
      <c r="H34" s="7">
        <v>2.6200000000000003E-4</v>
      </c>
      <c r="I34" s="8">
        <v>2.6200000000000003E-4</v>
      </c>
      <c r="J34" s="11">
        <v>99308.6</v>
      </c>
      <c r="K34" s="12">
        <v>26</v>
      </c>
      <c r="L34" s="3">
        <v>57.58</v>
      </c>
    </row>
    <row r="35" spans="1:12">
      <c r="A35">
        <v>27</v>
      </c>
      <c r="B35" s="5">
        <v>6.2100000000000002E-4</v>
      </c>
      <c r="C35" s="6">
        <v>6.2100000000000002E-4</v>
      </c>
      <c r="D35" s="9">
        <v>98900.4</v>
      </c>
      <c r="E35" s="10">
        <v>61.4</v>
      </c>
      <c r="F35" s="3">
        <v>53.12</v>
      </c>
      <c r="G35" t="s">
        <v>11</v>
      </c>
      <c r="H35" s="7">
        <v>2.92E-4</v>
      </c>
      <c r="I35" s="8">
        <v>2.92E-4</v>
      </c>
      <c r="J35" s="11">
        <v>99282.6</v>
      </c>
      <c r="K35" s="12">
        <v>29</v>
      </c>
      <c r="L35" s="3">
        <v>56.6</v>
      </c>
    </row>
    <row r="36" spans="1:12">
      <c r="A36">
        <v>28</v>
      </c>
      <c r="B36" s="5">
        <v>6.9499999999999998E-4</v>
      </c>
      <c r="C36" s="6">
        <v>6.9499999999999998E-4</v>
      </c>
      <c r="D36" s="9">
        <v>98839</v>
      </c>
      <c r="E36" s="10">
        <v>68.7</v>
      </c>
      <c r="F36" s="3">
        <v>52.15</v>
      </c>
      <c r="G36" t="s">
        <v>11</v>
      </c>
      <c r="H36" s="7">
        <v>3.1399999999999999E-4</v>
      </c>
      <c r="I36" s="8">
        <v>3.1399999999999999E-4</v>
      </c>
      <c r="J36" s="11">
        <v>99253.5</v>
      </c>
      <c r="K36" s="12">
        <v>31.2</v>
      </c>
      <c r="L36" s="3">
        <v>55.61</v>
      </c>
    </row>
    <row r="37" spans="1:12">
      <c r="A37">
        <v>29</v>
      </c>
      <c r="B37" s="5">
        <v>7.3200000000000001E-4</v>
      </c>
      <c r="C37" s="6">
        <v>7.3200000000000001E-4</v>
      </c>
      <c r="D37" s="9">
        <v>98770.3</v>
      </c>
      <c r="E37" s="10">
        <v>72.3</v>
      </c>
      <c r="F37" s="3">
        <v>51.19</v>
      </c>
      <c r="G37" t="s">
        <v>11</v>
      </c>
      <c r="H37" s="7">
        <v>3.2000000000000003E-4</v>
      </c>
      <c r="I37" s="8">
        <v>3.2000000000000003E-4</v>
      </c>
      <c r="J37" s="11">
        <v>99222.399999999994</v>
      </c>
      <c r="K37" s="12">
        <v>31.8</v>
      </c>
      <c r="L37" s="3">
        <v>54.63</v>
      </c>
    </row>
    <row r="38" spans="1:12">
      <c r="A38">
        <v>30</v>
      </c>
      <c r="B38" s="5">
        <v>7.7099999999999998E-4</v>
      </c>
      <c r="C38" s="6">
        <v>7.7099999999999998E-4</v>
      </c>
      <c r="D38" s="9">
        <v>98698</v>
      </c>
      <c r="E38" s="10">
        <v>76.099999999999994</v>
      </c>
      <c r="F38" s="3">
        <v>50.23</v>
      </c>
      <c r="G38" t="s">
        <v>11</v>
      </c>
      <c r="H38" s="7">
        <v>3.6999999999999999E-4</v>
      </c>
      <c r="I38" s="8">
        <v>3.6999999999999999E-4</v>
      </c>
      <c r="J38" s="11">
        <v>99190.6</v>
      </c>
      <c r="K38" s="12">
        <v>36.700000000000003</v>
      </c>
      <c r="L38" s="3">
        <v>53.65</v>
      </c>
    </row>
    <row r="39" spans="1:12">
      <c r="A39">
        <v>31</v>
      </c>
      <c r="B39" s="5">
        <v>8.3500000000000002E-4</v>
      </c>
      <c r="C39" s="6">
        <v>8.3500000000000002E-4</v>
      </c>
      <c r="D39" s="9">
        <v>98621.9</v>
      </c>
      <c r="E39" s="10">
        <v>82.3</v>
      </c>
      <c r="F39" s="3">
        <v>49.26</v>
      </c>
      <c r="G39" t="s">
        <v>11</v>
      </c>
      <c r="H39" s="7">
        <v>3.9399999999999998E-4</v>
      </c>
      <c r="I39" s="8">
        <v>3.9399999999999998E-4</v>
      </c>
      <c r="J39" s="11">
        <v>99153.9</v>
      </c>
      <c r="K39" s="12">
        <v>39</v>
      </c>
      <c r="L39" s="3">
        <v>52.67</v>
      </c>
    </row>
    <row r="40" spans="1:12">
      <c r="A40">
        <v>32</v>
      </c>
      <c r="B40" s="5">
        <v>8.3500000000000002E-4</v>
      </c>
      <c r="C40" s="6">
        <v>8.3500000000000002E-4</v>
      </c>
      <c r="D40" s="9">
        <v>98539.6</v>
      </c>
      <c r="E40" s="10">
        <v>82.3</v>
      </c>
      <c r="F40" s="3">
        <v>48.3</v>
      </c>
      <c r="G40" t="s">
        <v>11</v>
      </c>
      <c r="H40" s="7">
        <v>4.5300000000000001E-4</v>
      </c>
      <c r="I40" s="8">
        <v>4.5300000000000001E-4</v>
      </c>
      <c r="J40" s="11">
        <v>99114.9</v>
      </c>
      <c r="K40" s="12">
        <v>44.9</v>
      </c>
      <c r="L40" s="3">
        <v>51.69</v>
      </c>
    </row>
    <row r="41" spans="1:12">
      <c r="A41">
        <v>33</v>
      </c>
      <c r="B41" s="5">
        <v>9.2900000000000003E-4</v>
      </c>
      <c r="C41" s="6">
        <v>9.2900000000000003E-4</v>
      </c>
      <c r="D41" s="9">
        <v>98457.3</v>
      </c>
      <c r="E41" s="10">
        <v>91.5</v>
      </c>
      <c r="F41" s="3">
        <v>47.34</v>
      </c>
      <c r="G41" t="s">
        <v>11</v>
      </c>
      <c r="H41" s="7">
        <v>4.86E-4</v>
      </c>
      <c r="I41" s="8">
        <v>4.86E-4</v>
      </c>
      <c r="J41" s="11">
        <v>99070</v>
      </c>
      <c r="K41" s="12">
        <v>48.2</v>
      </c>
      <c r="L41" s="3">
        <v>50.71</v>
      </c>
    </row>
    <row r="42" spans="1:12">
      <c r="A42">
        <v>34</v>
      </c>
      <c r="B42" s="5">
        <v>9.5699999999999995E-4</v>
      </c>
      <c r="C42" s="6">
        <v>9.5699999999999995E-4</v>
      </c>
      <c r="D42" s="9">
        <v>98365.9</v>
      </c>
      <c r="E42" s="10">
        <v>94.1</v>
      </c>
      <c r="F42" s="3">
        <v>46.39</v>
      </c>
      <c r="G42" t="s">
        <v>11</v>
      </c>
      <c r="H42" s="7">
        <v>5.5599999999999996E-4</v>
      </c>
      <c r="I42" s="8">
        <v>5.5599999999999996E-4</v>
      </c>
      <c r="J42" s="11">
        <v>99021.8</v>
      </c>
      <c r="K42" s="12">
        <v>55</v>
      </c>
      <c r="L42" s="3">
        <v>49.74</v>
      </c>
    </row>
    <row r="43" spans="1:12">
      <c r="A43">
        <v>35</v>
      </c>
      <c r="B43" s="5">
        <v>1.0740000000000001E-3</v>
      </c>
      <c r="C43" s="6">
        <v>1.073E-3</v>
      </c>
      <c r="D43" s="9">
        <v>98271.7</v>
      </c>
      <c r="E43" s="10">
        <v>105.5</v>
      </c>
      <c r="F43" s="3">
        <v>45.43</v>
      </c>
      <c r="G43" t="s">
        <v>11</v>
      </c>
      <c r="H43" s="7">
        <v>5.8200000000000005E-4</v>
      </c>
      <c r="I43" s="8">
        <v>5.8200000000000005E-4</v>
      </c>
      <c r="J43" s="11">
        <v>98966.8</v>
      </c>
      <c r="K43" s="12">
        <v>57.6</v>
      </c>
      <c r="L43" s="3">
        <v>48.76</v>
      </c>
    </row>
    <row r="44" spans="1:12">
      <c r="A44">
        <v>36</v>
      </c>
      <c r="B44" s="5">
        <v>1.147E-3</v>
      </c>
      <c r="C44" s="6">
        <v>1.1460000000000001E-3</v>
      </c>
      <c r="D44" s="9">
        <v>98166.3</v>
      </c>
      <c r="E44" s="10">
        <v>112.5</v>
      </c>
      <c r="F44" s="3">
        <v>44.48</v>
      </c>
      <c r="G44" t="s">
        <v>11</v>
      </c>
      <c r="H44" s="7">
        <v>6.4499999999999996E-4</v>
      </c>
      <c r="I44" s="8">
        <v>6.4499999999999996E-4</v>
      </c>
      <c r="J44" s="11">
        <v>98909.2</v>
      </c>
      <c r="K44" s="12">
        <v>63.8</v>
      </c>
      <c r="L44" s="3">
        <v>47.79</v>
      </c>
    </row>
    <row r="45" spans="1:12">
      <c r="A45">
        <v>37</v>
      </c>
      <c r="B45" s="5">
        <v>1.31E-3</v>
      </c>
      <c r="C45" s="6">
        <v>1.3090000000000001E-3</v>
      </c>
      <c r="D45" s="9">
        <v>98053.7</v>
      </c>
      <c r="E45" s="10">
        <v>128.30000000000001</v>
      </c>
      <c r="F45" s="3">
        <v>43.53</v>
      </c>
      <c r="G45" t="s">
        <v>11</v>
      </c>
      <c r="H45" s="7">
        <v>7.8399999999999997E-4</v>
      </c>
      <c r="I45" s="8">
        <v>7.8399999999999997E-4</v>
      </c>
      <c r="J45" s="11">
        <v>98845.3</v>
      </c>
      <c r="K45" s="12">
        <v>77.5</v>
      </c>
      <c r="L45" s="3">
        <v>46.82</v>
      </c>
    </row>
    <row r="46" spans="1:12">
      <c r="A46">
        <v>38</v>
      </c>
      <c r="B46" s="5">
        <v>1.2620000000000001E-3</v>
      </c>
      <c r="C46" s="6">
        <v>1.261E-3</v>
      </c>
      <c r="D46" s="9">
        <v>97925.4</v>
      </c>
      <c r="E46" s="10">
        <v>123.5</v>
      </c>
      <c r="F46" s="3">
        <v>42.59</v>
      </c>
      <c r="G46" t="s">
        <v>11</v>
      </c>
      <c r="H46" s="7">
        <v>7.3200000000000001E-4</v>
      </c>
      <c r="I46" s="8">
        <v>7.3200000000000001E-4</v>
      </c>
      <c r="J46" s="11">
        <v>98767.9</v>
      </c>
      <c r="K46" s="12">
        <v>72.3</v>
      </c>
      <c r="L46" s="3">
        <v>45.86</v>
      </c>
    </row>
    <row r="47" spans="1:12">
      <c r="A47">
        <v>39</v>
      </c>
      <c r="B47" s="5">
        <v>1.4E-3</v>
      </c>
      <c r="C47" s="6">
        <v>1.3990000000000001E-3</v>
      </c>
      <c r="D47" s="9">
        <v>97801.9</v>
      </c>
      <c r="E47" s="10">
        <v>136.80000000000001</v>
      </c>
      <c r="F47" s="3">
        <v>41.64</v>
      </c>
      <c r="G47" t="s">
        <v>11</v>
      </c>
      <c r="H47" s="7">
        <v>8.5300000000000003E-4</v>
      </c>
      <c r="I47" s="8">
        <v>8.52E-4</v>
      </c>
      <c r="J47" s="11">
        <v>98695.6</v>
      </c>
      <c r="K47" s="12">
        <v>84.1</v>
      </c>
      <c r="L47" s="3">
        <v>44.89</v>
      </c>
    </row>
    <row r="48" spans="1:12">
      <c r="A48">
        <v>40</v>
      </c>
      <c r="B48" s="5">
        <v>1.5299999999999999E-3</v>
      </c>
      <c r="C48" s="6">
        <v>1.529E-3</v>
      </c>
      <c r="D48" s="9">
        <v>97665.1</v>
      </c>
      <c r="E48" s="10">
        <v>149.30000000000001</v>
      </c>
      <c r="F48" s="3">
        <v>40.700000000000003</v>
      </c>
      <c r="G48" t="s">
        <v>11</v>
      </c>
      <c r="H48" s="7">
        <v>9.0300000000000005E-4</v>
      </c>
      <c r="I48" s="8">
        <v>9.0200000000000002E-4</v>
      </c>
      <c r="J48" s="11">
        <v>98611.5</v>
      </c>
      <c r="K48" s="12">
        <v>89</v>
      </c>
      <c r="L48" s="3">
        <v>43.93</v>
      </c>
    </row>
    <row r="49" spans="1:13">
      <c r="A49">
        <v>41</v>
      </c>
      <c r="B49" s="5">
        <v>1.671E-3</v>
      </c>
      <c r="C49" s="6">
        <v>1.67E-3</v>
      </c>
      <c r="D49" s="9">
        <v>97515.7</v>
      </c>
      <c r="E49" s="10">
        <v>162.80000000000001</v>
      </c>
      <c r="F49" s="3">
        <v>39.76</v>
      </c>
      <c r="G49" t="s">
        <v>11</v>
      </c>
      <c r="H49" s="7">
        <v>9.859999999999999E-4</v>
      </c>
      <c r="I49" s="8">
        <v>9.859999999999999E-4</v>
      </c>
      <c r="J49" s="11">
        <v>98522.5</v>
      </c>
      <c r="K49" s="12">
        <v>97.1</v>
      </c>
      <c r="L49" s="3">
        <v>42.97</v>
      </c>
    </row>
    <row r="50" spans="1:13">
      <c r="A50">
        <v>42</v>
      </c>
      <c r="B50" s="5">
        <v>1.8190000000000001E-3</v>
      </c>
      <c r="C50" s="6">
        <v>1.818E-3</v>
      </c>
      <c r="D50" s="9">
        <v>97352.9</v>
      </c>
      <c r="E50" s="10">
        <v>176.9</v>
      </c>
      <c r="F50" s="3">
        <v>38.83</v>
      </c>
      <c r="G50" t="s">
        <v>11</v>
      </c>
      <c r="H50" s="7">
        <v>1.073E-3</v>
      </c>
      <c r="I50" s="8">
        <v>1.073E-3</v>
      </c>
      <c r="J50" s="11">
        <v>98425.4</v>
      </c>
      <c r="K50" s="12">
        <v>105.6</v>
      </c>
      <c r="L50" s="3">
        <v>42.01</v>
      </c>
    </row>
    <row r="51" spans="1:13">
      <c r="A51">
        <v>43</v>
      </c>
      <c r="B51" s="5">
        <v>2.0040000000000001E-3</v>
      </c>
      <c r="C51" s="6">
        <v>2.0019999999999999E-3</v>
      </c>
      <c r="D51" s="9">
        <v>97175.9</v>
      </c>
      <c r="E51" s="10">
        <v>194.6</v>
      </c>
      <c r="F51" s="3">
        <v>37.9</v>
      </c>
      <c r="G51" t="s">
        <v>11</v>
      </c>
      <c r="H51" s="7">
        <v>1.1720000000000001E-3</v>
      </c>
      <c r="I51" s="8">
        <v>1.1709999999999999E-3</v>
      </c>
      <c r="J51" s="11">
        <v>98319.8</v>
      </c>
      <c r="K51" s="12">
        <v>115.2</v>
      </c>
      <c r="L51" s="3">
        <v>41.05</v>
      </c>
    </row>
    <row r="52" spans="1:13">
      <c r="A52">
        <v>44</v>
      </c>
      <c r="B52" s="5">
        <v>2.0950000000000001E-3</v>
      </c>
      <c r="C52" s="6">
        <v>2.0929999999999998E-3</v>
      </c>
      <c r="D52" s="9">
        <v>96981.4</v>
      </c>
      <c r="E52" s="10">
        <v>203</v>
      </c>
      <c r="F52" s="3">
        <v>36.97</v>
      </c>
      <c r="G52" t="s">
        <v>11</v>
      </c>
      <c r="H52" s="7">
        <v>1.317E-3</v>
      </c>
      <c r="I52" s="8">
        <v>1.3159999999999999E-3</v>
      </c>
      <c r="J52" s="11">
        <v>98204.7</v>
      </c>
      <c r="K52" s="12">
        <v>129.30000000000001</v>
      </c>
      <c r="L52" s="3">
        <v>40.1</v>
      </c>
    </row>
    <row r="53" spans="1:13">
      <c r="A53">
        <v>45</v>
      </c>
      <c r="B53" s="5">
        <v>2.3500000000000001E-3</v>
      </c>
      <c r="C53" s="6">
        <v>2.3470000000000001E-3</v>
      </c>
      <c r="D53" s="9">
        <v>96778.4</v>
      </c>
      <c r="E53" s="10">
        <v>227.2</v>
      </c>
      <c r="F53" s="3">
        <v>36.049999999999997</v>
      </c>
      <c r="G53" t="s">
        <v>11</v>
      </c>
      <c r="H53" s="7">
        <v>1.426E-3</v>
      </c>
      <c r="I53" s="8">
        <v>1.4250000000000001E-3</v>
      </c>
      <c r="J53" s="11">
        <v>98075.4</v>
      </c>
      <c r="K53" s="12">
        <v>139.80000000000001</v>
      </c>
      <c r="L53" s="3">
        <v>39.15</v>
      </c>
    </row>
    <row r="54" spans="1:13">
      <c r="A54">
        <v>46</v>
      </c>
      <c r="B54" s="5">
        <v>2.4910000000000002E-3</v>
      </c>
      <c r="C54" s="6">
        <v>2.4880000000000002E-3</v>
      </c>
      <c r="D54" s="9">
        <v>96551.3</v>
      </c>
      <c r="E54" s="10">
        <v>240.2</v>
      </c>
      <c r="F54" s="3">
        <v>35.130000000000003</v>
      </c>
      <c r="G54" t="s">
        <v>11</v>
      </c>
      <c r="H54" s="7">
        <v>1.5659999999999999E-3</v>
      </c>
      <c r="I54" s="8">
        <v>1.5640000000000001E-3</v>
      </c>
      <c r="J54" s="11">
        <v>97935.6</v>
      </c>
      <c r="K54" s="12">
        <v>153.19999999999999</v>
      </c>
      <c r="L54" s="3">
        <v>38.21</v>
      </c>
    </row>
    <row r="55" spans="1:13">
      <c r="A55">
        <v>47</v>
      </c>
      <c r="B55" s="5">
        <v>2.7000000000000001E-3</v>
      </c>
      <c r="C55" s="6">
        <v>2.696E-3</v>
      </c>
      <c r="D55" s="9">
        <v>96311</v>
      </c>
      <c r="E55" s="10">
        <v>259.7</v>
      </c>
      <c r="F55" s="3">
        <v>34.22</v>
      </c>
      <c r="G55" t="s">
        <v>11</v>
      </c>
      <c r="H55" s="7">
        <v>1.696E-3</v>
      </c>
      <c r="I55" s="8">
        <v>1.6949999999999999E-3</v>
      </c>
      <c r="J55" s="11">
        <v>97782.399999999994</v>
      </c>
      <c r="K55" s="12">
        <v>165.7</v>
      </c>
      <c r="L55" s="3">
        <v>37.270000000000003</v>
      </c>
    </row>
    <row r="56" spans="1:13">
      <c r="A56">
        <v>48</v>
      </c>
      <c r="B56" s="5">
        <v>2.856E-3</v>
      </c>
      <c r="C56" s="6">
        <v>2.8519999999999999E-3</v>
      </c>
      <c r="D56" s="9">
        <v>96051.3</v>
      </c>
      <c r="E56" s="10">
        <v>273.89999999999998</v>
      </c>
      <c r="F56" s="3">
        <v>33.31</v>
      </c>
      <c r="G56" t="s">
        <v>11</v>
      </c>
      <c r="H56" s="7">
        <v>1.8420000000000001E-3</v>
      </c>
      <c r="I56" s="8">
        <v>1.8400000000000001E-3</v>
      </c>
      <c r="J56" s="11">
        <v>97616.7</v>
      </c>
      <c r="K56" s="12">
        <v>179.6</v>
      </c>
      <c r="L56" s="3">
        <v>36.33</v>
      </c>
    </row>
    <row r="57" spans="1:13">
      <c r="A57">
        <v>49</v>
      </c>
      <c r="B57" s="5">
        <v>3.1939999999999998E-3</v>
      </c>
      <c r="C57" s="6">
        <v>3.189E-3</v>
      </c>
      <c r="D57" s="9">
        <v>95777.4</v>
      </c>
      <c r="E57" s="10">
        <v>305.39999999999998</v>
      </c>
      <c r="F57" s="3">
        <v>32.4</v>
      </c>
      <c r="G57" t="s">
        <v>11</v>
      </c>
      <c r="H57" s="7">
        <v>1.9449999999999999E-3</v>
      </c>
      <c r="I57" s="8">
        <v>1.9430000000000001E-3</v>
      </c>
      <c r="J57" s="11">
        <v>97437.1</v>
      </c>
      <c r="K57" s="12">
        <v>189.3</v>
      </c>
      <c r="L57" s="3">
        <v>35.4</v>
      </c>
    </row>
    <row r="58" spans="1:13" ht="15">
      <c r="A58" s="26">
        <v>50</v>
      </c>
      <c r="B58" s="27">
        <v>3.385E-3</v>
      </c>
      <c r="C58" s="27">
        <v>3.3790000000000001E-3</v>
      </c>
      <c r="D58" s="28">
        <v>95472</v>
      </c>
      <c r="E58" s="28">
        <v>322.60000000000002</v>
      </c>
      <c r="F58" s="29">
        <v>31.5</v>
      </c>
      <c r="G58" s="26" t="s">
        <v>11</v>
      </c>
      <c r="H58" s="27">
        <v>2.1710000000000002E-3</v>
      </c>
      <c r="I58" s="27">
        <v>2.1689999999999999E-3</v>
      </c>
      <c r="J58" s="28">
        <v>97247.8</v>
      </c>
      <c r="K58" s="28">
        <v>210.9</v>
      </c>
      <c r="L58" s="29">
        <v>34.47</v>
      </c>
      <c r="M58" s="26"/>
    </row>
    <row r="59" spans="1:13">
      <c r="A59">
        <v>51</v>
      </c>
      <c r="B59" s="5">
        <v>3.6120000000000002E-3</v>
      </c>
      <c r="C59" s="6">
        <v>3.6059999999999998E-3</v>
      </c>
      <c r="D59" s="9">
        <v>95149.4</v>
      </c>
      <c r="E59" s="10">
        <v>343.1</v>
      </c>
      <c r="F59" s="3">
        <v>30.61</v>
      </c>
      <c r="G59" t="s">
        <v>11</v>
      </c>
      <c r="H59" s="7">
        <v>2.3600000000000001E-3</v>
      </c>
      <c r="I59" s="8">
        <v>2.3579999999999999E-3</v>
      </c>
      <c r="J59" s="11">
        <v>97036.9</v>
      </c>
      <c r="K59" s="12">
        <v>228.8</v>
      </c>
      <c r="L59" s="3">
        <v>33.54</v>
      </c>
    </row>
    <row r="60" spans="1:13">
      <c r="A60">
        <v>52</v>
      </c>
      <c r="B60" s="5">
        <v>3.9139999999999999E-3</v>
      </c>
      <c r="C60" s="6">
        <v>3.9069999999999999E-3</v>
      </c>
      <c r="D60" s="9">
        <v>94806.3</v>
      </c>
      <c r="E60" s="10">
        <v>370.4</v>
      </c>
      <c r="F60" s="3">
        <v>29.72</v>
      </c>
      <c r="G60" t="s">
        <v>11</v>
      </c>
      <c r="H60" s="7">
        <v>2.5600000000000002E-3</v>
      </c>
      <c r="I60" s="8">
        <v>2.5569999999999998E-3</v>
      </c>
      <c r="J60" s="11">
        <v>96808.1</v>
      </c>
      <c r="K60" s="12">
        <v>247.5</v>
      </c>
      <c r="L60" s="3">
        <v>32.619999999999997</v>
      </c>
    </row>
    <row r="61" spans="1:13">
      <c r="A61">
        <v>53</v>
      </c>
      <c r="B61" s="5">
        <v>4.1330000000000004E-3</v>
      </c>
      <c r="C61" s="6">
        <v>4.1250000000000002E-3</v>
      </c>
      <c r="D61" s="9">
        <v>94436</v>
      </c>
      <c r="E61" s="10">
        <v>389.5</v>
      </c>
      <c r="F61" s="3">
        <v>28.83</v>
      </c>
      <c r="G61" t="s">
        <v>11</v>
      </c>
      <c r="H61" s="7">
        <v>2.7009999999999998E-3</v>
      </c>
      <c r="I61" s="8">
        <v>2.6970000000000002E-3</v>
      </c>
      <c r="J61" s="11">
        <v>96560.5</v>
      </c>
      <c r="K61" s="12">
        <v>260.39999999999998</v>
      </c>
      <c r="L61" s="3">
        <v>31.7</v>
      </c>
    </row>
    <row r="62" spans="1:13">
      <c r="A62">
        <v>54</v>
      </c>
      <c r="B62" s="5">
        <v>4.4879999999999998E-3</v>
      </c>
      <c r="C62" s="6">
        <v>4.4780000000000002E-3</v>
      </c>
      <c r="D62" s="9">
        <v>94046.399999999994</v>
      </c>
      <c r="E62" s="10">
        <v>421.1</v>
      </c>
      <c r="F62" s="3">
        <v>27.95</v>
      </c>
      <c r="G62" t="s">
        <v>11</v>
      </c>
      <c r="H62" s="7">
        <v>2.918E-3</v>
      </c>
      <c r="I62" s="8">
        <v>2.9139999999999999E-3</v>
      </c>
      <c r="J62" s="11">
        <v>96300.1</v>
      </c>
      <c r="K62" s="12">
        <v>280.60000000000002</v>
      </c>
      <c r="L62" s="3">
        <v>30.78</v>
      </c>
    </row>
    <row r="63" spans="1:13">
      <c r="A63">
        <v>55</v>
      </c>
      <c r="B63" s="5">
        <v>4.7720000000000002E-3</v>
      </c>
      <c r="C63" s="6">
        <v>4.7600000000000003E-3</v>
      </c>
      <c r="D63" s="9">
        <v>93625.3</v>
      </c>
      <c r="E63" s="10">
        <v>445.7</v>
      </c>
      <c r="F63" s="3">
        <v>27.07</v>
      </c>
      <c r="G63" t="s">
        <v>11</v>
      </c>
      <c r="H63" s="7">
        <v>3.199E-3</v>
      </c>
      <c r="I63" s="8">
        <v>3.1939999999999998E-3</v>
      </c>
      <c r="J63" s="11">
        <v>96019.5</v>
      </c>
      <c r="K63" s="12">
        <v>306.7</v>
      </c>
      <c r="L63" s="3">
        <v>29.87</v>
      </c>
    </row>
    <row r="64" spans="1:13">
      <c r="A64">
        <v>56</v>
      </c>
      <c r="B64" s="5">
        <v>5.4039999999999999E-3</v>
      </c>
      <c r="C64" s="6">
        <v>5.3889999999999997E-3</v>
      </c>
      <c r="D64" s="9">
        <v>93179.6</v>
      </c>
      <c r="E64" s="10">
        <v>502.2</v>
      </c>
      <c r="F64" s="3">
        <v>26.2</v>
      </c>
      <c r="G64" t="s">
        <v>11</v>
      </c>
      <c r="H64" s="7">
        <v>3.5479999999999999E-3</v>
      </c>
      <c r="I64" s="8">
        <v>3.542E-3</v>
      </c>
      <c r="J64" s="11">
        <v>95712.8</v>
      </c>
      <c r="K64" s="12">
        <v>339</v>
      </c>
      <c r="L64" s="3">
        <v>28.97</v>
      </c>
    </row>
    <row r="65" spans="1:12">
      <c r="A65">
        <v>57</v>
      </c>
      <c r="B65" s="5">
        <v>5.8739999999999999E-3</v>
      </c>
      <c r="C65" s="6">
        <v>5.8560000000000001E-3</v>
      </c>
      <c r="D65" s="9">
        <v>92677.4</v>
      </c>
      <c r="E65" s="10">
        <v>542.79999999999995</v>
      </c>
      <c r="F65" s="3">
        <v>25.34</v>
      </c>
      <c r="G65" t="s">
        <v>11</v>
      </c>
      <c r="H65" s="7">
        <v>3.823E-3</v>
      </c>
      <c r="I65" s="8">
        <v>3.8159999999999999E-3</v>
      </c>
      <c r="J65" s="11">
        <v>95373.8</v>
      </c>
      <c r="K65" s="12">
        <v>363.9</v>
      </c>
      <c r="L65" s="3">
        <v>28.07</v>
      </c>
    </row>
    <row r="66" spans="1:12">
      <c r="A66">
        <v>58</v>
      </c>
      <c r="B66" s="5">
        <v>6.4149999999999997E-3</v>
      </c>
      <c r="C66" s="6">
        <v>6.3940000000000004E-3</v>
      </c>
      <c r="D66" s="9">
        <v>92134.7</v>
      </c>
      <c r="E66" s="10">
        <v>589.1</v>
      </c>
      <c r="F66" s="3">
        <v>24.49</v>
      </c>
      <c r="G66" t="s">
        <v>11</v>
      </c>
      <c r="H66" s="7">
        <v>4.2389999999999997E-3</v>
      </c>
      <c r="I66" s="8">
        <v>4.2300000000000003E-3</v>
      </c>
      <c r="J66" s="11">
        <v>95009.9</v>
      </c>
      <c r="K66" s="12">
        <v>401.9</v>
      </c>
      <c r="L66" s="3">
        <v>27.17</v>
      </c>
    </row>
    <row r="67" spans="1:12">
      <c r="A67">
        <v>59</v>
      </c>
      <c r="B67" s="5">
        <v>6.9540000000000001E-3</v>
      </c>
      <c r="C67" s="6">
        <v>6.9300000000000004E-3</v>
      </c>
      <c r="D67" s="9">
        <v>91545.5</v>
      </c>
      <c r="E67" s="10">
        <v>634.4</v>
      </c>
      <c r="F67" s="3">
        <v>23.64</v>
      </c>
      <c r="G67" t="s">
        <v>11</v>
      </c>
      <c r="H67" s="7">
        <v>4.627E-3</v>
      </c>
      <c r="I67" s="8">
        <v>4.6160000000000003E-3</v>
      </c>
      <c r="J67" s="11">
        <v>94608</v>
      </c>
      <c r="K67" s="12">
        <v>436.7</v>
      </c>
      <c r="L67" s="3">
        <v>26.29</v>
      </c>
    </row>
    <row r="68" spans="1:12">
      <c r="A68">
        <v>60</v>
      </c>
      <c r="B68" s="5">
        <v>7.6239999999999997E-3</v>
      </c>
      <c r="C68" s="6">
        <v>7.5950000000000002E-3</v>
      </c>
      <c r="D68" s="9">
        <v>90911.1</v>
      </c>
      <c r="E68" s="10">
        <v>690.5</v>
      </c>
      <c r="F68" s="3">
        <v>22.8</v>
      </c>
      <c r="G68" t="s">
        <v>11</v>
      </c>
      <c r="H68" s="7">
        <v>5.0670000000000003E-3</v>
      </c>
      <c r="I68" s="8">
        <v>5.0540000000000003E-3</v>
      </c>
      <c r="J68" s="11">
        <v>94171.199999999997</v>
      </c>
      <c r="K68" s="12">
        <v>476</v>
      </c>
      <c r="L68" s="3">
        <v>25.41</v>
      </c>
    </row>
    <row r="69" spans="1:12">
      <c r="A69">
        <v>61</v>
      </c>
      <c r="B69" s="5">
        <v>8.3479999999999995E-3</v>
      </c>
      <c r="C69" s="6">
        <v>8.3129999999999992E-3</v>
      </c>
      <c r="D69" s="9">
        <v>90220.6</v>
      </c>
      <c r="E69" s="10">
        <v>750</v>
      </c>
      <c r="F69" s="3">
        <v>21.97</v>
      </c>
      <c r="G69" t="s">
        <v>11</v>
      </c>
      <c r="H69" s="7">
        <v>5.5069999999999997E-3</v>
      </c>
      <c r="I69" s="8">
        <v>5.4920000000000004E-3</v>
      </c>
      <c r="J69" s="11">
        <v>93695.2</v>
      </c>
      <c r="K69" s="12">
        <v>514.6</v>
      </c>
      <c r="L69" s="3">
        <v>24.53</v>
      </c>
    </row>
    <row r="70" spans="1:12">
      <c r="A70">
        <v>62</v>
      </c>
      <c r="B70" s="5">
        <v>9.2659999999999999E-3</v>
      </c>
      <c r="C70" s="6">
        <v>9.2230000000000003E-3</v>
      </c>
      <c r="D70" s="9">
        <v>89470.6</v>
      </c>
      <c r="E70" s="10">
        <v>825.2</v>
      </c>
      <c r="F70" s="3">
        <v>21.15</v>
      </c>
      <c r="G70" t="s">
        <v>11</v>
      </c>
      <c r="H70" s="7">
        <v>6.2839999999999997E-3</v>
      </c>
      <c r="I70" s="8">
        <v>6.2639999999999996E-3</v>
      </c>
      <c r="J70" s="11">
        <v>93180.6</v>
      </c>
      <c r="K70" s="12">
        <v>583.70000000000005</v>
      </c>
      <c r="L70" s="3">
        <v>23.67</v>
      </c>
    </row>
    <row r="71" spans="1:12">
      <c r="A71">
        <v>63</v>
      </c>
      <c r="B71" s="5">
        <v>1.023E-2</v>
      </c>
      <c r="C71" s="6">
        <v>1.0178E-2</v>
      </c>
      <c r="D71" s="9">
        <v>88645.4</v>
      </c>
      <c r="E71" s="10">
        <v>902.3</v>
      </c>
      <c r="F71" s="3">
        <v>20.34</v>
      </c>
      <c r="G71" t="s">
        <v>11</v>
      </c>
      <c r="H71" s="7">
        <v>6.7369999999999999E-3</v>
      </c>
      <c r="I71" s="8">
        <v>6.7140000000000003E-3</v>
      </c>
      <c r="J71" s="11">
        <v>92596.9</v>
      </c>
      <c r="K71" s="12">
        <v>621.70000000000005</v>
      </c>
      <c r="L71" s="3">
        <v>22.81</v>
      </c>
    </row>
    <row r="72" spans="1:12">
      <c r="A72">
        <v>64</v>
      </c>
      <c r="B72" s="5">
        <v>1.1006999999999999E-2</v>
      </c>
      <c r="C72" s="6">
        <v>1.0947E-2</v>
      </c>
      <c r="D72" s="9">
        <v>87743.1</v>
      </c>
      <c r="E72" s="10">
        <v>960.5</v>
      </c>
      <c r="F72" s="3">
        <v>19.55</v>
      </c>
      <c r="G72" t="s">
        <v>11</v>
      </c>
      <c r="H72" s="7">
        <v>7.2909999999999997E-3</v>
      </c>
      <c r="I72" s="8">
        <v>7.2639999999999996E-3</v>
      </c>
      <c r="J72" s="11">
        <v>91975.2</v>
      </c>
      <c r="K72" s="12">
        <v>668.1</v>
      </c>
      <c r="L72" s="3">
        <v>21.96</v>
      </c>
    </row>
    <row r="73" spans="1:12">
      <c r="A73">
        <v>65</v>
      </c>
      <c r="B73" s="5">
        <v>1.2097E-2</v>
      </c>
      <c r="C73" s="6">
        <v>1.2024999999999999E-2</v>
      </c>
      <c r="D73" s="9">
        <v>86782.6</v>
      </c>
      <c r="E73" s="10">
        <v>1043.5</v>
      </c>
      <c r="F73" s="3">
        <v>18.760000000000002</v>
      </c>
      <c r="G73" t="s">
        <v>11</v>
      </c>
      <c r="H73" s="7">
        <v>8.0199999999999994E-3</v>
      </c>
      <c r="I73" s="8">
        <v>7.9880000000000003E-3</v>
      </c>
      <c r="J73" s="11">
        <v>91307.1</v>
      </c>
      <c r="K73" s="12">
        <v>729.4</v>
      </c>
      <c r="L73" s="3">
        <v>21.12</v>
      </c>
    </row>
    <row r="74" spans="1:12">
      <c r="A74">
        <v>66</v>
      </c>
      <c r="B74" s="5">
        <v>1.3419E-2</v>
      </c>
      <c r="C74" s="6">
        <v>1.333E-2</v>
      </c>
      <c r="D74" s="9">
        <v>85739</v>
      </c>
      <c r="E74" s="10">
        <v>1142.9000000000001</v>
      </c>
      <c r="F74" s="3">
        <v>17.98</v>
      </c>
      <c r="G74" t="s">
        <v>11</v>
      </c>
      <c r="H74" s="7">
        <v>8.6090000000000003E-3</v>
      </c>
      <c r="I74" s="8">
        <v>8.5730000000000008E-3</v>
      </c>
      <c r="J74" s="11">
        <v>90577.7</v>
      </c>
      <c r="K74" s="12">
        <v>776.5</v>
      </c>
      <c r="L74" s="3">
        <v>20.29</v>
      </c>
    </row>
    <row r="75" spans="1:12">
      <c r="A75">
        <v>67</v>
      </c>
      <c r="B75" s="5">
        <v>1.4541999999999999E-2</v>
      </c>
      <c r="C75" s="6">
        <v>1.4437E-2</v>
      </c>
      <c r="D75" s="9">
        <v>84596.1</v>
      </c>
      <c r="E75" s="10">
        <v>1221.3</v>
      </c>
      <c r="F75" s="3">
        <v>17.22</v>
      </c>
      <c r="G75" t="s">
        <v>11</v>
      </c>
      <c r="H75" s="7">
        <v>9.4240000000000001E-3</v>
      </c>
      <c r="I75" s="8">
        <v>9.3799999999999994E-3</v>
      </c>
      <c r="J75" s="11">
        <v>89801.2</v>
      </c>
      <c r="K75" s="12">
        <v>842.3</v>
      </c>
      <c r="L75" s="3">
        <v>19.46</v>
      </c>
    </row>
    <row r="76" spans="1:12">
      <c r="A76">
        <v>68</v>
      </c>
      <c r="B76" s="5">
        <v>1.5864E-2</v>
      </c>
      <c r="C76" s="6">
        <v>1.5740000000000001E-2</v>
      </c>
      <c r="D76" s="9">
        <v>83374.8</v>
      </c>
      <c r="E76" s="10">
        <v>1312.3</v>
      </c>
      <c r="F76" s="3">
        <v>16.46</v>
      </c>
      <c r="G76" t="s">
        <v>11</v>
      </c>
      <c r="H76" s="7">
        <v>1.0383E-2</v>
      </c>
      <c r="I76" s="8">
        <v>1.0330000000000001E-2</v>
      </c>
      <c r="J76" s="11">
        <v>88958.9</v>
      </c>
      <c r="K76" s="12">
        <v>918.9</v>
      </c>
      <c r="L76" s="3">
        <v>18.64</v>
      </c>
    </row>
    <row r="77" spans="1:12">
      <c r="A77">
        <v>69</v>
      </c>
      <c r="B77" s="5">
        <v>1.7440000000000001E-2</v>
      </c>
      <c r="C77" s="6">
        <v>1.7288999999999999E-2</v>
      </c>
      <c r="D77" s="9">
        <v>82062.5</v>
      </c>
      <c r="E77" s="10">
        <v>1418.8</v>
      </c>
      <c r="F77" s="3">
        <v>15.72</v>
      </c>
      <c r="G77" t="s">
        <v>11</v>
      </c>
      <c r="H77" s="7">
        <v>1.136E-2</v>
      </c>
      <c r="I77" s="8">
        <v>1.1296E-2</v>
      </c>
      <c r="J77" s="11">
        <v>88040</v>
      </c>
      <c r="K77" s="12">
        <v>994.5</v>
      </c>
      <c r="L77" s="3">
        <v>17.829999999999998</v>
      </c>
    </row>
    <row r="78" spans="1:12">
      <c r="A78">
        <v>70</v>
      </c>
      <c r="B78" s="5">
        <v>1.8454999999999999E-2</v>
      </c>
      <c r="C78" s="6">
        <v>1.8286E-2</v>
      </c>
      <c r="D78" s="9">
        <v>80643.8</v>
      </c>
      <c r="E78" s="10">
        <v>1474.7</v>
      </c>
      <c r="F78" s="3">
        <v>14.99</v>
      </c>
      <c r="G78" t="s">
        <v>11</v>
      </c>
      <c r="H78" s="7">
        <v>1.2515E-2</v>
      </c>
      <c r="I78" s="8">
        <v>1.2437E-2</v>
      </c>
      <c r="J78" s="11">
        <v>87045.5</v>
      </c>
      <c r="K78" s="12">
        <v>1082.5999999999999</v>
      </c>
      <c r="L78" s="3">
        <v>17.02</v>
      </c>
    </row>
    <row r="79" spans="1:12">
      <c r="A79">
        <v>71</v>
      </c>
      <c r="B79" s="5">
        <v>2.0483999999999999E-2</v>
      </c>
      <c r="C79" s="6">
        <v>2.0275999999999999E-2</v>
      </c>
      <c r="D79" s="9">
        <v>79169.100000000006</v>
      </c>
      <c r="E79" s="10">
        <v>1605.3</v>
      </c>
      <c r="F79" s="3">
        <v>14.26</v>
      </c>
      <c r="G79" t="s">
        <v>11</v>
      </c>
      <c r="H79" s="7">
        <v>1.3427E-2</v>
      </c>
      <c r="I79" s="8">
        <v>1.3337E-2</v>
      </c>
      <c r="J79" s="11">
        <v>85962.9</v>
      </c>
      <c r="K79" s="12">
        <v>1146.5</v>
      </c>
      <c r="L79" s="3">
        <v>16.23</v>
      </c>
    </row>
    <row r="80" spans="1:12">
      <c r="A80">
        <v>72</v>
      </c>
      <c r="B80" s="5">
        <v>2.2578000000000001E-2</v>
      </c>
      <c r="C80" s="6">
        <v>2.2325999999999999E-2</v>
      </c>
      <c r="D80" s="9">
        <v>77563.8</v>
      </c>
      <c r="E80" s="10">
        <v>1731.7</v>
      </c>
      <c r="F80" s="3">
        <v>13.54</v>
      </c>
      <c r="G80" t="s">
        <v>11</v>
      </c>
      <c r="H80" s="7">
        <v>1.5358E-2</v>
      </c>
      <c r="I80" s="8">
        <v>1.5240999999999999E-2</v>
      </c>
      <c r="J80" s="11">
        <v>84816.4</v>
      </c>
      <c r="K80" s="12">
        <v>1292.7</v>
      </c>
      <c r="L80" s="3">
        <v>15.44</v>
      </c>
    </row>
    <row r="81" spans="1:12">
      <c r="A81">
        <v>73</v>
      </c>
      <c r="B81" s="5">
        <v>2.5829000000000001E-2</v>
      </c>
      <c r="C81" s="6">
        <v>2.5499999999999998E-2</v>
      </c>
      <c r="D81" s="9">
        <v>75832.100000000006</v>
      </c>
      <c r="E81" s="10">
        <v>1933.7</v>
      </c>
      <c r="F81" s="3">
        <v>12.84</v>
      </c>
      <c r="G81" t="s">
        <v>11</v>
      </c>
      <c r="H81" s="7">
        <v>1.7499000000000001E-2</v>
      </c>
      <c r="I81" s="8">
        <v>1.7347000000000001E-2</v>
      </c>
      <c r="J81" s="11">
        <v>83523.7</v>
      </c>
      <c r="K81" s="12">
        <v>1448.9</v>
      </c>
      <c r="L81" s="3">
        <v>14.68</v>
      </c>
    </row>
    <row r="82" spans="1:12">
      <c r="A82">
        <v>74</v>
      </c>
      <c r="B82" s="5">
        <v>2.8524000000000001E-2</v>
      </c>
      <c r="C82" s="6">
        <v>2.8122999999999999E-2</v>
      </c>
      <c r="D82" s="9">
        <v>73898.399999999994</v>
      </c>
      <c r="E82" s="10">
        <v>2078.1999999999998</v>
      </c>
      <c r="F82" s="3">
        <v>12.16</v>
      </c>
      <c r="G82" t="s">
        <v>11</v>
      </c>
      <c r="H82" s="7">
        <v>1.9352000000000001E-2</v>
      </c>
      <c r="I82" s="8">
        <v>1.9167E-2</v>
      </c>
      <c r="J82" s="11">
        <v>82074.7</v>
      </c>
      <c r="K82" s="12">
        <v>1573.1</v>
      </c>
      <c r="L82" s="3">
        <v>13.93</v>
      </c>
    </row>
    <row r="83" spans="1:12">
      <c r="A83">
        <v>75</v>
      </c>
      <c r="B83" s="5">
        <v>3.1903000000000001E-2</v>
      </c>
      <c r="C83" s="6">
        <v>3.1401999999999999E-2</v>
      </c>
      <c r="D83" s="9">
        <v>71820.2</v>
      </c>
      <c r="E83" s="10">
        <v>2255.3000000000002</v>
      </c>
      <c r="F83" s="3">
        <v>11.5</v>
      </c>
      <c r="G83" t="s">
        <v>11</v>
      </c>
      <c r="H83" s="7">
        <v>2.1669999999999998E-2</v>
      </c>
      <c r="I83" s="8">
        <v>2.1437000000000001E-2</v>
      </c>
      <c r="J83" s="11">
        <v>80501.7</v>
      </c>
      <c r="K83" s="12">
        <v>1725.7</v>
      </c>
      <c r="L83" s="3">
        <v>13.19</v>
      </c>
    </row>
    <row r="84" spans="1:12">
      <c r="A84">
        <v>76</v>
      </c>
      <c r="B84" s="5">
        <v>3.5742000000000003E-2</v>
      </c>
      <c r="C84" s="6">
        <v>3.5115E-2</v>
      </c>
      <c r="D84" s="9">
        <v>69564.800000000003</v>
      </c>
      <c r="E84" s="10">
        <v>2442.8000000000002</v>
      </c>
      <c r="F84" s="3">
        <v>10.85</v>
      </c>
      <c r="G84" t="s">
        <v>11</v>
      </c>
      <c r="H84" s="7">
        <v>2.4514000000000001E-2</v>
      </c>
      <c r="I84" s="8">
        <v>2.4216999999999999E-2</v>
      </c>
      <c r="J84" s="11">
        <v>78775.899999999994</v>
      </c>
      <c r="K84" s="12">
        <v>1907.7</v>
      </c>
      <c r="L84" s="3">
        <v>12.47</v>
      </c>
    </row>
    <row r="85" spans="1:12">
      <c r="A85">
        <v>77</v>
      </c>
      <c r="B85" s="5">
        <v>3.9607000000000003E-2</v>
      </c>
      <c r="C85" s="6">
        <v>3.8837999999999998E-2</v>
      </c>
      <c r="D85" s="9">
        <v>67122.100000000006</v>
      </c>
      <c r="E85" s="10">
        <v>2606.9</v>
      </c>
      <c r="F85" s="3">
        <v>10.23</v>
      </c>
      <c r="G85" t="s">
        <v>11</v>
      </c>
      <c r="H85" s="7">
        <v>2.7685999999999999E-2</v>
      </c>
      <c r="I85" s="8">
        <v>2.7307999999999999E-2</v>
      </c>
      <c r="J85" s="11">
        <v>76868.2</v>
      </c>
      <c r="K85" s="12">
        <v>2099.1</v>
      </c>
      <c r="L85" s="3">
        <v>11.76</v>
      </c>
    </row>
    <row r="86" spans="1:12">
      <c r="A86">
        <v>78</v>
      </c>
      <c r="B86" s="5">
        <v>4.4489000000000001E-2</v>
      </c>
      <c r="C86" s="6">
        <v>4.3520999999999997E-2</v>
      </c>
      <c r="D86" s="9">
        <v>64515.199999999997</v>
      </c>
      <c r="E86" s="10">
        <v>2807.8</v>
      </c>
      <c r="F86" s="3">
        <v>9.6300000000000008</v>
      </c>
      <c r="G86" t="s">
        <v>11</v>
      </c>
      <c r="H86" s="7">
        <v>3.1447999999999997E-2</v>
      </c>
      <c r="I86" s="8">
        <v>3.0960999999999999E-2</v>
      </c>
      <c r="J86" s="11">
        <v>74769.100000000006</v>
      </c>
      <c r="K86" s="12">
        <v>2314.9</v>
      </c>
      <c r="L86" s="3">
        <v>11.08</v>
      </c>
    </row>
    <row r="87" spans="1:12">
      <c r="A87">
        <v>79</v>
      </c>
      <c r="B87" s="5">
        <v>4.9284000000000001E-2</v>
      </c>
      <c r="C87" s="6">
        <v>4.8099000000000003E-2</v>
      </c>
      <c r="D87" s="9">
        <v>61707.4</v>
      </c>
      <c r="E87" s="10">
        <v>2968.1</v>
      </c>
      <c r="F87" s="3">
        <v>9.0399999999999991</v>
      </c>
      <c r="G87" t="s">
        <v>11</v>
      </c>
      <c r="H87" s="7">
        <v>3.5085999999999999E-2</v>
      </c>
      <c r="I87" s="8">
        <v>3.4480999999999998E-2</v>
      </c>
      <c r="J87" s="11">
        <v>72454.2</v>
      </c>
      <c r="K87" s="12">
        <v>2498.3000000000002</v>
      </c>
      <c r="L87" s="3">
        <v>10.42</v>
      </c>
    </row>
    <row r="88" spans="1:12">
      <c r="A88">
        <v>80</v>
      </c>
      <c r="B88" s="5">
        <v>5.5479000000000001E-2</v>
      </c>
      <c r="C88" s="6">
        <v>5.3982000000000002E-2</v>
      </c>
      <c r="D88" s="9">
        <v>58739.4</v>
      </c>
      <c r="E88" s="10">
        <v>3170.9</v>
      </c>
      <c r="F88" s="3">
        <v>8.4700000000000006</v>
      </c>
      <c r="G88" t="s">
        <v>11</v>
      </c>
      <c r="H88" s="7">
        <v>3.9217000000000002E-2</v>
      </c>
      <c r="I88" s="8">
        <v>3.8462999999999997E-2</v>
      </c>
      <c r="J88" s="11">
        <v>69955.899999999994</v>
      </c>
      <c r="K88" s="12">
        <v>2690.7</v>
      </c>
      <c r="L88" s="3">
        <v>9.77</v>
      </c>
    </row>
    <row r="89" spans="1:12">
      <c r="A89">
        <v>81</v>
      </c>
      <c r="B89" s="5">
        <v>6.1932000000000001E-2</v>
      </c>
      <c r="C89" s="6">
        <v>6.0070999999999999E-2</v>
      </c>
      <c r="D89" s="9">
        <v>55568.5</v>
      </c>
      <c r="E89" s="10">
        <v>3338.1</v>
      </c>
      <c r="F89" s="3">
        <v>7.93</v>
      </c>
      <c r="G89" t="s">
        <v>11</v>
      </c>
      <c r="H89" s="7">
        <v>4.4607000000000001E-2</v>
      </c>
      <c r="I89" s="8">
        <v>4.3633999999999999E-2</v>
      </c>
      <c r="J89" s="11">
        <v>67265.2</v>
      </c>
      <c r="K89" s="12">
        <v>2935</v>
      </c>
      <c r="L89" s="3">
        <v>9.14</v>
      </c>
    </row>
    <row r="90" spans="1:12">
      <c r="A90">
        <v>82</v>
      </c>
      <c r="B90" s="5">
        <v>6.88E-2</v>
      </c>
      <c r="C90" s="6">
        <v>6.6512000000000002E-2</v>
      </c>
      <c r="D90" s="9">
        <v>52230.400000000001</v>
      </c>
      <c r="E90" s="10">
        <v>3473.9</v>
      </c>
      <c r="F90" s="3">
        <v>7.4</v>
      </c>
      <c r="G90" t="s">
        <v>11</v>
      </c>
      <c r="H90" s="7">
        <v>5.0187000000000002E-2</v>
      </c>
      <c r="I90" s="8">
        <v>4.8958000000000002E-2</v>
      </c>
      <c r="J90" s="11">
        <v>64330.1</v>
      </c>
      <c r="K90" s="12">
        <v>3149.5</v>
      </c>
      <c r="L90" s="3">
        <v>8.5399999999999991</v>
      </c>
    </row>
    <row r="91" spans="1:12">
      <c r="A91">
        <v>83</v>
      </c>
      <c r="B91" s="5">
        <v>7.8350000000000003E-2</v>
      </c>
      <c r="C91" s="6">
        <v>7.5396000000000005E-2</v>
      </c>
      <c r="D91" s="9">
        <v>48756.5</v>
      </c>
      <c r="E91" s="10">
        <v>3676</v>
      </c>
      <c r="F91" s="3">
        <v>6.89</v>
      </c>
      <c r="G91" t="s">
        <v>11</v>
      </c>
      <c r="H91" s="7">
        <v>5.7896999999999997E-2</v>
      </c>
      <c r="I91" s="8">
        <v>5.6269E-2</v>
      </c>
      <c r="J91" s="11">
        <v>61180.6</v>
      </c>
      <c r="K91" s="12">
        <v>3442.5</v>
      </c>
      <c r="L91" s="3">
        <v>7.95</v>
      </c>
    </row>
    <row r="92" spans="1:12">
      <c r="A92">
        <v>84</v>
      </c>
      <c r="B92" s="5">
        <v>8.8506000000000001E-2</v>
      </c>
      <c r="C92" s="6">
        <v>8.4754999999999997E-2</v>
      </c>
      <c r="D92" s="9">
        <v>45080.5</v>
      </c>
      <c r="E92" s="10">
        <v>3820.8</v>
      </c>
      <c r="F92" s="3">
        <v>6.41</v>
      </c>
      <c r="G92" t="s">
        <v>11</v>
      </c>
      <c r="H92" s="7">
        <v>6.6046999999999995E-2</v>
      </c>
      <c r="I92" s="8">
        <v>6.3935000000000006E-2</v>
      </c>
      <c r="J92" s="11">
        <v>57738.1</v>
      </c>
      <c r="K92" s="12">
        <v>3691.5</v>
      </c>
      <c r="L92" s="3">
        <v>7.39</v>
      </c>
    </row>
    <row r="93" spans="1:12">
      <c r="A93">
        <v>85</v>
      </c>
      <c r="B93" s="5">
        <v>9.9366999999999997E-2</v>
      </c>
      <c r="C93" s="6">
        <v>9.4663999999999998E-2</v>
      </c>
      <c r="D93" s="9">
        <v>41259.699999999997</v>
      </c>
      <c r="E93" s="10">
        <v>3905.8</v>
      </c>
      <c r="F93" s="3">
        <v>5.96</v>
      </c>
      <c r="G93" t="s">
        <v>11</v>
      </c>
      <c r="H93" s="7">
        <v>7.5186000000000003E-2</v>
      </c>
      <c r="I93" s="8">
        <v>7.2461999999999999E-2</v>
      </c>
      <c r="J93" s="11">
        <v>54046.6</v>
      </c>
      <c r="K93" s="12">
        <v>3916.3</v>
      </c>
      <c r="L93" s="3">
        <v>6.87</v>
      </c>
    </row>
    <row r="94" spans="1:12">
      <c r="A94">
        <v>86</v>
      </c>
      <c r="B94" s="5">
        <v>0.112884</v>
      </c>
      <c r="C94" s="6">
        <v>0.106853</v>
      </c>
      <c r="D94" s="9">
        <v>37353.9</v>
      </c>
      <c r="E94" s="10">
        <v>3991.4</v>
      </c>
      <c r="F94" s="3">
        <v>5.53</v>
      </c>
      <c r="G94" t="s">
        <v>11</v>
      </c>
      <c r="H94" s="7">
        <v>8.6695999999999995E-2</v>
      </c>
      <c r="I94" s="8">
        <v>8.3094000000000001E-2</v>
      </c>
      <c r="J94" s="11">
        <v>50130.3</v>
      </c>
      <c r="K94" s="12">
        <v>4165.5</v>
      </c>
      <c r="L94" s="3">
        <v>6.36</v>
      </c>
    </row>
    <row r="95" spans="1:12">
      <c r="A95">
        <v>87</v>
      </c>
      <c r="B95" s="5">
        <v>0.12606000000000001</v>
      </c>
      <c r="C95" s="6">
        <v>0.118585</v>
      </c>
      <c r="D95" s="9">
        <v>33362.5</v>
      </c>
      <c r="E95" s="10">
        <v>3956.3</v>
      </c>
      <c r="F95" s="3">
        <v>5.14</v>
      </c>
      <c r="G95" t="s">
        <v>11</v>
      </c>
      <c r="H95" s="7">
        <v>9.8044000000000006E-2</v>
      </c>
      <c r="I95" s="8">
        <v>9.3462000000000003E-2</v>
      </c>
      <c r="J95" s="11">
        <v>45964.7</v>
      </c>
      <c r="K95" s="12">
        <v>4296</v>
      </c>
      <c r="L95" s="3">
        <v>5.89</v>
      </c>
    </row>
    <row r="96" spans="1:12">
      <c r="A96">
        <v>88</v>
      </c>
      <c r="B96" s="5">
        <v>0.14288699999999999</v>
      </c>
      <c r="C96" s="6">
        <v>0.13335900000000001</v>
      </c>
      <c r="D96" s="9">
        <v>29406.2</v>
      </c>
      <c r="E96" s="10">
        <v>3921.6</v>
      </c>
      <c r="F96" s="3">
        <v>4.76</v>
      </c>
      <c r="G96" t="s">
        <v>11</v>
      </c>
      <c r="H96" s="7">
        <v>0.112417</v>
      </c>
      <c r="I96" s="8">
        <v>0.106434</v>
      </c>
      <c r="J96" s="11">
        <v>41668.800000000003</v>
      </c>
      <c r="K96" s="12">
        <v>4435</v>
      </c>
      <c r="L96" s="3">
        <v>5.45</v>
      </c>
    </row>
    <row r="97" spans="1:12">
      <c r="A97">
        <v>89</v>
      </c>
      <c r="B97" s="5">
        <v>0.16198899999999999</v>
      </c>
      <c r="C97" s="6">
        <v>0.14985100000000001</v>
      </c>
      <c r="D97" s="9">
        <v>25484.6</v>
      </c>
      <c r="E97" s="10">
        <v>3818.9</v>
      </c>
      <c r="F97" s="3">
        <v>4.41</v>
      </c>
      <c r="G97" t="s">
        <v>11</v>
      </c>
      <c r="H97" s="7">
        <v>0.12646299999999999</v>
      </c>
      <c r="I97" s="8">
        <v>0.11894200000000001</v>
      </c>
      <c r="J97" s="11">
        <v>37233.800000000003</v>
      </c>
      <c r="K97" s="12">
        <v>4428.7</v>
      </c>
      <c r="L97" s="3">
        <v>5.04</v>
      </c>
    </row>
    <row r="98" spans="1:12">
      <c r="A98">
        <v>90</v>
      </c>
      <c r="B98" s="5">
        <v>0.17335800000000001</v>
      </c>
      <c r="C98" s="6">
        <v>0.15953000000000001</v>
      </c>
      <c r="D98" s="9">
        <v>21665.7</v>
      </c>
      <c r="E98" s="10">
        <v>3456.3</v>
      </c>
      <c r="F98" s="3">
        <v>4.0999999999999996</v>
      </c>
      <c r="G98" t="s">
        <v>11</v>
      </c>
      <c r="H98" s="7">
        <v>0.144067</v>
      </c>
      <c r="I98" s="8">
        <v>0.13438700000000001</v>
      </c>
      <c r="J98" s="11">
        <v>32805.1</v>
      </c>
      <c r="K98" s="12">
        <v>4408.6000000000004</v>
      </c>
      <c r="L98" s="3">
        <v>4.6500000000000004</v>
      </c>
    </row>
    <row r="99" spans="1:12">
      <c r="A99">
        <v>91</v>
      </c>
      <c r="B99" s="5">
        <v>0.196662</v>
      </c>
      <c r="C99" s="6">
        <v>0.17905499999999999</v>
      </c>
      <c r="D99" s="9">
        <v>18209.400000000001</v>
      </c>
      <c r="E99" s="10">
        <v>3260.5</v>
      </c>
      <c r="F99" s="3">
        <v>3.79</v>
      </c>
      <c r="G99" t="s">
        <v>11</v>
      </c>
      <c r="H99" s="7">
        <v>0.163045</v>
      </c>
      <c r="I99" s="8">
        <v>0.150755</v>
      </c>
      <c r="J99" s="11">
        <v>28396.5</v>
      </c>
      <c r="K99" s="12">
        <v>4280.8999999999996</v>
      </c>
      <c r="L99" s="3">
        <v>4.3</v>
      </c>
    </row>
    <row r="100" spans="1:12">
      <c r="A100">
        <v>92</v>
      </c>
      <c r="B100" s="5">
        <v>0.21846299999999999</v>
      </c>
      <c r="C100" s="6">
        <v>0.19694999999999999</v>
      </c>
      <c r="D100" s="9">
        <v>14948.9</v>
      </c>
      <c r="E100" s="10">
        <v>2944.2</v>
      </c>
      <c r="F100" s="3">
        <v>3.51</v>
      </c>
      <c r="G100" t="s">
        <v>11</v>
      </c>
      <c r="H100" s="7">
        <v>0.182309</v>
      </c>
      <c r="I100" s="8">
        <v>0.16707900000000001</v>
      </c>
      <c r="J100" s="11">
        <v>24115.599999999999</v>
      </c>
      <c r="K100" s="12">
        <v>4029.2</v>
      </c>
      <c r="L100" s="3">
        <v>3.97</v>
      </c>
    </row>
    <row r="101" spans="1:12">
      <c r="A101">
        <v>93</v>
      </c>
      <c r="B101" s="5">
        <v>0.240952</v>
      </c>
      <c r="C101" s="6">
        <v>0.21504400000000001</v>
      </c>
      <c r="D101" s="9">
        <v>12004.7</v>
      </c>
      <c r="E101" s="10">
        <v>2581.5</v>
      </c>
      <c r="F101" s="3">
        <v>3.24</v>
      </c>
      <c r="G101" t="s">
        <v>11</v>
      </c>
      <c r="H101" s="7">
        <v>0.20305999999999999</v>
      </c>
      <c r="I101" s="8">
        <v>0.18434400000000001</v>
      </c>
      <c r="J101" s="11">
        <v>20086.400000000001</v>
      </c>
      <c r="K101" s="12">
        <v>3702.8</v>
      </c>
      <c r="L101" s="3">
        <v>3.67</v>
      </c>
    </row>
    <row r="102" spans="1:12">
      <c r="A102">
        <v>94</v>
      </c>
      <c r="B102" s="5">
        <v>0.27025900000000003</v>
      </c>
      <c r="C102" s="6">
        <v>0.23808599999999999</v>
      </c>
      <c r="D102" s="9">
        <v>9423.2000000000007</v>
      </c>
      <c r="E102" s="10">
        <v>2243.5</v>
      </c>
      <c r="F102" s="3">
        <v>2.99</v>
      </c>
      <c r="G102" t="s">
        <v>11</v>
      </c>
      <c r="H102" s="7">
        <v>0.22775000000000001</v>
      </c>
      <c r="I102" s="8">
        <v>0.20446700000000001</v>
      </c>
      <c r="J102" s="11">
        <v>16383.6</v>
      </c>
      <c r="K102" s="12">
        <v>3349.9</v>
      </c>
      <c r="L102" s="3">
        <v>3.38</v>
      </c>
    </row>
    <row r="103" spans="1:12">
      <c r="A103">
        <v>95</v>
      </c>
      <c r="B103" s="5">
        <v>0.30018899999999998</v>
      </c>
      <c r="C103" s="6">
        <v>0.26101200000000002</v>
      </c>
      <c r="D103" s="9">
        <v>7179.6</v>
      </c>
      <c r="E103" s="10">
        <v>1874</v>
      </c>
      <c r="F103" s="3">
        <v>2.77</v>
      </c>
      <c r="G103" t="s">
        <v>11</v>
      </c>
      <c r="H103" s="7">
        <v>0.25760300000000003</v>
      </c>
      <c r="I103" s="8">
        <v>0.22821</v>
      </c>
      <c r="J103" s="11">
        <v>13033.7</v>
      </c>
      <c r="K103" s="12">
        <v>2974.4</v>
      </c>
      <c r="L103" s="3">
        <v>3.12</v>
      </c>
    </row>
    <row r="104" spans="1:12">
      <c r="A104">
        <v>96</v>
      </c>
      <c r="B104" s="5">
        <v>0.33469599999999999</v>
      </c>
      <c r="C104" s="6">
        <v>0.28671400000000002</v>
      </c>
      <c r="D104" s="9">
        <v>5305.7</v>
      </c>
      <c r="E104" s="10">
        <v>1521.2</v>
      </c>
      <c r="F104" s="3">
        <v>2.58</v>
      </c>
      <c r="G104" t="s">
        <v>11</v>
      </c>
      <c r="H104" s="7">
        <v>0.28671400000000002</v>
      </c>
      <c r="I104" s="8">
        <v>0.25076500000000002</v>
      </c>
      <c r="J104" s="11">
        <v>10059.299999999999</v>
      </c>
      <c r="K104" s="12">
        <v>2522.5</v>
      </c>
      <c r="L104" s="3">
        <v>2.9</v>
      </c>
    </row>
    <row r="105" spans="1:12">
      <c r="A105">
        <v>97</v>
      </c>
      <c r="B105" s="5">
        <v>0.35864800000000002</v>
      </c>
      <c r="C105" s="6">
        <v>0.30411300000000002</v>
      </c>
      <c r="D105" s="9">
        <v>3784.5</v>
      </c>
      <c r="E105" s="10">
        <v>1150.9000000000001</v>
      </c>
      <c r="F105" s="3">
        <v>2.41</v>
      </c>
      <c r="G105" t="s">
        <v>11</v>
      </c>
      <c r="H105" s="7">
        <v>0.30821399999999999</v>
      </c>
      <c r="I105" s="8">
        <v>0.26705800000000002</v>
      </c>
      <c r="J105" s="11">
        <v>7536.8</v>
      </c>
      <c r="K105" s="12">
        <v>2012.8</v>
      </c>
      <c r="L105" s="3">
        <v>2.7</v>
      </c>
    </row>
    <row r="106" spans="1:12">
      <c r="A106">
        <v>98</v>
      </c>
      <c r="B106" s="5">
        <v>0.38933099999999998</v>
      </c>
      <c r="C106" s="6">
        <v>0.32589200000000002</v>
      </c>
      <c r="D106" s="9">
        <v>2633.6</v>
      </c>
      <c r="E106" s="10">
        <v>858.3</v>
      </c>
      <c r="F106" s="3">
        <v>2.25</v>
      </c>
      <c r="G106" t="s">
        <v>11</v>
      </c>
      <c r="H106" s="7">
        <v>0.34090700000000002</v>
      </c>
      <c r="I106" s="8">
        <v>0.29126000000000002</v>
      </c>
      <c r="J106" s="11">
        <v>5524</v>
      </c>
      <c r="K106" s="12">
        <v>1608.9</v>
      </c>
      <c r="L106" s="3">
        <v>2.5099999999999998</v>
      </c>
    </row>
    <row r="107" spans="1:12">
      <c r="A107">
        <v>99</v>
      </c>
      <c r="B107" s="5">
        <v>0.45329599999999998</v>
      </c>
      <c r="C107" s="6">
        <v>0.36953999999999998</v>
      </c>
      <c r="D107" s="9">
        <v>1775.3</v>
      </c>
      <c r="E107" s="10">
        <v>656</v>
      </c>
      <c r="F107" s="3">
        <v>2.09</v>
      </c>
      <c r="G107" t="s">
        <v>11</v>
      </c>
      <c r="H107" s="7">
        <v>0.36620000000000003</v>
      </c>
      <c r="I107" s="8">
        <v>0.30952600000000002</v>
      </c>
      <c r="J107" s="11">
        <v>3915.1</v>
      </c>
      <c r="K107" s="12">
        <v>1211.8</v>
      </c>
      <c r="L107" s="3">
        <v>2.33</v>
      </c>
    </row>
    <row r="108" spans="1:12">
      <c r="A108">
        <v>100</v>
      </c>
      <c r="B108" s="5">
        <v>0.47583900000000001</v>
      </c>
      <c r="C108" s="6">
        <v>0.38438600000000001</v>
      </c>
      <c r="D108" s="9">
        <v>1119.3</v>
      </c>
      <c r="E108" s="10">
        <v>430.2</v>
      </c>
      <c r="F108" s="3">
        <v>2.02</v>
      </c>
      <c r="G108" t="s">
        <v>11</v>
      </c>
      <c r="H108" s="7">
        <v>0.41453000000000001</v>
      </c>
      <c r="I108" s="8">
        <v>0.34336299999999997</v>
      </c>
      <c r="J108" s="11">
        <v>2703.3</v>
      </c>
      <c r="K108" s="12">
        <v>928.2</v>
      </c>
      <c r="L108" s="3">
        <v>2.15</v>
      </c>
    </row>
  </sheetData>
  <mergeCells count="3">
    <mergeCell ref="K1:L1"/>
    <mergeCell ref="B6:F6"/>
    <mergeCell ref="H6:L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1682</TrackerID>
    <MoveTo xmlns="2541d45d-41ad-4814-bf67-1422fc7ee5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66bfcbf4bccf85a1e5fe9945d50e202a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1366b0ad4ac173e0c9745adbca88cb2b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BC48AE-B3DB-46D6-B4E7-97D4169F42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6814EB-C0C8-4C16-B899-8E6499A78F45}">
  <ds:schemaRefs>
    <ds:schemaRef ds:uri="http://schemas.microsoft.com/office/2006/metadata/properties"/>
    <ds:schemaRef ds:uri="http://schemas.microsoft.com/office/infopath/2007/PartnerControls"/>
    <ds:schemaRef ds:uri="e73541d3-5dbc-467b-ad85-92b29e93bc53"/>
    <ds:schemaRef ds:uri="2541d45d-41ad-4814-bf67-1422fc7ee58e"/>
  </ds:schemaRefs>
</ds:datastoreItem>
</file>

<file path=customXml/itemProps3.xml><?xml version="1.0" encoding="utf-8"?>
<ds:datastoreItem xmlns:ds="http://schemas.openxmlformats.org/officeDocument/2006/customXml" ds:itemID="{4DB3D695-28AF-4E8B-8C44-209B85B25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Notation</vt:lpstr>
      <vt:lpstr>Methodology</vt:lpstr>
      <vt:lpstr>2017-2019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Life Tables (3-year) - UK</dc:title>
  <dc:creator>rozees</dc:creator>
  <cp:lastModifiedBy>corro_ramos@hotmail.com</cp:lastModifiedBy>
  <dcterms:created xsi:type="dcterms:W3CDTF">2020-08-13T12:55:31Z</dcterms:created>
  <dcterms:modified xsi:type="dcterms:W3CDTF">2021-05-26T07:59:22Z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537000</vt:r8>
  </property>
  <property fmtid="{D5CDD505-2E9C-101B-9397-08002B2CF9AE}" pid="4" name="WorkflowChangePath">
    <vt:lpwstr>63fddec8-15ae-45d3-b563-7729029746ef,2;</vt:lpwstr>
  </property>
</Properties>
</file>