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50" i="1" l="1"/>
  <c r="Z4" i="1"/>
  <c r="B3" i="2"/>
  <c r="B2" i="2"/>
</calcChain>
</file>

<file path=xl/sharedStrings.xml><?xml version="1.0" encoding="utf-8"?>
<sst xmlns="http://schemas.openxmlformats.org/spreadsheetml/2006/main" count="94" uniqueCount="48">
  <si>
    <t xml:space="preserve">Pin 1 </t>
  </si>
  <si>
    <t>Pin 2</t>
  </si>
  <si>
    <t>Pin 3</t>
  </si>
  <si>
    <t>Pin 4</t>
  </si>
  <si>
    <t>Pin 5</t>
  </si>
  <si>
    <t>Pin 6</t>
  </si>
  <si>
    <t>Pin 7</t>
  </si>
  <si>
    <t>Pin 8</t>
  </si>
  <si>
    <t>Pin 9</t>
  </si>
  <si>
    <t>Pin 10</t>
  </si>
  <si>
    <t>Pin 11</t>
  </si>
  <si>
    <t>Pin 12</t>
  </si>
  <si>
    <t>Pin 13</t>
  </si>
  <si>
    <t>Pin 14</t>
  </si>
  <si>
    <t>Pin 15</t>
  </si>
  <si>
    <t>Pin 16</t>
  </si>
  <si>
    <t>Tipo</t>
  </si>
  <si>
    <t>X</t>
  </si>
  <si>
    <t>insercionID</t>
  </si>
  <si>
    <t>Cod Core</t>
  </si>
  <si>
    <t>Entidad_ID</t>
  </si>
  <si>
    <t>Metodo de toma</t>
  </si>
  <si>
    <t>Ref Pos X</t>
  </si>
  <si>
    <t>Ref Pos Y</t>
  </si>
  <si>
    <t>Ref Pos Z</t>
  </si>
  <si>
    <t>Ref Pos A</t>
  </si>
  <si>
    <t>Ref Pos B</t>
  </si>
  <si>
    <t>Ref Pos C</t>
  </si>
  <si>
    <t>DiametroTomaCore[mm]</t>
  </si>
  <si>
    <t>B7</t>
  </si>
  <si>
    <t>B8</t>
  </si>
  <si>
    <t>B9</t>
  </si>
  <si>
    <t>B</t>
  </si>
  <si>
    <t>C</t>
  </si>
  <si>
    <t>A</t>
  </si>
  <si>
    <t>Y</t>
  </si>
  <si>
    <t>Z</t>
  </si>
  <si>
    <t>LOC1</t>
  </si>
  <si>
    <t>LOC2</t>
  </si>
  <si>
    <t>LOC3</t>
  </si>
  <si>
    <t>LOC4</t>
  </si>
  <si>
    <t>CORE1</t>
  </si>
  <si>
    <t>CORE2</t>
  </si>
  <si>
    <t>CORE3</t>
  </si>
  <si>
    <t>CORE4</t>
  </si>
  <si>
    <t>SPRUE</t>
  </si>
  <si>
    <t>NUM1dec</t>
  </si>
  <si>
    <t>NUM2uni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</si>
</sst>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topLeftCell="A5" zoomScale="70" zoomScaleNormal="70" workbookViewId="0">
      <selection activeCell="N39" sqref="N39"/>
    </sheetView>
  </sheetViews>
  <sheetFormatPr baseColWidth="10"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46</v>
      </c>
      <c r="AD1" s="1" t="s">
        <v>47</v>
      </c>
      <c r="AE1" s="1" t="s">
        <v>46</v>
      </c>
      <c r="AF1" s="1" t="s">
        <v>47</v>
      </c>
      <c r="AG1" s="1"/>
      <c r="AH1" s="1"/>
    </row>
    <row r="2" spans="1:34" x14ac:dyDescent="0.25">
      <c r="A2" s="1" t="s">
        <v>17</v>
      </c>
      <c r="B2" s="1">
        <v>211.61</v>
      </c>
      <c r="C2" s="1">
        <v>199.99799999999999</v>
      </c>
      <c r="D2" s="1">
        <v>209.905</v>
      </c>
      <c r="E2" s="1">
        <v>198.554</v>
      </c>
      <c r="F2" s="1">
        <v>462.76100000000002</v>
      </c>
      <c r="G2" s="1">
        <v>474.70100000000002</v>
      </c>
      <c r="H2" s="1">
        <v>464.22399999999999</v>
      </c>
      <c r="I2" s="1">
        <v>476.358</v>
      </c>
      <c r="J2" s="1">
        <v>791.46</v>
      </c>
      <c r="K2" s="1">
        <v>778.73400000000004</v>
      </c>
      <c r="L2" s="1">
        <v>788.72799999999995</v>
      </c>
      <c r="M2" s="1">
        <v>777.20399999999995</v>
      </c>
      <c r="N2" s="1">
        <v>1039.1199999999999</v>
      </c>
      <c r="O2" s="1">
        <v>1052.54</v>
      </c>
      <c r="P2" s="1">
        <v>1041.47</v>
      </c>
      <c r="Q2" s="1">
        <v>1053.02</v>
      </c>
      <c r="R2" s="1">
        <v>331.90100000000001</v>
      </c>
      <c r="S2" s="1">
        <v>334.23599999999999</v>
      </c>
      <c r="T2" s="1">
        <v>910.74099999999999</v>
      </c>
      <c r="U2" s="1">
        <v>911.12400000000002</v>
      </c>
      <c r="V2" s="1">
        <v>333.702</v>
      </c>
      <c r="W2" s="1">
        <v>331.21499999999997</v>
      </c>
      <c r="X2" s="1">
        <v>910.49400000000003</v>
      </c>
      <c r="Y2" s="1">
        <v>913.62199999999996</v>
      </c>
      <c r="Z2" s="1">
        <v>621.27200000000005</v>
      </c>
      <c r="AA2" s="1">
        <v>348.01499999999999</v>
      </c>
      <c r="AB2" s="1">
        <v>371.30700000000002</v>
      </c>
      <c r="AC2" s="1">
        <v>318.48</v>
      </c>
      <c r="AD2" s="1">
        <v>342.6</v>
      </c>
      <c r="AE2" s="1">
        <v>898.35500000000002</v>
      </c>
      <c r="AF2" s="1">
        <v>921.64599999999996</v>
      </c>
    </row>
    <row r="3" spans="1:34" x14ac:dyDescent="0.25">
      <c r="A3" s="1" t="s">
        <v>35</v>
      </c>
      <c r="B3" s="1">
        <v>-116.24</v>
      </c>
      <c r="C3" s="1">
        <v>-319.36799999999999</v>
      </c>
      <c r="D3" s="1">
        <v>-463.99400000000003</v>
      </c>
      <c r="E3" s="1">
        <v>-666.48</v>
      </c>
      <c r="F3" s="1">
        <v>-666.31100000000004</v>
      </c>
      <c r="G3" s="1">
        <v>-464.303</v>
      </c>
      <c r="H3" s="1">
        <v>-320.31400000000002</v>
      </c>
      <c r="I3" s="1">
        <v>-117.468</v>
      </c>
      <c r="J3" s="1">
        <v>-119.274</v>
      </c>
      <c r="K3" s="1">
        <v>-322.48500000000001</v>
      </c>
      <c r="L3" s="1">
        <v>-467.62900000000002</v>
      </c>
      <c r="M3" s="1">
        <v>-669.99400000000003</v>
      </c>
      <c r="N3" s="1">
        <v>-670.64800000000002</v>
      </c>
      <c r="O3" s="1">
        <v>-466.38600000000002</v>
      </c>
      <c r="P3" s="1">
        <v>-321.43</v>
      </c>
      <c r="Q3" s="1">
        <v>-118.76600000000001</v>
      </c>
      <c r="R3" s="1">
        <v>-218.768</v>
      </c>
      <c r="S3" s="1">
        <v>-566.58600000000001</v>
      </c>
      <c r="T3" s="1">
        <v>-570.26499999999999</v>
      </c>
      <c r="U3" s="1">
        <v>-223.291</v>
      </c>
      <c r="V3" s="1">
        <v>-216.887</v>
      </c>
      <c r="W3" s="1">
        <v>-564.78200000000004</v>
      </c>
      <c r="X3" s="1">
        <v>-568.98800000000006</v>
      </c>
      <c r="Y3" s="1">
        <v>-220.43299999999999</v>
      </c>
      <c r="Z3" s="1">
        <v>-696.81600000000003</v>
      </c>
      <c r="AA3" s="1">
        <v>-321.51299999999998</v>
      </c>
      <c r="AB3" s="1">
        <v>-321.97300000000001</v>
      </c>
      <c r="AC3" s="1">
        <v>-665.19600000000003</v>
      </c>
      <c r="AD3" s="1">
        <v>-667.49900000000002</v>
      </c>
      <c r="AE3" s="1">
        <v>-669.18100000000004</v>
      </c>
      <c r="AF3" s="1">
        <v>-669.75199999999995</v>
      </c>
    </row>
    <row r="4" spans="1:34" x14ac:dyDescent="0.25">
      <c r="A4" t="s">
        <v>36</v>
      </c>
      <c r="B4" s="1">
        <v>-52.386800000000001</v>
      </c>
      <c r="C4" s="1">
        <v>-48.87</v>
      </c>
      <c r="D4" s="1">
        <v>-45.922800000000002</v>
      </c>
      <c r="E4" s="1">
        <v>-41.401200000000003</v>
      </c>
      <c r="F4" s="1">
        <v>-44.643599999999999</v>
      </c>
      <c r="G4" s="1">
        <v>-46.312800000000003</v>
      </c>
      <c r="H4" s="1">
        <v>-50.046799999999998</v>
      </c>
      <c r="I4" s="1">
        <v>-53.379199999999997</v>
      </c>
      <c r="J4" s="1">
        <v>-56.128</v>
      </c>
      <c r="K4" s="1">
        <v>-53.659599999999998</v>
      </c>
      <c r="L4" s="1">
        <v>-51.165999999999997</v>
      </c>
      <c r="M4" s="1">
        <v>-46.54</v>
      </c>
      <c r="N4" s="1">
        <v>-50.247599999999998</v>
      </c>
      <c r="O4" s="1">
        <v>-54.173999999999999</v>
      </c>
      <c r="P4" s="1">
        <v>-56.128</v>
      </c>
      <c r="Q4" s="1">
        <v>-59.636800000000001</v>
      </c>
      <c r="R4" s="1">
        <v>-105.947</v>
      </c>
      <c r="S4" s="1">
        <v>-98.833600000000004</v>
      </c>
      <c r="T4" s="1">
        <v>-104.005</v>
      </c>
      <c r="U4" s="1">
        <v>-115.036</v>
      </c>
      <c r="V4" s="1">
        <v>-124.358</v>
      </c>
      <c r="W4" s="1">
        <v>-117.66500000000001</v>
      </c>
      <c r="X4" s="1">
        <v>-120.61</v>
      </c>
      <c r="Y4" s="1">
        <v>-131.99100000000001</v>
      </c>
      <c r="Z4" s="1">
        <f>-297.548-180</f>
        <v>-477.548</v>
      </c>
      <c r="AA4" s="1">
        <v>-51.975999999999999</v>
      </c>
      <c r="AB4" s="1">
        <v>-52.138399999999997</v>
      </c>
      <c r="AC4" s="1">
        <v>-45.664000000000001</v>
      </c>
      <c r="AD4" s="1">
        <v>-44.727200000000003</v>
      </c>
      <c r="AE4" s="1">
        <v>-51.034799999999997</v>
      </c>
      <c r="AF4" s="1">
        <v>-51.144399999999997</v>
      </c>
    </row>
    <row r="5" spans="1:34" x14ac:dyDescent="0.25">
      <c r="A5" t="s">
        <v>33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1.6000000000000001E-3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  <c r="AH5" s="1"/>
    </row>
    <row r="6" spans="1:34" x14ac:dyDescent="0.25">
      <c r="A6" t="s">
        <v>32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1.6000000000000001E-3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  <c r="AH6" s="1"/>
    </row>
    <row r="7" spans="1:34" x14ac:dyDescent="0.25">
      <c r="A7" t="s">
        <v>34</v>
      </c>
      <c r="B7" s="1">
        <v>0</v>
      </c>
      <c r="C7" s="1">
        <v>0</v>
      </c>
      <c r="D7" s="1">
        <v>0</v>
      </c>
      <c r="E7" s="1">
        <v>0</v>
      </c>
      <c r="F7" s="1">
        <v>45.002400000000002</v>
      </c>
      <c r="G7" s="1">
        <v>-4.7999999999999996E-3</v>
      </c>
      <c r="H7" s="1">
        <v>-4.7999999999999996E-3</v>
      </c>
      <c r="I7" s="1">
        <v>-4.7999999999999996E-3</v>
      </c>
      <c r="J7" s="1">
        <v>-4.7999999999999996E-3</v>
      </c>
      <c r="K7" s="1">
        <v>-4.7999999999999996E-3</v>
      </c>
      <c r="L7" s="1">
        <v>1.6000000000000001E-3</v>
      </c>
      <c r="M7" s="1">
        <v>1.6000000000000001E-3</v>
      </c>
      <c r="N7" s="1">
        <v>-145.69300000000001</v>
      </c>
      <c r="O7" s="1">
        <v>120.962</v>
      </c>
      <c r="P7" s="1">
        <v>120.94799999999999</v>
      </c>
      <c r="Q7" s="1">
        <v>160.00399999999999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180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  <c r="AH7" s="1"/>
    </row>
    <row r="8" spans="1:34" x14ac:dyDescent="0.25">
      <c r="A8" t="s">
        <v>16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</row>
    <row r="13" spans="1:3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3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4" x14ac:dyDescent="0.2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34" x14ac:dyDescent="0.2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32" x14ac:dyDescent="0.2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32" x14ac:dyDescent="0.2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32" x14ac:dyDescent="0.2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32" x14ac:dyDescent="0.25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32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32" x14ac:dyDescent="0.25">
      <c r="A24" s="3"/>
      <c r="B24" s="1"/>
      <c r="C24" s="1"/>
      <c r="D24" s="1"/>
      <c r="E24" s="1"/>
      <c r="F24" s="1"/>
      <c r="G24" s="1"/>
      <c r="H24" s="1"/>
    </row>
    <row r="25" spans="1:32" x14ac:dyDescent="0.25">
      <c r="A25" s="3"/>
      <c r="B25" s="1" t="s">
        <v>17</v>
      </c>
      <c r="C25" s="1" t="s">
        <v>35</v>
      </c>
      <c r="D25" s="3" t="s">
        <v>36</v>
      </c>
      <c r="E25" s="3" t="s">
        <v>34</v>
      </c>
      <c r="F25" s="3" t="s">
        <v>32</v>
      </c>
      <c r="G25" s="3" t="s">
        <v>33</v>
      </c>
      <c r="I25" s="3" t="s">
        <v>33</v>
      </c>
      <c r="J25" s="3" t="s">
        <v>32</v>
      </c>
      <c r="K25" s="3" t="s">
        <v>34</v>
      </c>
      <c r="L25" s="3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1" t="s">
        <v>0</v>
      </c>
      <c r="B26" s="1">
        <v>211.61</v>
      </c>
      <c r="C26" s="1">
        <v>-116.24</v>
      </c>
      <c r="D26" s="1">
        <v>-52.386800000000001</v>
      </c>
      <c r="E26" s="1">
        <v>0</v>
      </c>
      <c r="F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1" t="s">
        <v>1</v>
      </c>
      <c r="B27" s="1">
        <v>199.99799999999999</v>
      </c>
      <c r="C27" s="1">
        <v>-319.36799999999999</v>
      </c>
      <c r="D27" s="1">
        <v>-48.87</v>
      </c>
      <c r="E27" s="1">
        <v>0</v>
      </c>
      <c r="F27" s="1">
        <v>0</v>
      </c>
      <c r="G27" s="1">
        <v>0</v>
      </c>
      <c r="I27" s="1">
        <v>0</v>
      </c>
      <c r="J27" s="1">
        <v>0</v>
      </c>
      <c r="K27" s="1">
        <v>0</v>
      </c>
      <c r="L27" s="1">
        <v>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s="1" t="s">
        <v>2</v>
      </c>
      <c r="B28" s="1">
        <v>209.905</v>
      </c>
      <c r="C28" s="1">
        <v>-463.99400000000003</v>
      </c>
      <c r="D28" s="1">
        <v>-45.922800000000002</v>
      </c>
      <c r="E28" s="1">
        <v>0</v>
      </c>
      <c r="F28" s="1">
        <v>0</v>
      </c>
      <c r="G28" s="1">
        <v>0</v>
      </c>
      <c r="I28" s="1">
        <v>0</v>
      </c>
      <c r="J28" s="1">
        <v>0</v>
      </c>
      <c r="K28" s="1">
        <v>0</v>
      </c>
      <c r="L28" s="1">
        <v>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 t="s">
        <v>3</v>
      </c>
      <c r="B29" s="1">
        <v>198.554</v>
      </c>
      <c r="C29" s="1">
        <v>-666.48</v>
      </c>
      <c r="D29" s="1">
        <v>-41.401200000000003</v>
      </c>
      <c r="E29" s="1">
        <v>0</v>
      </c>
      <c r="F29" s="1">
        <v>0</v>
      </c>
      <c r="G29" s="1">
        <v>0</v>
      </c>
      <c r="I29" s="1">
        <v>0</v>
      </c>
      <c r="J29" s="1">
        <v>0</v>
      </c>
      <c r="K29" s="1">
        <v>0</v>
      </c>
      <c r="L29" s="1">
        <v>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 s="1" t="s">
        <v>4</v>
      </c>
      <c r="B30" s="1">
        <v>462.76100000000002</v>
      </c>
      <c r="C30" s="1">
        <v>-666.31100000000004</v>
      </c>
      <c r="D30" s="1">
        <v>-44.643599999999999</v>
      </c>
      <c r="E30" s="1">
        <v>45.002400000000002</v>
      </c>
      <c r="F30" s="1">
        <v>0</v>
      </c>
      <c r="G30" s="1">
        <v>0</v>
      </c>
      <c r="I30" s="1">
        <v>0</v>
      </c>
      <c r="J30" s="1">
        <v>0</v>
      </c>
      <c r="K30" s="1">
        <v>45.002400000000002</v>
      </c>
      <c r="L30" s="1">
        <v>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 t="s">
        <v>5</v>
      </c>
      <c r="B31" s="1">
        <v>474.70100000000002</v>
      </c>
      <c r="C31" s="1">
        <v>-464.303</v>
      </c>
      <c r="D31" s="1">
        <v>-46.312800000000003</v>
      </c>
      <c r="E31" s="1">
        <v>-4.7999999999999996E-3</v>
      </c>
      <c r="F31" s="1">
        <v>0</v>
      </c>
      <c r="G31" s="1">
        <v>0</v>
      </c>
      <c r="I31" s="1">
        <v>0</v>
      </c>
      <c r="J31" s="1">
        <v>0</v>
      </c>
      <c r="K31" s="1">
        <v>-4.7999999999999996E-3</v>
      </c>
      <c r="L31" s="1">
        <v>2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 t="s">
        <v>6</v>
      </c>
      <c r="B32" s="1">
        <v>464.22399999999999</v>
      </c>
      <c r="C32" s="1">
        <v>-320.31400000000002</v>
      </c>
      <c r="D32" s="1">
        <v>-50.046799999999998</v>
      </c>
      <c r="E32" s="1">
        <v>-4.7999999999999996E-3</v>
      </c>
      <c r="F32" s="1">
        <v>0</v>
      </c>
      <c r="G32" s="1">
        <v>0</v>
      </c>
      <c r="I32" s="1">
        <v>0</v>
      </c>
      <c r="J32" s="1">
        <v>0</v>
      </c>
      <c r="K32" s="1">
        <v>-4.7999999999999996E-3</v>
      </c>
      <c r="L32" s="1">
        <v>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12" x14ac:dyDescent="0.25">
      <c r="A33" s="1" t="s">
        <v>7</v>
      </c>
      <c r="B33" s="1">
        <v>476.358</v>
      </c>
      <c r="C33" s="1">
        <v>-117.468</v>
      </c>
      <c r="D33" s="1">
        <v>-53.379199999999997</v>
      </c>
      <c r="E33" s="1">
        <v>-4.7999999999999996E-3</v>
      </c>
      <c r="F33" s="1">
        <v>0</v>
      </c>
      <c r="G33" s="1">
        <v>0</v>
      </c>
      <c r="I33" s="1">
        <v>0</v>
      </c>
      <c r="J33" s="1">
        <v>0</v>
      </c>
      <c r="K33" s="1">
        <v>-4.7999999999999996E-3</v>
      </c>
      <c r="L33" s="1">
        <v>2</v>
      </c>
    </row>
    <row r="34" spans="1:12" x14ac:dyDescent="0.25">
      <c r="A34" s="1" t="s">
        <v>8</v>
      </c>
      <c r="B34" s="1">
        <v>791.46</v>
      </c>
      <c r="C34" s="1">
        <v>-119.274</v>
      </c>
      <c r="D34" s="1">
        <v>-56.128</v>
      </c>
      <c r="E34" s="1">
        <v>-4.7999999999999996E-3</v>
      </c>
      <c r="F34" s="1">
        <v>0</v>
      </c>
      <c r="G34" s="1">
        <v>0</v>
      </c>
      <c r="I34" s="1">
        <v>0</v>
      </c>
      <c r="J34" s="1">
        <v>0</v>
      </c>
      <c r="K34" s="1">
        <v>-4.7999999999999996E-3</v>
      </c>
      <c r="L34" s="1">
        <v>2</v>
      </c>
    </row>
    <row r="35" spans="1:12" x14ac:dyDescent="0.25">
      <c r="A35" s="1" t="s">
        <v>9</v>
      </c>
      <c r="B35" s="1">
        <v>778.73400000000004</v>
      </c>
      <c r="C35" s="1">
        <v>-322.48500000000001</v>
      </c>
      <c r="D35" s="1">
        <v>-53.659599999999998</v>
      </c>
      <c r="E35" s="1">
        <v>-4.7999999999999996E-3</v>
      </c>
      <c r="F35" s="1">
        <v>0</v>
      </c>
      <c r="G35" s="1">
        <v>0</v>
      </c>
      <c r="I35" s="1">
        <v>0</v>
      </c>
      <c r="J35" s="1">
        <v>0</v>
      </c>
      <c r="K35" s="1">
        <v>-4.7999999999999996E-3</v>
      </c>
      <c r="L35" s="1">
        <v>2</v>
      </c>
    </row>
    <row r="36" spans="1:12" x14ac:dyDescent="0.25">
      <c r="A36" s="1" t="s">
        <v>10</v>
      </c>
      <c r="B36" s="1">
        <v>788.72799999999995</v>
      </c>
      <c r="C36" s="1">
        <v>-467.62900000000002</v>
      </c>
      <c r="D36" s="1">
        <v>-51.165999999999997</v>
      </c>
      <c r="E36" s="1">
        <v>1.6000000000000001E-3</v>
      </c>
      <c r="F36" s="1">
        <v>0</v>
      </c>
      <c r="G36" s="1">
        <v>0</v>
      </c>
      <c r="I36" s="1">
        <v>0</v>
      </c>
      <c r="J36" s="1">
        <v>0</v>
      </c>
      <c r="K36" s="1">
        <v>1.6000000000000001E-3</v>
      </c>
      <c r="L36" s="1">
        <v>2</v>
      </c>
    </row>
    <row r="37" spans="1:12" x14ac:dyDescent="0.25">
      <c r="A37" s="1" t="s">
        <v>11</v>
      </c>
      <c r="B37" s="1">
        <v>777.20399999999995</v>
      </c>
      <c r="C37" s="1">
        <v>-669.99400000000003</v>
      </c>
      <c r="D37" s="1">
        <v>-46.54</v>
      </c>
      <c r="E37" s="1">
        <v>1.6000000000000001E-3</v>
      </c>
      <c r="F37" s="1">
        <v>0</v>
      </c>
      <c r="G37" s="1">
        <v>0</v>
      </c>
      <c r="I37" s="1">
        <v>0</v>
      </c>
      <c r="J37" s="1">
        <v>0</v>
      </c>
      <c r="K37" s="1">
        <v>1.6000000000000001E-3</v>
      </c>
      <c r="L37" s="1">
        <v>2</v>
      </c>
    </row>
    <row r="38" spans="1:12" x14ac:dyDescent="0.25">
      <c r="A38" s="1" t="s">
        <v>12</v>
      </c>
      <c r="B38" s="1">
        <v>1039.1199999999999</v>
      </c>
      <c r="C38" s="1">
        <v>-670.64800000000002</v>
      </c>
      <c r="D38" s="1">
        <v>-50.247599999999998</v>
      </c>
      <c r="E38" s="1">
        <v>-145.69300000000001</v>
      </c>
      <c r="F38" s="1">
        <v>0</v>
      </c>
      <c r="G38" s="1">
        <v>0</v>
      </c>
      <c r="I38" s="1">
        <v>0</v>
      </c>
      <c r="J38" s="1">
        <v>0</v>
      </c>
      <c r="K38" s="1">
        <v>-145.69300000000001</v>
      </c>
      <c r="L38" s="1">
        <v>2</v>
      </c>
    </row>
    <row r="39" spans="1:12" x14ac:dyDescent="0.25">
      <c r="A39" s="1" t="s">
        <v>13</v>
      </c>
      <c r="B39" s="1">
        <v>1052.54</v>
      </c>
      <c r="C39" s="1">
        <v>-466.38600000000002</v>
      </c>
      <c r="D39" s="1">
        <v>-54.173999999999999</v>
      </c>
      <c r="E39" s="1">
        <v>120.962</v>
      </c>
      <c r="F39" s="1">
        <v>0</v>
      </c>
      <c r="G39" s="1">
        <v>0</v>
      </c>
      <c r="I39" s="1">
        <v>0</v>
      </c>
      <c r="J39" s="1">
        <v>0</v>
      </c>
      <c r="K39" s="1">
        <v>120.962</v>
      </c>
      <c r="L39" s="1">
        <v>2</v>
      </c>
    </row>
    <row r="40" spans="1:12" x14ac:dyDescent="0.25">
      <c r="A40" s="1" t="s">
        <v>14</v>
      </c>
      <c r="B40" s="1">
        <v>1041.47</v>
      </c>
      <c r="C40" s="1">
        <v>-321.43</v>
      </c>
      <c r="D40" s="1">
        <v>-56.128</v>
      </c>
      <c r="E40" s="1">
        <v>120.94799999999999</v>
      </c>
      <c r="F40" s="1">
        <v>0</v>
      </c>
      <c r="G40" s="1">
        <v>0</v>
      </c>
      <c r="I40" s="1">
        <v>0</v>
      </c>
      <c r="J40" s="1">
        <v>0</v>
      </c>
      <c r="K40" s="1">
        <v>120.94799999999999</v>
      </c>
      <c r="L40" s="1">
        <v>2</v>
      </c>
    </row>
    <row r="41" spans="1:12" x14ac:dyDescent="0.25">
      <c r="A41" s="1" t="s">
        <v>15</v>
      </c>
      <c r="B41" s="1">
        <v>1053.02</v>
      </c>
      <c r="C41" s="1">
        <v>-118.76600000000001</v>
      </c>
      <c r="D41" s="1">
        <v>-59.636800000000001</v>
      </c>
      <c r="E41" s="1">
        <v>160.00399999999999</v>
      </c>
      <c r="F41" s="1">
        <v>0</v>
      </c>
      <c r="G41" s="1">
        <v>0</v>
      </c>
      <c r="I41" s="1">
        <v>0</v>
      </c>
      <c r="J41" s="1">
        <v>0</v>
      </c>
      <c r="K41" s="1">
        <v>160.00399999999999</v>
      </c>
      <c r="L41" s="1">
        <v>2</v>
      </c>
    </row>
    <row r="42" spans="1:12" x14ac:dyDescent="0.25">
      <c r="A42" s="1" t="s">
        <v>37</v>
      </c>
      <c r="B42" s="1">
        <v>331.90100000000001</v>
      </c>
      <c r="C42" s="1">
        <v>-218.768</v>
      </c>
      <c r="D42" s="1">
        <v>-105.947</v>
      </c>
      <c r="E42" s="1">
        <v>0</v>
      </c>
      <c r="F42" s="1">
        <v>0</v>
      </c>
      <c r="G42" s="1">
        <v>0</v>
      </c>
      <c r="I42" s="1">
        <v>0</v>
      </c>
      <c r="J42" s="1">
        <v>0</v>
      </c>
      <c r="K42" s="1">
        <v>0</v>
      </c>
      <c r="L42" s="1">
        <v>2</v>
      </c>
    </row>
    <row r="43" spans="1:12" x14ac:dyDescent="0.25">
      <c r="A43" s="1" t="s">
        <v>38</v>
      </c>
      <c r="B43" s="1">
        <v>334.23599999999999</v>
      </c>
      <c r="C43" s="1">
        <v>-566.58600000000001</v>
      </c>
      <c r="D43" s="1">
        <v>-98.833600000000004</v>
      </c>
      <c r="E43" s="1">
        <v>0</v>
      </c>
      <c r="F43" s="1">
        <v>0</v>
      </c>
      <c r="G43" s="1">
        <v>0</v>
      </c>
      <c r="I43" s="1">
        <v>0</v>
      </c>
      <c r="J43" s="1">
        <v>0</v>
      </c>
      <c r="K43" s="1">
        <v>0</v>
      </c>
      <c r="L43" s="1">
        <v>2</v>
      </c>
    </row>
    <row r="44" spans="1:12" x14ac:dyDescent="0.25">
      <c r="A44" s="1" t="s">
        <v>39</v>
      </c>
      <c r="B44" s="1">
        <v>910.74099999999999</v>
      </c>
      <c r="C44" s="1">
        <v>-570.26499999999999</v>
      </c>
      <c r="D44" s="1">
        <v>-104.005</v>
      </c>
      <c r="E44" s="1">
        <v>0</v>
      </c>
      <c r="F44" s="1">
        <v>0</v>
      </c>
      <c r="G44" s="1">
        <v>0</v>
      </c>
      <c r="I44" s="1">
        <v>0</v>
      </c>
      <c r="J44" s="1">
        <v>0</v>
      </c>
      <c r="K44" s="1">
        <v>0</v>
      </c>
      <c r="L44" s="1">
        <v>2</v>
      </c>
    </row>
    <row r="45" spans="1:12" x14ac:dyDescent="0.25">
      <c r="A45" s="1" t="s">
        <v>40</v>
      </c>
      <c r="B45" s="1">
        <v>911.12400000000002</v>
      </c>
      <c r="C45" s="1">
        <v>-223.291</v>
      </c>
      <c r="D45" s="1">
        <v>-115.036</v>
      </c>
      <c r="E45" s="1">
        <v>0</v>
      </c>
      <c r="F45" s="1">
        <v>0</v>
      </c>
      <c r="G45" s="1">
        <v>0</v>
      </c>
      <c r="I45" s="1">
        <v>0</v>
      </c>
      <c r="J45" s="1">
        <v>0</v>
      </c>
      <c r="K45" s="1">
        <v>0</v>
      </c>
      <c r="L45" s="1">
        <v>2</v>
      </c>
    </row>
    <row r="46" spans="1:12" x14ac:dyDescent="0.25">
      <c r="A46" s="1" t="s">
        <v>41</v>
      </c>
      <c r="B46" s="1">
        <v>333.702</v>
      </c>
      <c r="C46" s="1">
        <v>-216.887</v>
      </c>
      <c r="D46" s="1">
        <v>-124.358</v>
      </c>
      <c r="E46" s="1">
        <v>0</v>
      </c>
      <c r="F46" s="1">
        <v>0</v>
      </c>
      <c r="G46" s="1">
        <v>0</v>
      </c>
      <c r="I46" s="1">
        <v>0</v>
      </c>
      <c r="J46" s="1">
        <v>0</v>
      </c>
      <c r="K46" s="1">
        <v>0</v>
      </c>
      <c r="L46" s="1">
        <v>2</v>
      </c>
    </row>
    <row r="47" spans="1:12" x14ac:dyDescent="0.25">
      <c r="A47" s="1" t="s">
        <v>42</v>
      </c>
      <c r="B47" s="1">
        <v>331.21499999999997</v>
      </c>
      <c r="C47" s="1">
        <v>-564.78200000000004</v>
      </c>
      <c r="D47" s="1">
        <v>-117.66500000000001</v>
      </c>
      <c r="E47" s="1">
        <v>0</v>
      </c>
      <c r="F47" s="1">
        <v>0</v>
      </c>
      <c r="G47" s="1">
        <v>0</v>
      </c>
      <c r="I47" s="1">
        <v>0</v>
      </c>
      <c r="J47" s="1">
        <v>0</v>
      </c>
      <c r="K47" s="1">
        <v>0</v>
      </c>
      <c r="L47" s="1">
        <v>2</v>
      </c>
    </row>
    <row r="48" spans="1:12" x14ac:dyDescent="0.25">
      <c r="A48" s="1" t="s">
        <v>43</v>
      </c>
      <c r="B48" s="1">
        <v>910.49400000000003</v>
      </c>
      <c r="C48" s="1">
        <v>-568.98800000000006</v>
      </c>
      <c r="D48" s="1">
        <v>-120.61</v>
      </c>
      <c r="E48" s="1">
        <v>0</v>
      </c>
      <c r="F48" s="1">
        <v>0</v>
      </c>
      <c r="G48" s="1">
        <v>0</v>
      </c>
      <c r="I48" s="1">
        <v>0</v>
      </c>
      <c r="J48" s="1">
        <v>0</v>
      </c>
      <c r="K48" s="1">
        <v>0</v>
      </c>
      <c r="L48" s="1">
        <v>2</v>
      </c>
    </row>
    <row r="49" spans="1:12" x14ac:dyDescent="0.25">
      <c r="A49" s="1" t="s">
        <v>44</v>
      </c>
      <c r="B49" s="1">
        <v>913.62199999999996</v>
      </c>
      <c r="C49" s="1">
        <v>-220.43299999999999</v>
      </c>
      <c r="D49" s="1">
        <v>-131.99100000000001</v>
      </c>
      <c r="E49" s="1">
        <v>180</v>
      </c>
      <c r="F49" s="1">
        <v>1.6000000000000001E-3</v>
      </c>
      <c r="G49" s="1">
        <v>1.6000000000000001E-3</v>
      </c>
      <c r="I49" s="1">
        <v>1.6000000000000001E-3</v>
      </c>
      <c r="J49" s="1">
        <v>1.6000000000000001E-3</v>
      </c>
      <c r="K49" s="1">
        <v>180</v>
      </c>
      <c r="L49" s="1">
        <v>2</v>
      </c>
    </row>
    <row r="50" spans="1:12" x14ac:dyDescent="0.25">
      <c r="A50" s="1" t="s">
        <v>45</v>
      </c>
      <c r="B50" s="1">
        <v>621.27200000000005</v>
      </c>
      <c r="C50" s="1">
        <v>-696.81600000000003</v>
      </c>
      <c r="D50" s="1">
        <f>-297.548-180</f>
        <v>-477.548</v>
      </c>
      <c r="E50" s="1">
        <v>0</v>
      </c>
      <c r="F50" s="1">
        <v>0</v>
      </c>
      <c r="G50" s="1">
        <v>0</v>
      </c>
      <c r="I50" s="1">
        <v>0</v>
      </c>
      <c r="J50" s="1">
        <v>0</v>
      </c>
      <c r="K50" s="1">
        <v>0</v>
      </c>
      <c r="L50" s="1">
        <v>2</v>
      </c>
    </row>
    <row r="51" spans="1:12" x14ac:dyDescent="0.25">
      <c r="A51" s="1" t="s">
        <v>46</v>
      </c>
      <c r="B51" s="1">
        <v>348.01499999999999</v>
      </c>
      <c r="C51" s="1">
        <v>-321.51299999999998</v>
      </c>
      <c r="D51" s="1">
        <v>-51.975999999999999</v>
      </c>
      <c r="E51" s="1">
        <v>0</v>
      </c>
      <c r="F51" s="1">
        <v>0</v>
      </c>
      <c r="G51" s="1">
        <v>0</v>
      </c>
      <c r="I51" s="1">
        <v>0</v>
      </c>
      <c r="J51" s="1">
        <v>0</v>
      </c>
      <c r="K51" s="1">
        <v>0</v>
      </c>
      <c r="L51" s="1">
        <v>2</v>
      </c>
    </row>
    <row r="52" spans="1:12" x14ac:dyDescent="0.25">
      <c r="A52" s="1" t="s">
        <v>47</v>
      </c>
      <c r="B52" s="1">
        <v>371.30700000000002</v>
      </c>
      <c r="C52" s="1">
        <v>-321.97300000000001</v>
      </c>
      <c r="D52" s="1">
        <v>-52.138399999999997</v>
      </c>
      <c r="E52" s="1">
        <v>0</v>
      </c>
      <c r="F52" s="1">
        <v>0</v>
      </c>
      <c r="G52" s="1">
        <v>0</v>
      </c>
      <c r="I52" s="1">
        <v>0</v>
      </c>
      <c r="J52" s="1">
        <v>0</v>
      </c>
      <c r="K52" s="1">
        <v>0</v>
      </c>
      <c r="L52" s="1">
        <v>2</v>
      </c>
    </row>
    <row r="53" spans="1:12" x14ac:dyDescent="0.25">
      <c r="A53" s="1" t="s">
        <v>46</v>
      </c>
      <c r="B53" s="1">
        <v>318.48</v>
      </c>
      <c r="C53" s="1">
        <v>-665.19600000000003</v>
      </c>
      <c r="D53" s="1">
        <v>-45.664000000000001</v>
      </c>
      <c r="E53" s="1">
        <v>0</v>
      </c>
      <c r="F53" s="1">
        <v>0</v>
      </c>
      <c r="G53" s="1">
        <v>0</v>
      </c>
      <c r="I53" s="1">
        <v>0</v>
      </c>
      <c r="J53" s="1">
        <v>0</v>
      </c>
      <c r="K53" s="1">
        <v>0</v>
      </c>
      <c r="L53" s="1">
        <v>2</v>
      </c>
    </row>
    <row r="54" spans="1:12" x14ac:dyDescent="0.25">
      <c r="A54" s="1" t="s">
        <v>47</v>
      </c>
      <c r="B54" s="1">
        <v>342.6</v>
      </c>
      <c r="C54" s="1">
        <v>-667.49900000000002</v>
      </c>
      <c r="D54" s="1">
        <v>-44.727200000000003</v>
      </c>
      <c r="E54" s="1">
        <v>0</v>
      </c>
      <c r="F54" s="1">
        <v>0</v>
      </c>
      <c r="G54" s="1">
        <v>0</v>
      </c>
      <c r="I54" s="1">
        <v>0</v>
      </c>
      <c r="J54" s="1">
        <v>0</v>
      </c>
      <c r="K54" s="1">
        <v>0</v>
      </c>
      <c r="L54" s="1">
        <v>2</v>
      </c>
    </row>
    <row r="55" spans="1:12" x14ac:dyDescent="0.25">
      <c r="A55" s="1" t="s">
        <v>46</v>
      </c>
      <c r="B55" s="1">
        <v>898.35500000000002</v>
      </c>
      <c r="C55" s="1">
        <v>-669.18100000000004</v>
      </c>
      <c r="D55" s="1">
        <v>-51.034799999999997</v>
      </c>
      <c r="E55" s="1">
        <v>0</v>
      </c>
      <c r="F55" s="1">
        <v>0</v>
      </c>
      <c r="G55" s="1">
        <v>0</v>
      </c>
      <c r="I55" s="1">
        <v>0</v>
      </c>
      <c r="J55" s="1">
        <v>0</v>
      </c>
      <c r="K55" s="1">
        <v>0</v>
      </c>
      <c r="L55" s="1">
        <v>2</v>
      </c>
    </row>
    <row r="56" spans="1:12" x14ac:dyDescent="0.25">
      <c r="A56" s="1" t="s">
        <v>47</v>
      </c>
      <c r="B56" s="1">
        <v>921.64599999999996</v>
      </c>
      <c r="C56" s="1">
        <v>-669.75199999999995</v>
      </c>
      <c r="D56" s="1">
        <v>-51.144399999999997</v>
      </c>
      <c r="E56" s="1">
        <v>0</v>
      </c>
      <c r="F56" s="1">
        <v>0</v>
      </c>
      <c r="G56" s="1">
        <v>0</v>
      </c>
      <c r="I56" s="1">
        <v>0</v>
      </c>
      <c r="J56" s="1">
        <v>0</v>
      </c>
      <c r="K56" s="1">
        <v>0</v>
      </c>
      <c r="L5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opLeftCell="C1" workbookViewId="0">
      <selection activeCell="C6" sqref="C6"/>
    </sheetView>
  </sheetViews>
  <sheetFormatPr baseColWidth="10" defaultRowHeight="15" x14ac:dyDescent="0.25"/>
  <cols>
    <col min="5" max="5" width="11.85546875" bestFit="1" customWidth="1"/>
  </cols>
  <sheetData>
    <row r="1" spans="1:28" ht="33.75" x14ac:dyDescent="0.25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N1" s="2" t="s">
        <v>34</v>
      </c>
    </row>
    <row r="2" spans="1:28" x14ac:dyDescent="0.25">
      <c r="B2" t="str">
        <f>Hoja1!B1</f>
        <v xml:space="preserve">Pin 1 </v>
      </c>
      <c r="E2" s="3"/>
      <c r="F2" s="3"/>
      <c r="G2" s="3"/>
      <c r="H2" s="3"/>
      <c r="I2" s="3"/>
      <c r="J2" s="3"/>
      <c r="W2" s="3"/>
      <c r="X2" s="3"/>
      <c r="Y2" s="3"/>
      <c r="Z2" s="3" t="s">
        <v>29</v>
      </c>
      <c r="AA2" s="3" t="s">
        <v>30</v>
      </c>
      <c r="AB2" s="3" t="s">
        <v>31</v>
      </c>
    </row>
    <row r="3" spans="1:28" x14ac:dyDescent="0.25">
      <c r="B3" t="str">
        <f>Hoja1!C1</f>
        <v>Pin 2</v>
      </c>
      <c r="E3" s="3"/>
      <c r="F3" s="3"/>
      <c r="G3" s="3"/>
      <c r="H3" s="3"/>
      <c r="I3" s="3"/>
      <c r="J3" s="3"/>
      <c r="M3" s="3"/>
      <c r="O3" s="3"/>
      <c r="P3" s="3"/>
      <c r="Q3" s="3"/>
      <c r="R3" s="3"/>
      <c r="S3" s="3"/>
      <c r="T3" s="3"/>
      <c r="U3" s="3"/>
    </row>
    <row r="4" spans="1:28" x14ac:dyDescent="0.25">
      <c r="E4" s="3"/>
      <c r="F4" s="3"/>
      <c r="M4" s="3"/>
      <c r="O4" s="3"/>
      <c r="P4" s="3"/>
      <c r="Q4" s="3"/>
      <c r="R4" s="3"/>
      <c r="S4" s="3"/>
      <c r="T4" s="3"/>
      <c r="U4" s="3"/>
    </row>
    <row r="5" spans="1:28" x14ac:dyDescent="0.25">
      <c r="E5" s="3"/>
      <c r="F5" s="3"/>
      <c r="M5" s="3"/>
      <c r="O5" s="3"/>
      <c r="P5" s="3"/>
      <c r="Q5" s="3"/>
      <c r="R5" s="3"/>
      <c r="S5" s="3"/>
      <c r="T5" s="3"/>
      <c r="U5" s="3"/>
    </row>
    <row r="6" spans="1:28" x14ac:dyDescent="0.25">
      <c r="E6" s="3"/>
      <c r="F6" s="3"/>
      <c r="M6" s="3"/>
      <c r="O6" s="3"/>
      <c r="P6" s="3"/>
      <c r="Q6" s="3"/>
      <c r="R6" s="3"/>
      <c r="S6" s="3"/>
      <c r="T6" s="3"/>
      <c r="U6" s="3"/>
    </row>
    <row r="7" spans="1:28" x14ac:dyDescent="0.25">
      <c r="E7" s="3"/>
      <c r="F7" s="3"/>
      <c r="M7" s="3"/>
      <c r="O7" s="3"/>
      <c r="P7" s="3"/>
      <c r="Q7" s="3"/>
      <c r="R7" s="3"/>
      <c r="S7" s="3"/>
      <c r="T7" s="3"/>
      <c r="U7" s="3"/>
    </row>
    <row r="8" spans="1:28" x14ac:dyDescent="0.25">
      <c r="M8" s="3"/>
      <c r="O8" s="3"/>
      <c r="P8" s="3"/>
      <c r="Q8" s="3"/>
      <c r="R8" s="3"/>
      <c r="S8" s="3"/>
      <c r="T8" s="3"/>
      <c r="U8" s="3"/>
    </row>
    <row r="9" spans="1:28" x14ac:dyDescent="0.25">
      <c r="M9" s="3"/>
      <c r="O9" s="3"/>
      <c r="P9" s="3"/>
      <c r="Q9" s="3"/>
      <c r="R9" s="3"/>
      <c r="S9" s="3"/>
      <c r="T9" s="3"/>
      <c r="U9" s="3"/>
    </row>
    <row r="10" spans="1:28" x14ac:dyDescent="0.25">
      <c r="M10" s="3"/>
      <c r="O10" s="3"/>
      <c r="P10" s="3"/>
      <c r="Q10" s="3"/>
      <c r="R10" s="3"/>
      <c r="S10" s="3"/>
      <c r="T10" s="3"/>
      <c r="U10" s="3"/>
    </row>
    <row r="11" spans="1:28" x14ac:dyDescent="0.25">
      <c r="M11" s="3"/>
      <c r="O11" s="3"/>
      <c r="P11" s="3"/>
      <c r="Q11" s="3"/>
      <c r="R11" s="3"/>
      <c r="S11" s="3"/>
      <c r="T11" s="3"/>
      <c r="U11" s="3"/>
    </row>
    <row r="12" spans="1:28" x14ac:dyDescent="0.25">
      <c r="M12" s="3"/>
      <c r="O12" s="3"/>
      <c r="P12" s="3"/>
      <c r="Q12" s="3"/>
      <c r="R12" s="3"/>
      <c r="S12" s="3"/>
      <c r="T12" s="3"/>
      <c r="U12" s="3"/>
    </row>
    <row r="13" spans="1:28" x14ac:dyDescent="0.25">
      <c r="M13" s="3"/>
      <c r="O13" s="3"/>
      <c r="P13" s="3"/>
      <c r="Q13" s="3"/>
      <c r="R13" s="3"/>
      <c r="S13" s="3"/>
      <c r="T13" s="3"/>
      <c r="U13" s="3"/>
    </row>
    <row r="14" spans="1:28" x14ac:dyDescent="0.25">
      <c r="M14" s="3"/>
      <c r="O14" s="3"/>
      <c r="P14" s="3"/>
      <c r="Q14" s="3"/>
      <c r="R14" s="3"/>
      <c r="S14" s="3"/>
      <c r="T14" s="3"/>
      <c r="U14" s="3"/>
    </row>
    <row r="15" spans="1:28" x14ac:dyDescent="0.25">
      <c r="M15" s="3"/>
      <c r="O15" s="3"/>
      <c r="P15" s="3"/>
      <c r="Q15" s="3"/>
      <c r="R15" s="3"/>
      <c r="S15" s="3"/>
      <c r="T15" s="3"/>
      <c r="U15" s="3"/>
    </row>
    <row r="16" spans="1:28" x14ac:dyDescent="0.25">
      <c r="M16" s="3"/>
      <c r="O16" s="3"/>
      <c r="P16" s="3"/>
      <c r="Q16" s="3"/>
      <c r="R16" s="3"/>
      <c r="S16" s="3"/>
      <c r="T16" s="3"/>
      <c r="U16" s="3"/>
    </row>
    <row r="17" spans="13:21" x14ac:dyDescent="0.25">
      <c r="M17" s="3"/>
      <c r="O17" s="3"/>
      <c r="P17" s="3"/>
      <c r="Q17" s="3"/>
      <c r="R17" s="3"/>
      <c r="S17" s="3"/>
      <c r="T17" s="3"/>
      <c r="U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MGTX</dc:creator>
  <cp:lastModifiedBy>Vision MGTX</cp:lastModifiedBy>
  <dcterms:created xsi:type="dcterms:W3CDTF">2019-07-24T18:58:34Z</dcterms:created>
  <dcterms:modified xsi:type="dcterms:W3CDTF">2019-07-24T21:59:12Z</dcterms:modified>
</cp:coreProperties>
</file>