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4_1" sheetId="1" state="visible" r:id="rId2"/>
    <sheet name="A4_2" sheetId="2" state="visible" r:id="rId3"/>
    <sheet name="Ref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2"/>
            <charset val="1"/>
          </rPr>
          <t xml:space="preserve">Merce Font:
</t>
        </r>
        <r>
          <rPr>
            <sz val="9"/>
            <color rgb="FF000000"/>
            <rFont val="Tahoma"/>
            <family val="2"/>
            <charset val="1"/>
          </rPr>
          <t xml:space="preserve">Watch List</t>
        </r>
      </text>
    </comment>
    <comment ref="G15" authorId="0">
      <text>
        <r>
          <rPr>
            <sz val="11"/>
            <color rgb="FF000000"/>
            <rFont val="Calibri"/>
            <family val="2"/>
            <charset val="1"/>
          </rPr>
          <t xml:space="preserve">Merce Font:
</t>
        </r>
        <r>
          <rPr>
            <sz val="9"/>
            <color rgb="FF000000"/>
            <rFont val="Tahoma"/>
            <family val="2"/>
            <charset val="1"/>
          </rPr>
          <t xml:space="preserve">Actualment els mètodes tenen LOQ superior al requerit.</t>
        </r>
      </text>
    </comment>
  </commentList>
</comments>
</file>

<file path=xl/sharedStrings.xml><?xml version="1.0" encoding="utf-8"?>
<sst xmlns="http://schemas.openxmlformats.org/spreadsheetml/2006/main" count="474" uniqueCount="178">
  <si>
    <t xml:space="preserve">Taula A4. Mètodes de monitoratge</t>
  </si>
  <si>
    <t xml:space="preserve">Paràmetre/Indicador</t>
  </si>
  <si>
    <t xml:space="preserve">Codi indicador</t>
  </si>
  <si>
    <t xml:space="preserve">Mètode</t>
  </si>
  <si>
    <t xml:space="preserve">Freqüència</t>
  </si>
  <si>
    <t xml:space="preserve">Mètode estàndard o desenvolupat</t>
  </si>
  <si>
    <t xml:space="preserve">Referència d'exemple del mètode</t>
  </si>
  <si>
    <t xml:space="preserve">Cabal</t>
  </si>
  <si>
    <t xml:space="preserve">na</t>
  </si>
  <si>
    <t xml:space="preserve">Diversos mètodes; p. ex. sensor basat en el principi de Venturi, sensor ultrasònic i sensor electromagnètic per a la mesura del cabal en conductes tancats</t>
  </si>
  <si>
    <t xml:space="preserve">Continu</t>
  </si>
  <si>
    <t xml:space="preserve">Mètode estàndard</t>
  </si>
  <si>
    <t xml:space="preserve">Diversos estàndards </t>
  </si>
  <si>
    <t xml:space="preserve">pH</t>
  </si>
  <si>
    <t xml:space="preserve">I1</t>
  </si>
  <si>
    <t xml:space="preserve">Elèctrode de pH (potenciometria)</t>
  </si>
  <si>
    <t xml:space="preserve">ISO 10523</t>
  </si>
  <si>
    <t xml:space="preserve">Conductivitat elèctrica</t>
  </si>
  <si>
    <t xml:space="preserve">I2</t>
  </si>
  <si>
    <t xml:space="preserve">Sensor de la conductivitat elèctrica (potenciometria)</t>
  </si>
  <si>
    <t xml:space="preserve">EN 27888; ISO 7888</t>
  </si>
  <si>
    <t xml:space="preserve">Terbolesa</t>
  </si>
  <si>
    <t xml:space="preserve">I3</t>
  </si>
  <si>
    <t xml:space="preserve">Turbidimetria</t>
  </si>
  <si>
    <t xml:space="preserve">ISO 7027-1</t>
  </si>
  <si>
    <t xml:space="preserve">Sòlids en suspensió totals (SST)</t>
  </si>
  <si>
    <t xml:space="preserve">I4</t>
  </si>
  <si>
    <t xml:space="preserve">Filtració amb filtres de fibra de vidre i gravimetria</t>
  </si>
  <si>
    <t xml:space="preserve">Periòdic</t>
  </si>
  <si>
    <t xml:space="preserve">Mètode estàndard </t>
  </si>
  <si>
    <t xml:space="preserve">EN 872, ISO 11923</t>
  </si>
  <si>
    <t xml:space="preserve">Carboni orgànic total (COT)</t>
  </si>
  <si>
    <t xml:space="preserve">I5</t>
  </si>
  <si>
    <r>
      <rPr>
        <sz val="11"/>
        <rFont val="Arial"/>
        <family val="2"/>
        <charset val="1"/>
      </rPr>
      <t xml:space="preserve">Oxidació del carboni orgànic (p. ex. combustió, radiació UV/persulfat) i detecció CO</t>
    </r>
    <r>
      <rPr>
        <vertAlign val="subscript"/>
        <sz val="11"/>
        <rFont val="Arial"/>
        <family val="2"/>
        <charset val="1"/>
      </rPr>
      <t xml:space="preserve">2 (</t>
    </r>
    <r>
      <rPr>
        <sz val="11"/>
        <rFont val="Arial"/>
        <family val="2"/>
        <charset val="1"/>
      </rPr>
      <t xml:space="preserve">p. ex. espectrometria IR)</t>
    </r>
  </si>
  <si>
    <t xml:space="preserve">Continu o periòdic</t>
  </si>
  <si>
    <t xml:space="preserve">EN 1484; ISO 8245</t>
  </si>
  <si>
    <r>
      <rPr>
        <sz val="11"/>
        <rFont val="Arial"/>
        <family val="2"/>
        <charset val="1"/>
      </rPr>
      <t xml:space="preserve">NH</t>
    </r>
    <r>
      <rPr>
        <vertAlign val="subscript"/>
        <sz val="11"/>
        <rFont val="Arial"/>
        <family val="2"/>
        <charset val="1"/>
      </rPr>
      <t xml:space="preserve">4</t>
    </r>
    <r>
      <rPr>
        <vertAlign val="superscript"/>
        <sz val="11"/>
        <rFont val="Arial"/>
        <family val="2"/>
        <charset val="1"/>
      </rPr>
      <t xml:space="preserve">+</t>
    </r>
  </si>
  <si>
    <t xml:space="preserve">I6</t>
  </si>
  <si>
    <t xml:space="preserve">Cromatografia iònica</t>
  </si>
  <si>
    <t xml:space="preserve">ISO 14911; Michalski i Kurzyca 2006</t>
  </si>
  <si>
    <t xml:space="preserve">Colorimetria</t>
  </si>
  <si>
    <t xml:space="preserve">ISO 7150-1; ISO 11732</t>
  </si>
  <si>
    <t xml:space="preserve">Sensor selectiu de ions (potenciometria)</t>
  </si>
  <si>
    <t xml:space="preserve">ISO 6778</t>
  </si>
  <si>
    <r>
      <rPr>
        <sz val="11"/>
        <rFont val="Arial"/>
        <family val="2"/>
        <charset val="1"/>
      </rPr>
      <t xml:space="preserve">NO</t>
    </r>
    <r>
      <rPr>
        <vertAlign val="subscript"/>
        <sz val="11"/>
        <rFont val="Arial"/>
        <family val="2"/>
        <charset val="1"/>
      </rPr>
      <t xml:space="preserve">3</t>
    </r>
    <r>
      <rPr>
        <vertAlign val="superscript"/>
        <sz val="11"/>
        <rFont val="Arial"/>
        <family val="2"/>
        <charset val="1"/>
      </rPr>
      <t xml:space="preserve">-</t>
    </r>
  </si>
  <si>
    <t xml:space="preserve">I7</t>
  </si>
  <si>
    <t xml:space="preserve">ISO 10304-1</t>
  </si>
  <si>
    <t xml:space="preserve">ISO 7890-3; ISO 13395</t>
  </si>
  <si>
    <t xml:space="preserve">Standard Methods 4500-NO3- D</t>
  </si>
  <si>
    <t xml:space="preserve">Absorció radiació UV</t>
  </si>
  <si>
    <t xml:space="preserve">Mètode desenvolupat no estàndard</t>
  </si>
  <si>
    <t xml:space="preserve">Pellerin et al. 2013</t>
  </si>
  <si>
    <t xml:space="preserve">Zn</t>
  </si>
  <si>
    <t xml:space="preserve">I8</t>
  </si>
  <si>
    <t xml:space="preserve">ICP-OES</t>
  </si>
  <si>
    <t xml:space="preserve">ISO 11885</t>
  </si>
  <si>
    <t xml:space="preserve">ICP-MS</t>
  </si>
  <si>
    <t xml:space="preserve">ISO 17294-2</t>
  </si>
  <si>
    <t xml:space="preserve">AAS</t>
  </si>
  <si>
    <t xml:space="preserve">ISO 15586</t>
  </si>
  <si>
    <t xml:space="preserve">Ni</t>
  </si>
  <si>
    <t xml:space="preserve">I9</t>
  </si>
  <si>
    <t xml:space="preserve">Carbamazepina</t>
  </si>
  <si>
    <t xml:space="preserve">I10</t>
  </si>
  <si>
    <t xml:space="preserve">LC-MS-MS</t>
  </si>
  <si>
    <t xml:space="preserve">Gros et al. 2012</t>
  </si>
  <si>
    <t xml:space="preserve">Diclofenac</t>
  </si>
  <si>
    <t xml:space="preserve">I11</t>
  </si>
  <si>
    <t xml:space="preserve">N,N-Dietil-m-toluamida (DEET)</t>
  </si>
  <si>
    <t xml:space="preserve">I12</t>
  </si>
  <si>
    <t xml:space="preserve">Loos et al. 2013</t>
  </si>
  <si>
    <t xml:space="preserve">Iopromida</t>
  </si>
  <si>
    <t xml:space="preserve">I13</t>
  </si>
  <si>
    <t xml:space="preserve">1,4-Dioxà</t>
  </si>
  <si>
    <t xml:space="preserve">I14</t>
  </si>
  <si>
    <t xml:space="preserve">GC-MS</t>
  </si>
  <si>
    <t xml:space="preserve">Rüdel et al. 2020; Sun et al. 2016</t>
  </si>
  <si>
    <t xml:space="preserve">Venlafaxina</t>
  </si>
  <si>
    <t xml:space="preserve">I15</t>
  </si>
  <si>
    <t xml:space="preserve">Cafeïna</t>
  </si>
  <si>
    <t xml:space="preserve">I16</t>
  </si>
  <si>
    <t xml:space="preserve">Huerta-Fontela et al. 2007</t>
  </si>
  <si>
    <t xml:space="preserve">Àcid perfluorooctanosulfònic (PFOS)</t>
  </si>
  <si>
    <t xml:space="preserve">I17</t>
  </si>
  <si>
    <t xml:space="preserve">Flores et al. 2013; Loos et al. 2013</t>
  </si>
  <si>
    <t xml:space="preserve">Bis(2-etilhexil) ftalat (DEHP)</t>
  </si>
  <si>
    <t xml:space="preserve">I18</t>
  </si>
  <si>
    <t xml:space="preserve">Bizkarguenaga et al. 2012</t>
  </si>
  <si>
    <t xml:space="preserve">Escherichia coli</t>
  </si>
  <si>
    <t xml:space="preserve">I19</t>
  </si>
  <si>
    <t xml:space="preserve">Cultiu + testos bioquímics</t>
  </si>
  <si>
    <t xml:space="preserve">ISO 9308</t>
  </si>
  <si>
    <t xml:space="preserve">Colífags</t>
  </si>
  <si>
    <t xml:space="preserve">I20</t>
  </si>
  <si>
    <t xml:space="preserve">Assajos en cultius de bacteris infectats</t>
  </si>
  <si>
    <t xml:space="preserve">ISO 10705</t>
  </si>
  <si>
    <t xml:space="preserve">qPCR</t>
  </si>
  <si>
    <t xml:space="preserve">Lamy et al. 2020</t>
  </si>
  <si>
    <r>
      <rPr>
        <sz val="11"/>
        <rFont val="Arial"/>
        <family val="2"/>
        <charset val="1"/>
      </rPr>
      <t xml:space="preserve">Espores</t>
    </r>
    <r>
      <rPr>
        <i val="true"/>
        <sz val="11"/>
        <rFont val="Arial"/>
        <family val="2"/>
        <charset val="1"/>
      </rPr>
      <t xml:space="preserve"> Clostridium perfringens</t>
    </r>
  </si>
  <si>
    <t xml:space="preserve">I21</t>
  </si>
  <si>
    <t xml:space="preserve">Filtració per membrana + cultiu</t>
  </si>
  <si>
    <t xml:space="preserve">ISO 14189</t>
  </si>
  <si>
    <t xml:space="preserve">N-nitrosodimetilamina (NDMA)</t>
  </si>
  <si>
    <t xml:space="preserve">I22</t>
  </si>
  <si>
    <t xml:space="preserve">Farré et al. 2011; Munch i Bassett 2004</t>
  </si>
  <si>
    <t xml:space="preserve">Triclorometà</t>
  </si>
  <si>
    <t xml:space="preserve">I23</t>
  </si>
  <si>
    <t xml:space="preserve">Munch 1995</t>
  </si>
  <si>
    <t xml:space="preserve">Clor lliure residual</t>
  </si>
  <si>
    <r>
      <rPr>
        <sz val="11"/>
        <color rgb="FF000000"/>
        <rFont val="Arial"/>
        <family val="2"/>
        <charset val="1"/>
      </rPr>
      <t xml:space="preserve">ISO 7393-2; Standard Methods 4500-Cl;</t>
    </r>
    <r>
      <rPr>
        <sz val="11"/>
        <rFont val="Arial"/>
        <family val="2"/>
        <charset val="1"/>
      </rPr>
      <t xml:space="preserve"> Melchert et al. 2010</t>
    </r>
  </si>
  <si>
    <t xml:space="preserve">Sistema de control automàtic</t>
  </si>
  <si>
    <t xml:space="preserve">nd</t>
  </si>
  <si>
    <t xml:space="preserve">WaterSecure 2017 c</t>
  </si>
  <si>
    <t xml:space="preserve">Monocloramina residual</t>
  </si>
  <si>
    <t xml:space="preserve">ISO 7393-2; Standard Methods 4500-Cl; Melchert et al. 2010</t>
  </si>
  <si>
    <t xml:space="preserve">Ozó residual</t>
  </si>
  <si>
    <t xml:space="preserve">Sistema de control automàtic calibrat amb mesures d'O3 determinades per colorimetria o bé calibrat amb algoritmes que mesuren l'absorbància de radiació UV</t>
  </si>
  <si>
    <t xml:space="preserve">US EPA 2010 (Appendix C); Ross 2020; Wittmer 2013, Alt 2016, : mesura dosi O3 proporcional a absorbància UV/Vis</t>
  </si>
  <si>
    <t xml:space="preserve">Standard Methods 4500-O3 B; Bader i Hoigné 1981; US EPA 2010</t>
  </si>
  <si>
    <t xml:space="preserve">Diòxid de clor residual</t>
  </si>
  <si>
    <t xml:space="preserve">Mètode electroanalític (amperometria)</t>
  </si>
  <si>
    <t xml:space="preserve">Standard Methods 4500-ClO2 C o E; Tzanavaras et al. 2006; US EPA 2010</t>
  </si>
  <si>
    <t xml:space="preserve">Standard Methods 4500-ClO2 D; US EPA 2010</t>
  </si>
  <si>
    <t xml:space="preserve">Peròxid d'hidrogen residual</t>
  </si>
  <si>
    <t xml:space="preserve">Mètode estàndard (proposat)</t>
  </si>
  <si>
    <t xml:space="preserve">Standard Methods 4500-H2O2</t>
  </si>
  <si>
    <t xml:space="preserve">Diferència de pressió</t>
  </si>
  <si>
    <t xml:space="preserve">Sensor de pressió diferencial </t>
  </si>
  <si>
    <t xml:space="preserve">Absorbància radiació UV (254 nm)</t>
  </si>
  <si>
    <t xml:space="preserve">Espectrofotometria</t>
  </si>
  <si>
    <t xml:space="preserve">Oxigen dissolt</t>
  </si>
  <si>
    <t xml:space="preserve">Mètode electroquímic</t>
  </si>
  <si>
    <t xml:space="preserve">ISO 5814</t>
  </si>
  <si>
    <t xml:space="preserve">Temperatura</t>
  </si>
  <si>
    <t xml:space="preserve">Sensor de temperatura; p. ex. termistor</t>
  </si>
  <si>
    <t xml:space="preserve">Biomassa llots actius</t>
  </si>
  <si>
    <t xml:space="preserve">Kiviharju et al. 2008</t>
  </si>
  <si>
    <t xml:space="preserve">Intensitat radiació ultraviolada</t>
  </si>
  <si>
    <t xml:space="preserve">WaterSecure 2017 b</t>
  </si>
  <si>
    <t xml:space="preserve">Proporció radiació ultraviolada transmesa</t>
  </si>
  <si>
    <t xml:space="preserve">Dosi coagulant i/o floculant</t>
  </si>
  <si>
    <t xml:space="preserve">Dosi carbó actiu en pols</t>
  </si>
  <si>
    <t xml:space="preserve">Dosi ozó</t>
  </si>
  <si>
    <t xml:space="preserve">Sistema de control automàtic basat en la mesura contínua del cabal d'ozó gas al sistema d'injecció; mesura contínua de la concentració d'ozó gas; i mesura contínua del cabal d'aigua al reactor</t>
  </si>
  <si>
    <t xml:space="preserve">WaterSecure 2017 e</t>
  </si>
  <si>
    <t xml:space="preserve">Dosi peròxid hidrogen</t>
  </si>
  <si>
    <t xml:space="preserve">Dosi clor</t>
  </si>
  <si>
    <t xml:space="preserve">Dosi hipoclorit sodi</t>
  </si>
  <si>
    <t xml:space="preserve">Dosi diòxid de clor</t>
  </si>
  <si>
    <t xml:space="preserve">Dosi monocloramina</t>
  </si>
  <si>
    <t xml:space="preserve">Temps de contacte </t>
  </si>
  <si>
    <t xml:space="preserve">Límits de quantificació dels mètodes de mesura dels paràmetres i indicadors de qualitat química</t>
  </si>
  <si>
    <t xml:space="preserve">Codi</t>
  </si>
  <si>
    <t xml:space="preserve">VP mín</t>
  </si>
  <si>
    <t xml:space="preserve">Unitat</t>
  </si>
  <si>
    <t xml:space="preserve">Referència</t>
  </si>
  <si>
    <t xml:space="preserve">LOQ requerit</t>
  </si>
  <si>
    <t xml:space="preserve">LOQ disponible</t>
  </si>
  <si>
    <t xml:space="preserve">Comentari</t>
  </si>
  <si>
    <r>
      <rPr>
        <sz val="11"/>
        <color rgb="FF000000"/>
        <rFont val="Arial"/>
        <family val="2"/>
        <charset val="1"/>
      </rPr>
      <t xml:space="preserve">NH</t>
    </r>
    <r>
      <rPr>
        <vertAlign val="subscript"/>
        <sz val="11"/>
        <color rgb="FF000000"/>
        <rFont val="Arial"/>
        <family val="2"/>
        <charset val="1"/>
      </rPr>
      <t xml:space="preserve">4</t>
    </r>
    <r>
      <rPr>
        <vertAlign val="superscript"/>
        <sz val="11"/>
        <color rgb="FF000000"/>
        <rFont val="Arial"/>
        <family val="2"/>
        <charset val="1"/>
      </rPr>
      <t xml:space="preserve">+</t>
    </r>
  </si>
  <si>
    <t xml:space="preserve">mg/l N-NH4+</t>
  </si>
  <si>
    <t xml:space="preserve">Valor orientatiu basat en guies (Shoushtarian i Negahban-Azar 2020)</t>
  </si>
  <si>
    <r>
      <rPr>
        <sz val="11"/>
        <color rgb="FF000000"/>
        <rFont val="Arial"/>
        <family val="2"/>
        <charset val="1"/>
      </rPr>
      <t xml:space="preserve">NO</t>
    </r>
    <r>
      <rPr>
        <vertAlign val="subscript"/>
        <sz val="11"/>
        <color rgb="FF000000"/>
        <rFont val="Arial"/>
        <family val="2"/>
        <charset val="1"/>
      </rPr>
      <t xml:space="preserve">3</t>
    </r>
    <r>
      <rPr>
        <vertAlign val="superscript"/>
        <sz val="11"/>
        <color rgb="FF000000"/>
        <rFont val="Arial"/>
        <family val="2"/>
        <charset val="1"/>
      </rPr>
      <t xml:space="preserve">-</t>
    </r>
  </si>
  <si>
    <t xml:space="preserve">mg/l N-NO3-</t>
  </si>
  <si>
    <t xml:space="preserve">µg/l</t>
  </si>
  <si>
    <t xml:space="preserve">Directiva 2008/105/CE, Directiva 2013/39/UE i RD 817/2015</t>
  </si>
  <si>
    <t xml:space="preserve">0,5-1</t>
  </si>
  <si>
    <t xml:space="preserve">ISO 11885; ISO 17294-2; ISO 15586</t>
  </si>
  <si>
    <t xml:space="preserve">0,1-2</t>
  </si>
  <si>
    <t xml:space="preserve">ISO 11885; ISO 17294-2; ISO 15587</t>
  </si>
  <si>
    <t xml:space="preserve">PNEC (Norman 2021)</t>
  </si>
  <si>
    <t xml:space="preserve">LOQ aigua sortida WWTP</t>
  </si>
  <si>
    <t xml:space="preserve">Loos et al. 2018</t>
  </si>
  <si>
    <t xml:space="preserve">PNEC PT3 (Norman 2021)</t>
  </si>
  <si>
    <t xml:space="preserve">PNEC PT3 (IGME et al. 2007)</t>
  </si>
  <si>
    <t xml:space="preserve">0,1-0,15</t>
  </si>
  <si>
    <t xml:space="preserve">PNEC PT3 (ECHA 2021)</t>
  </si>
  <si>
    <t xml:space="preserve">Referències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</si>
</sst>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General"/>
    <numFmt numFmtId="167" formatCode="0.0"/>
    <numFmt numFmtId="168" formatCode="0"/>
    <numFmt numFmtId="169" formatCode="0.000"/>
    <numFmt numFmtId="170" formatCode="0.00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vertAlign val="subscript"/>
      <sz val="11"/>
      <name val="Arial"/>
      <family val="2"/>
      <charset val="1"/>
    </font>
    <font>
      <vertAlign val="superscript"/>
      <sz val="11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i val="true"/>
      <sz val="11"/>
      <name val="Arial"/>
      <family val="2"/>
      <charset val="1"/>
    </font>
    <font>
      <sz val="11"/>
      <color rgb="FFFF0000"/>
      <name val="Arial"/>
      <family val="2"/>
      <charset val="1"/>
    </font>
    <font>
      <vertAlign val="subscript"/>
      <sz val="11"/>
      <color rgb="FF000000"/>
      <name val="Arial"/>
      <family val="2"/>
      <charset val="1"/>
    </font>
    <font>
      <vertAlign val="superscript"/>
      <sz val="11"/>
      <color rgb="FF000000"/>
      <name val="Arial"/>
      <family val="2"/>
      <charset val="1"/>
    </font>
    <font>
      <sz val="11"/>
      <color rgb="FF00B050"/>
      <name val="Arial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ColWidth="9.15625" defaultRowHeight="14.25" zeroHeight="false" outlineLevelRow="0" outlineLevelCol="0"/>
  <cols>
    <col collapsed="false" customWidth="true" hidden="false" outlineLevel="0" max="1" min="1" style="1" width="26.71"/>
    <col collapsed="false" customWidth="true" hidden="false" outlineLevel="0" max="2" min="2" style="1" width="10"/>
    <col collapsed="false" customWidth="true" hidden="false" outlineLevel="0" max="3" min="3" style="1" width="62.52"/>
    <col collapsed="false" customWidth="true" hidden="false" outlineLevel="0" max="4" min="4" style="1" width="18.06"/>
    <col collapsed="false" customWidth="true" hidden="false" outlineLevel="0" max="5" min="5" style="1" width="31.57"/>
    <col collapsed="false" customWidth="true" hidden="false" outlineLevel="0" max="6" min="6" style="1" width="21.57"/>
    <col collapsed="false" customWidth="false" hidden="false" outlineLevel="0" max="1024" min="7" style="1" width="9.14"/>
  </cols>
  <sheetData>
    <row r="1" customFormat="false" ht="15" hidden="false" customHeight="false" outlineLevel="0" collapsed="false">
      <c r="A1" s="2" t="s">
        <v>0</v>
      </c>
    </row>
    <row r="3" customFormat="false" ht="15" hidden="false" customHeight="false" outlineLevel="0" collapsed="false">
      <c r="A3" s="2" t="s">
        <v>1</v>
      </c>
      <c r="B3" s="2" t="s">
        <v>2</v>
      </c>
      <c r="C3" s="2" t="s">
        <v>3</v>
      </c>
      <c r="D3" s="3" t="s">
        <v>4</v>
      </c>
      <c r="E3" s="2" t="s">
        <v>5</v>
      </c>
      <c r="F3" s="2" t="s">
        <v>6</v>
      </c>
      <c r="G3" s="2"/>
    </row>
    <row r="4" customFormat="false" ht="15" hidden="false" customHeight="false" outlineLevel="0" collapsed="false">
      <c r="A4" s="1" t="s">
        <v>7</v>
      </c>
      <c r="B4" s="1" t="s">
        <v>8</v>
      </c>
      <c r="C4" s="1" t="s">
        <v>9</v>
      </c>
      <c r="D4" s="4" t="s">
        <v>10</v>
      </c>
      <c r="E4" s="1" t="s">
        <v>11</v>
      </c>
      <c r="F4" s="1" t="s">
        <v>12</v>
      </c>
      <c r="G4" s="2"/>
    </row>
    <row r="5" customFormat="false" ht="14.25" hidden="false" customHeight="false" outlineLevel="0" collapsed="false">
      <c r="A5" s="1" t="s">
        <v>13</v>
      </c>
      <c r="B5" s="1" t="s">
        <v>14</v>
      </c>
      <c r="C5" s="1" t="s">
        <v>15</v>
      </c>
      <c r="D5" s="1" t="s">
        <v>10</v>
      </c>
      <c r="E5" s="1" t="s">
        <v>11</v>
      </c>
      <c r="F5" s="1" t="s">
        <v>16</v>
      </c>
    </row>
    <row r="6" customFormat="false" ht="14.25" hidden="false" customHeight="false" outlineLevel="0" collapsed="false">
      <c r="A6" s="1" t="s">
        <v>17</v>
      </c>
      <c r="B6" s="1" t="s">
        <v>18</v>
      </c>
      <c r="C6" s="1" t="s">
        <v>19</v>
      </c>
      <c r="D6" s="1" t="s">
        <v>10</v>
      </c>
      <c r="E6" s="1" t="s">
        <v>11</v>
      </c>
      <c r="F6" s="1" t="s">
        <v>20</v>
      </c>
    </row>
    <row r="7" customFormat="false" ht="14.25" hidden="false" customHeight="false" outlineLevel="0" collapsed="false">
      <c r="A7" s="1" t="s">
        <v>21</v>
      </c>
      <c r="B7" s="1" t="s">
        <v>22</v>
      </c>
      <c r="C7" s="1" t="s">
        <v>23</v>
      </c>
      <c r="D7" s="1" t="s">
        <v>10</v>
      </c>
      <c r="E7" s="1" t="s">
        <v>11</v>
      </c>
      <c r="F7" s="1" t="s">
        <v>24</v>
      </c>
    </row>
    <row r="8" customFormat="false" ht="14.25" hidden="false" customHeight="false" outlineLevel="0" collapsed="false">
      <c r="A8" s="1" t="s">
        <v>25</v>
      </c>
      <c r="B8" s="1" t="s">
        <v>26</v>
      </c>
      <c r="C8" s="1" t="s">
        <v>27</v>
      </c>
      <c r="D8" s="4" t="s">
        <v>28</v>
      </c>
      <c r="E8" s="4" t="s">
        <v>29</v>
      </c>
      <c r="F8" s="1" t="s">
        <v>30</v>
      </c>
    </row>
    <row r="9" customFormat="false" ht="18.75" hidden="false" customHeight="false" outlineLevel="0" collapsed="false">
      <c r="A9" s="4" t="s">
        <v>31</v>
      </c>
      <c r="B9" s="1" t="s">
        <v>32</v>
      </c>
      <c r="C9" s="4" t="s">
        <v>33</v>
      </c>
      <c r="D9" s="1" t="s">
        <v>34</v>
      </c>
      <c r="E9" s="4" t="s">
        <v>11</v>
      </c>
      <c r="F9" s="4" t="s">
        <v>35</v>
      </c>
    </row>
    <row r="10" customFormat="false" ht="18.75" hidden="false" customHeight="false" outlineLevel="0" collapsed="false">
      <c r="A10" s="4" t="s">
        <v>36</v>
      </c>
      <c r="B10" s="4" t="s">
        <v>37</v>
      </c>
      <c r="C10" s="1" t="s">
        <v>38</v>
      </c>
      <c r="D10" s="1" t="s">
        <v>28</v>
      </c>
      <c r="E10" s="4" t="s">
        <v>11</v>
      </c>
      <c r="F10" s="1" t="s">
        <v>39</v>
      </c>
    </row>
    <row r="11" customFormat="false" ht="18.75" hidden="false" customHeight="false" outlineLevel="0" collapsed="false">
      <c r="A11" s="4" t="s">
        <v>36</v>
      </c>
      <c r="B11" s="4" t="s">
        <v>37</v>
      </c>
      <c r="C11" s="1" t="s">
        <v>40</v>
      </c>
      <c r="D11" s="1" t="s">
        <v>34</v>
      </c>
      <c r="E11" s="4" t="s">
        <v>11</v>
      </c>
      <c r="F11" s="1" t="s">
        <v>41</v>
      </c>
    </row>
    <row r="12" customFormat="false" ht="18.75" hidden="false" customHeight="false" outlineLevel="0" collapsed="false">
      <c r="A12" s="4" t="s">
        <v>36</v>
      </c>
      <c r="B12" s="4" t="s">
        <v>37</v>
      </c>
      <c r="C12" s="1" t="s">
        <v>42</v>
      </c>
      <c r="D12" s="1" t="s">
        <v>10</v>
      </c>
      <c r="E12" s="4" t="s">
        <v>11</v>
      </c>
      <c r="F12" s="1" t="s">
        <v>43</v>
      </c>
    </row>
    <row r="13" customFormat="false" ht="18.75" hidden="false" customHeight="false" outlineLevel="0" collapsed="false">
      <c r="A13" s="4" t="s">
        <v>44</v>
      </c>
      <c r="B13" s="4" t="s">
        <v>45</v>
      </c>
      <c r="C13" s="1" t="s">
        <v>38</v>
      </c>
      <c r="D13" s="1" t="s">
        <v>28</v>
      </c>
      <c r="E13" s="1" t="s">
        <v>11</v>
      </c>
      <c r="F13" s="1" t="s">
        <v>46</v>
      </c>
    </row>
    <row r="14" customFormat="false" ht="18.75" hidden="false" customHeight="false" outlineLevel="0" collapsed="false">
      <c r="A14" s="4" t="s">
        <v>44</v>
      </c>
      <c r="B14" s="4" t="s">
        <v>45</v>
      </c>
      <c r="C14" s="1" t="s">
        <v>40</v>
      </c>
      <c r="D14" s="1" t="s">
        <v>34</v>
      </c>
      <c r="E14" s="1" t="s">
        <v>11</v>
      </c>
      <c r="F14" s="1" t="s">
        <v>47</v>
      </c>
    </row>
    <row r="15" customFormat="false" ht="18.75" hidden="false" customHeight="false" outlineLevel="0" collapsed="false">
      <c r="A15" s="4" t="s">
        <v>44</v>
      </c>
      <c r="B15" s="4" t="s">
        <v>45</v>
      </c>
      <c r="C15" s="1" t="s">
        <v>42</v>
      </c>
      <c r="D15" s="1" t="s">
        <v>10</v>
      </c>
      <c r="E15" s="1" t="s">
        <v>11</v>
      </c>
      <c r="F15" s="4" t="s">
        <v>48</v>
      </c>
    </row>
    <row r="16" customFormat="false" ht="18.75" hidden="false" customHeight="false" outlineLevel="0" collapsed="false">
      <c r="A16" s="4" t="s">
        <v>44</v>
      </c>
      <c r="B16" s="4" t="s">
        <v>45</v>
      </c>
      <c r="C16" s="1" t="s">
        <v>49</v>
      </c>
      <c r="D16" s="1" t="s">
        <v>10</v>
      </c>
      <c r="E16" s="1" t="s">
        <v>50</v>
      </c>
      <c r="F16" s="4" t="s">
        <v>51</v>
      </c>
    </row>
    <row r="17" customFormat="false" ht="14.25" hidden="false" customHeight="false" outlineLevel="0" collapsed="false">
      <c r="A17" s="4" t="s">
        <v>52</v>
      </c>
      <c r="B17" s="4" t="s">
        <v>53</v>
      </c>
      <c r="C17" s="1" t="s">
        <v>54</v>
      </c>
      <c r="D17" s="1" t="s">
        <v>28</v>
      </c>
      <c r="E17" s="1" t="s">
        <v>11</v>
      </c>
      <c r="F17" s="1" t="s">
        <v>55</v>
      </c>
    </row>
    <row r="18" customFormat="false" ht="14.25" hidden="false" customHeight="false" outlineLevel="0" collapsed="false">
      <c r="A18" s="4" t="s">
        <v>52</v>
      </c>
      <c r="B18" s="4" t="s">
        <v>53</v>
      </c>
      <c r="C18" s="1" t="s">
        <v>56</v>
      </c>
      <c r="D18" s="1" t="s">
        <v>28</v>
      </c>
      <c r="E18" s="1" t="s">
        <v>11</v>
      </c>
      <c r="F18" s="1" t="s">
        <v>57</v>
      </c>
    </row>
    <row r="19" customFormat="false" ht="14.25" hidden="false" customHeight="false" outlineLevel="0" collapsed="false">
      <c r="A19" s="4" t="s">
        <v>52</v>
      </c>
      <c r="B19" s="4" t="s">
        <v>53</v>
      </c>
      <c r="C19" s="1" t="s">
        <v>58</v>
      </c>
      <c r="D19" s="1" t="s">
        <v>28</v>
      </c>
      <c r="E19" s="1" t="s">
        <v>11</v>
      </c>
      <c r="F19" s="1" t="s">
        <v>59</v>
      </c>
    </row>
    <row r="20" customFormat="false" ht="14.25" hidden="false" customHeight="false" outlineLevel="0" collapsed="false">
      <c r="A20" s="4" t="s">
        <v>60</v>
      </c>
      <c r="B20" s="4" t="s">
        <v>61</v>
      </c>
      <c r="C20" s="1" t="s">
        <v>54</v>
      </c>
      <c r="D20" s="1" t="s">
        <v>28</v>
      </c>
      <c r="E20" s="1" t="s">
        <v>11</v>
      </c>
      <c r="F20" s="1" t="s">
        <v>55</v>
      </c>
    </row>
    <row r="21" customFormat="false" ht="14.25" hidden="false" customHeight="false" outlineLevel="0" collapsed="false">
      <c r="A21" s="4" t="s">
        <v>60</v>
      </c>
      <c r="B21" s="4" t="s">
        <v>61</v>
      </c>
      <c r="C21" s="1" t="s">
        <v>56</v>
      </c>
      <c r="D21" s="1" t="s">
        <v>28</v>
      </c>
      <c r="E21" s="1" t="s">
        <v>11</v>
      </c>
      <c r="F21" s="1" t="s">
        <v>57</v>
      </c>
    </row>
    <row r="22" customFormat="false" ht="14.25" hidden="false" customHeight="false" outlineLevel="0" collapsed="false">
      <c r="A22" s="4" t="s">
        <v>60</v>
      </c>
      <c r="B22" s="4" t="s">
        <v>61</v>
      </c>
      <c r="C22" s="1" t="s">
        <v>58</v>
      </c>
      <c r="D22" s="1" t="s">
        <v>28</v>
      </c>
      <c r="E22" s="1" t="s">
        <v>11</v>
      </c>
      <c r="F22" s="1" t="s">
        <v>59</v>
      </c>
    </row>
    <row r="23" customFormat="false" ht="14.25" hidden="false" customHeight="false" outlineLevel="0" collapsed="false">
      <c r="A23" s="1" t="s">
        <v>62</v>
      </c>
      <c r="B23" s="1" t="s">
        <v>63</v>
      </c>
      <c r="C23" s="1" t="s">
        <v>64</v>
      </c>
      <c r="D23" s="1" t="s">
        <v>28</v>
      </c>
      <c r="E23" s="1" t="s">
        <v>50</v>
      </c>
      <c r="F23" s="1" t="s">
        <v>65</v>
      </c>
    </row>
    <row r="24" customFormat="false" ht="14.25" hidden="false" customHeight="false" outlineLevel="0" collapsed="false">
      <c r="A24" s="1" t="s">
        <v>66</v>
      </c>
      <c r="B24" s="1" t="s">
        <v>67</v>
      </c>
      <c r="C24" s="1" t="s">
        <v>64</v>
      </c>
      <c r="D24" s="1" t="s">
        <v>28</v>
      </c>
      <c r="E24" s="1" t="s">
        <v>50</v>
      </c>
      <c r="F24" s="1" t="s">
        <v>65</v>
      </c>
    </row>
    <row r="25" customFormat="false" ht="14.25" hidden="false" customHeight="false" outlineLevel="0" collapsed="false">
      <c r="A25" s="1" t="s">
        <v>68</v>
      </c>
      <c r="B25" s="1" t="s">
        <v>69</v>
      </c>
      <c r="C25" s="1" t="s">
        <v>64</v>
      </c>
      <c r="D25" s="1" t="s">
        <v>28</v>
      </c>
      <c r="E25" s="1" t="s">
        <v>50</v>
      </c>
      <c r="F25" s="1" t="s">
        <v>70</v>
      </c>
    </row>
    <row r="26" customFormat="false" ht="14.25" hidden="false" customHeight="false" outlineLevel="0" collapsed="false">
      <c r="A26" s="1" t="s">
        <v>71</v>
      </c>
      <c r="B26" s="1" t="s">
        <v>72</v>
      </c>
      <c r="C26" s="1" t="s">
        <v>64</v>
      </c>
      <c r="D26" s="1" t="s">
        <v>28</v>
      </c>
      <c r="E26" s="1" t="s">
        <v>50</v>
      </c>
      <c r="F26" s="1" t="s">
        <v>65</v>
      </c>
    </row>
    <row r="27" customFormat="false" ht="14.25" hidden="false" customHeight="false" outlineLevel="0" collapsed="false">
      <c r="A27" s="1" t="s">
        <v>73</v>
      </c>
      <c r="B27" s="1" t="s">
        <v>74</v>
      </c>
      <c r="C27" s="1" t="s">
        <v>75</v>
      </c>
      <c r="D27" s="1" t="s">
        <v>28</v>
      </c>
      <c r="E27" s="1" t="s">
        <v>50</v>
      </c>
      <c r="F27" s="1" t="s">
        <v>76</v>
      </c>
    </row>
    <row r="28" customFormat="false" ht="14.25" hidden="false" customHeight="false" outlineLevel="0" collapsed="false">
      <c r="A28" s="1" t="s">
        <v>77</v>
      </c>
      <c r="B28" s="1" t="s">
        <v>78</v>
      </c>
      <c r="C28" s="1" t="s">
        <v>64</v>
      </c>
      <c r="D28" s="1" t="s">
        <v>28</v>
      </c>
      <c r="E28" s="1" t="s">
        <v>50</v>
      </c>
      <c r="F28" s="1" t="s">
        <v>65</v>
      </c>
    </row>
    <row r="29" customFormat="false" ht="14.25" hidden="false" customHeight="false" outlineLevel="0" collapsed="false">
      <c r="A29" s="1" t="s">
        <v>79</v>
      </c>
      <c r="B29" s="1" t="s">
        <v>80</v>
      </c>
      <c r="C29" s="1" t="s">
        <v>64</v>
      </c>
      <c r="D29" s="1" t="s">
        <v>28</v>
      </c>
      <c r="E29" s="1" t="s">
        <v>50</v>
      </c>
      <c r="F29" s="1" t="s">
        <v>81</v>
      </c>
    </row>
    <row r="30" customFormat="false" ht="14.25" hidden="false" customHeight="false" outlineLevel="0" collapsed="false">
      <c r="A30" s="1" t="s">
        <v>82</v>
      </c>
      <c r="B30" s="1" t="s">
        <v>83</v>
      </c>
      <c r="C30" s="1" t="s">
        <v>64</v>
      </c>
      <c r="D30" s="1" t="s">
        <v>28</v>
      </c>
      <c r="E30" s="1" t="s">
        <v>50</v>
      </c>
      <c r="F30" s="1" t="s">
        <v>84</v>
      </c>
    </row>
    <row r="31" customFormat="false" ht="14.25" hidden="false" customHeight="false" outlineLevel="0" collapsed="false">
      <c r="A31" s="1" t="s">
        <v>85</v>
      </c>
      <c r="B31" s="1" t="s">
        <v>86</v>
      </c>
      <c r="C31" s="1" t="s">
        <v>75</v>
      </c>
      <c r="D31" s="1" t="s">
        <v>28</v>
      </c>
      <c r="E31" s="1" t="s">
        <v>50</v>
      </c>
      <c r="F31" s="1" t="s">
        <v>87</v>
      </c>
    </row>
    <row r="32" customFormat="false" ht="14.25" hidden="false" customHeight="false" outlineLevel="0" collapsed="false">
      <c r="A32" s="5" t="s">
        <v>88</v>
      </c>
      <c r="B32" s="1" t="s">
        <v>89</v>
      </c>
      <c r="C32" s="1" t="s">
        <v>90</v>
      </c>
      <c r="D32" s="1" t="s">
        <v>28</v>
      </c>
      <c r="E32" s="1" t="s">
        <v>11</v>
      </c>
      <c r="F32" s="1" t="s">
        <v>91</v>
      </c>
    </row>
    <row r="33" customFormat="false" ht="14.25" hidden="false" customHeight="false" outlineLevel="0" collapsed="false">
      <c r="A33" s="1" t="s">
        <v>92</v>
      </c>
      <c r="B33" s="1" t="s">
        <v>93</v>
      </c>
      <c r="C33" s="1" t="s">
        <v>94</v>
      </c>
      <c r="D33" s="1" t="s">
        <v>28</v>
      </c>
      <c r="E33" s="1" t="s">
        <v>11</v>
      </c>
      <c r="F33" s="1" t="s">
        <v>95</v>
      </c>
    </row>
    <row r="34" customFormat="false" ht="14.25" hidden="false" customHeight="false" outlineLevel="0" collapsed="false">
      <c r="A34" s="1" t="s">
        <v>92</v>
      </c>
      <c r="B34" s="1" t="s">
        <v>93</v>
      </c>
      <c r="C34" s="1" t="s">
        <v>96</v>
      </c>
      <c r="D34" s="1" t="s">
        <v>28</v>
      </c>
      <c r="E34" s="1" t="s">
        <v>50</v>
      </c>
      <c r="F34" s="1" t="s">
        <v>97</v>
      </c>
    </row>
    <row r="35" customFormat="false" ht="14.25" hidden="false" customHeight="false" outlineLevel="0" collapsed="false">
      <c r="A35" s="4" t="s">
        <v>98</v>
      </c>
      <c r="B35" s="1" t="s">
        <v>99</v>
      </c>
      <c r="C35" s="1" t="s">
        <v>100</v>
      </c>
      <c r="D35" s="1" t="s">
        <v>28</v>
      </c>
      <c r="E35" s="1" t="s">
        <v>11</v>
      </c>
      <c r="F35" s="1" t="s">
        <v>101</v>
      </c>
    </row>
    <row r="36" customFormat="false" ht="14.25" hidden="false" customHeight="false" outlineLevel="0" collapsed="false">
      <c r="A36" s="4" t="s">
        <v>98</v>
      </c>
      <c r="B36" s="4" t="s">
        <v>99</v>
      </c>
      <c r="C36" s="1" t="s">
        <v>96</v>
      </c>
      <c r="D36" s="1" t="s">
        <v>28</v>
      </c>
      <c r="E36" s="1" t="s">
        <v>50</v>
      </c>
      <c r="F36" s="1" t="s">
        <v>97</v>
      </c>
    </row>
    <row r="37" customFormat="false" ht="14.25" hidden="false" customHeight="false" outlineLevel="0" collapsed="false">
      <c r="A37" s="1" t="s">
        <v>102</v>
      </c>
      <c r="B37" s="1" t="s">
        <v>103</v>
      </c>
      <c r="C37" s="1" t="s">
        <v>75</v>
      </c>
      <c r="D37" s="1" t="s">
        <v>28</v>
      </c>
      <c r="E37" s="1" t="s">
        <v>11</v>
      </c>
      <c r="F37" s="1" t="s">
        <v>104</v>
      </c>
    </row>
    <row r="38" customFormat="false" ht="14.25" hidden="false" customHeight="false" outlineLevel="0" collapsed="false">
      <c r="A38" s="1" t="s">
        <v>105</v>
      </c>
      <c r="B38" s="1" t="s">
        <v>106</v>
      </c>
      <c r="C38" s="1" t="s">
        <v>75</v>
      </c>
      <c r="D38" s="1" t="s">
        <v>28</v>
      </c>
      <c r="E38" s="1" t="s">
        <v>11</v>
      </c>
      <c r="F38" s="1" t="s">
        <v>107</v>
      </c>
    </row>
    <row r="39" customFormat="false" ht="14.25" hidden="false" customHeight="false" outlineLevel="0" collapsed="false">
      <c r="A39" s="6" t="s">
        <v>108</v>
      </c>
      <c r="B39" s="1" t="s">
        <v>8</v>
      </c>
      <c r="C39" s="1" t="s">
        <v>40</v>
      </c>
      <c r="D39" s="1" t="s">
        <v>34</v>
      </c>
      <c r="E39" s="4" t="s">
        <v>11</v>
      </c>
      <c r="F39" s="1" t="s">
        <v>109</v>
      </c>
    </row>
    <row r="40" customFormat="false" ht="14.25" hidden="false" customHeight="false" outlineLevel="0" collapsed="false">
      <c r="A40" s="6" t="s">
        <v>108</v>
      </c>
      <c r="B40" s="1" t="s">
        <v>8</v>
      </c>
      <c r="C40" s="1" t="s">
        <v>110</v>
      </c>
      <c r="D40" s="1" t="s">
        <v>10</v>
      </c>
      <c r="E40" s="4" t="s">
        <v>111</v>
      </c>
      <c r="F40" s="1" t="s">
        <v>112</v>
      </c>
    </row>
    <row r="41" customFormat="false" ht="14.25" hidden="false" customHeight="false" outlineLevel="0" collapsed="false">
      <c r="A41" s="6" t="s">
        <v>113</v>
      </c>
      <c r="B41" s="1" t="s">
        <v>8</v>
      </c>
      <c r="C41" s="1" t="s">
        <v>40</v>
      </c>
      <c r="D41" s="1" t="s">
        <v>34</v>
      </c>
      <c r="E41" s="4" t="s">
        <v>11</v>
      </c>
      <c r="F41" s="1" t="s">
        <v>114</v>
      </c>
    </row>
    <row r="42" customFormat="false" ht="14.25" hidden="false" customHeight="false" outlineLevel="0" collapsed="false">
      <c r="A42" s="6" t="s">
        <v>113</v>
      </c>
      <c r="B42" s="1" t="s">
        <v>8</v>
      </c>
      <c r="C42" s="1" t="s">
        <v>110</v>
      </c>
      <c r="D42" s="1" t="s">
        <v>10</v>
      </c>
      <c r="E42" s="4" t="s">
        <v>111</v>
      </c>
      <c r="F42" s="1" t="s">
        <v>111</v>
      </c>
    </row>
    <row r="43" customFormat="false" ht="14.25" hidden="false" customHeight="false" outlineLevel="0" collapsed="false">
      <c r="A43" s="6" t="s">
        <v>115</v>
      </c>
      <c r="B43" s="1" t="s">
        <v>8</v>
      </c>
      <c r="C43" s="1" t="s">
        <v>116</v>
      </c>
      <c r="D43" s="1" t="s">
        <v>10</v>
      </c>
      <c r="E43" s="4" t="s">
        <v>111</v>
      </c>
      <c r="F43" s="1" t="s">
        <v>117</v>
      </c>
      <c r="G43" s="7"/>
    </row>
    <row r="44" customFormat="false" ht="14.25" hidden="false" customHeight="false" outlineLevel="0" collapsed="false">
      <c r="A44" s="6" t="s">
        <v>115</v>
      </c>
      <c r="B44" s="1" t="s">
        <v>8</v>
      </c>
      <c r="C44" s="1" t="s">
        <v>40</v>
      </c>
      <c r="D44" s="1" t="s">
        <v>28</v>
      </c>
      <c r="E44" s="4" t="s">
        <v>11</v>
      </c>
      <c r="F44" s="1" t="s">
        <v>118</v>
      </c>
    </row>
    <row r="45" customFormat="false" ht="14.25" hidden="false" customHeight="false" outlineLevel="0" collapsed="false">
      <c r="A45" s="6" t="s">
        <v>119</v>
      </c>
      <c r="B45" s="1" t="s">
        <v>8</v>
      </c>
      <c r="C45" s="1" t="s">
        <v>120</v>
      </c>
      <c r="D45" s="1" t="s">
        <v>34</v>
      </c>
      <c r="E45" s="1" t="s">
        <v>11</v>
      </c>
      <c r="F45" s="1" t="s">
        <v>121</v>
      </c>
    </row>
    <row r="46" customFormat="false" ht="14.25" hidden="false" customHeight="false" outlineLevel="0" collapsed="false">
      <c r="A46" s="6" t="s">
        <v>119</v>
      </c>
      <c r="B46" s="1" t="s">
        <v>8</v>
      </c>
      <c r="C46" s="1" t="s">
        <v>40</v>
      </c>
      <c r="D46" s="1" t="s">
        <v>34</v>
      </c>
      <c r="E46" s="1" t="s">
        <v>11</v>
      </c>
      <c r="F46" s="1" t="s">
        <v>122</v>
      </c>
    </row>
    <row r="47" customFormat="false" ht="14.25" hidden="false" customHeight="false" outlineLevel="0" collapsed="false">
      <c r="A47" s="6" t="s">
        <v>119</v>
      </c>
      <c r="B47" s="1" t="s">
        <v>8</v>
      </c>
      <c r="C47" s="1" t="s">
        <v>110</v>
      </c>
      <c r="D47" s="1" t="s">
        <v>10</v>
      </c>
      <c r="E47" s="1" t="s">
        <v>111</v>
      </c>
      <c r="F47" s="1" t="s">
        <v>111</v>
      </c>
    </row>
    <row r="48" customFormat="false" ht="14.25" hidden="false" customHeight="false" outlineLevel="0" collapsed="false">
      <c r="A48" s="6" t="s">
        <v>123</v>
      </c>
      <c r="B48" s="1" t="s">
        <v>8</v>
      </c>
      <c r="C48" s="4" t="s">
        <v>40</v>
      </c>
      <c r="D48" s="1" t="s">
        <v>28</v>
      </c>
      <c r="E48" s="1" t="s">
        <v>124</v>
      </c>
      <c r="F48" s="1" t="s">
        <v>125</v>
      </c>
    </row>
    <row r="49" customFormat="false" ht="14.25" hidden="false" customHeight="false" outlineLevel="0" collapsed="false">
      <c r="A49" s="8" t="s">
        <v>126</v>
      </c>
      <c r="B49" s="1" t="s">
        <v>8</v>
      </c>
      <c r="C49" s="1" t="s">
        <v>127</v>
      </c>
      <c r="D49" s="1" t="s">
        <v>10</v>
      </c>
      <c r="E49" s="1" t="s">
        <v>11</v>
      </c>
      <c r="F49" s="1" t="s">
        <v>111</v>
      </c>
    </row>
    <row r="50" customFormat="false" ht="14.25" hidden="false" customHeight="false" outlineLevel="0" collapsed="false">
      <c r="A50" s="1" t="s">
        <v>128</v>
      </c>
      <c r="B50" s="1" t="s">
        <v>8</v>
      </c>
      <c r="C50" s="1" t="s">
        <v>129</v>
      </c>
      <c r="D50" s="1" t="s">
        <v>10</v>
      </c>
      <c r="E50" s="1" t="s">
        <v>11</v>
      </c>
      <c r="F50" s="1" t="s">
        <v>111</v>
      </c>
    </row>
    <row r="51" customFormat="false" ht="14.25" hidden="false" customHeight="false" outlineLevel="0" collapsed="false">
      <c r="A51" s="1" t="s">
        <v>130</v>
      </c>
      <c r="B51" s="1" t="s">
        <v>8</v>
      </c>
      <c r="C51" s="1" t="s">
        <v>131</v>
      </c>
      <c r="D51" s="1" t="s">
        <v>10</v>
      </c>
      <c r="E51" s="1" t="s">
        <v>11</v>
      </c>
      <c r="F51" s="1" t="s">
        <v>132</v>
      </c>
    </row>
    <row r="52" customFormat="false" ht="14.25" hidden="false" customHeight="false" outlineLevel="0" collapsed="false">
      <c r="A52" s="8" t="s">
        <v>133</v>
      </c>
      <c r="B52" s="1" t="s">
        <v>8</v>
      </c>
      <c r="C52" s="1" t="s">
        <v>134</v>
      </c>
      <c r="D52" s="1" t="s">
        <v>10</v>
      </c>
      <c r="E52" s="4" t="s">
        <v>111</v>
      </c>
      <c r="F52" s="1" t="s">
        <v>111</v>
      </c>
    </row>
    <row r="53" customFormat="false" ht="14.25" hidden="false" customHeight="false" outlineLevel="0" collapsed="false">
      <c r="A53" s="9" t="s">
        <v>135</v>
      </c>
      <c r="B53" s="1" t="s">
        <v>8</v>
      </c>
      <c r="C53" s="1" t="s">
        <v>23</v>
      </c>
      <c r="D53" s="1" t="s">
        <v>10</v>
      </c>
      <c r="E53" s="4" t="s">
        <v>111</v>
      </c>
      <c r="F53" s="4" t="s">
        <v>136</v>
      </c>
    </row>
    <row r="54" customFormat="false" ht="14.25" hidden="false" customHeight="false" outlineLevel="0" collapsed="false">
      <c r="A54" s="1" t="s">
        <v>137</v>
      </c>
      <c r="B54" s="1" t="s">
        <v>8</v>
      </c>
      <c r="C54" s="1" t="s">
        <v>110</v>
      </c>
      <c r="D54" s="1" t="s">
        <v>10</v>
      </c>
      <c r="E54" s="1" t="s">
        <v>111</v>
      </c>
      <c r="F54" s="1" t="s">
        <v>138</v>
      </c>
    </row>
    <row r="55" customFormat="false" ht="14.25" hidden="false" customHeight="false" outlineLevel="0" collapsed="false">
      <c r="A55" s="8" t="s">
        <v>139</v>
      </c>
      <c r="B55" s="1" t="s">
        <v>8</v>
      </c>
      <c r="C55" s="1" t="s">
        <v>110</v>
      </c>
      <c r="D55" s="1" t="s">
        <v>10</v>
      </c>
      <c r="E55" s="1" t="s">
        <v>111</v>
      </c>
      <c r="F55" s="1" t="s">
        <v>138</v>
      </c>
    </row>
    <row r="56" customFormat="false" ht="14.25" hidden="false" customHeight="false" outlineLevel="0" collapsed="false">
      <c r="A56" s="8" t="s">
        <v>140</v>
      </c>
      <c r="B56" s="1" t="s">
        <v>8</v>
      </c>
      <c r="C56" s="4" t="s">
        <v>110</v>
      </c>
      <c r="D56" s="1" t="s">
        <v>10</v>
      </c>
      <c r="E56" s="1" t="s">
        <v>111</v>
      </c>
      <c r="F56" s="1" t="s">
        <v>111</v>
      </c>
    </row>
    <row r="57" customFormat="false" ht="14.25" hidden="false" customHeight="false" outlineLevel="0" collapsed="false">
      <c r="A57" s="8" t="s">
        <v>141</v>
      </c>
      <c r="B57" s="1" t="s">
        <v>8</v>
      </c>
      <c r="C57" s="4" t="s">
        <v>110</v>
      </c>
      <c r="D57" s="1" t="s">
        <v>10</v>
      </c>
      <c r="E57" s="1" t="s">
        <v>111</v>
      </c>
      <c r="F57" s="1" t="s">
        <v>111</v>
      </c>
    </row>
    <row r="58" customFormat="false" ht="14.25" hidden="false" customHeight="false" outlineLevel="0" collapsed="false">
      <c r="A58" s="8" t="s">
        <v>142</v>
      </c>
      <c r="B58" s="1" t="s">
        <v>8</v>
      </c>
      <c r="C58" s="1" t="s">
        <v>143</v>
      </c>
      <c r="D58" s="1" t="s">
        <v>10</v>
      </c>
      <c r="E58" s="1" t="s">
        <v>111</v>
      </c>
      <c r="F58" s="1" t="s">
        <v>144</v>
      </c>
    </row>
    <row r="59" customFormat="false" ht="14.25" hidden="false" customHeight="false" outlineLevel="0" collapsed="false">
      <c r="A59" s="8" t="s">
        <v>145</v>
      </c>
      <c r="B59" s="1" t="s">
        <v>8</v>
      </c>
      <c r="C59" s="10" t="s">
        <v>110</v>
      </c>
      <c r="D59" s="1" t="s">
        <v>10</v>
      </c>
      <c r="E59" s="1" t="s">
        <v>111</v>
      </c>
      <c r="F59" s="1" t="s">
        <v>111</v>
      </c>
    </row>
    <row r="60" customFormat="false" ht="14.25" hidden="false" customHeight="false" outlineLevel="0" collapsed="false">
      <c r="A60" s="8" t="s">
        <v>146</v>
      </c>
      <c r="B60" s="1" t="s">
        <v>8</v>
      </c>
      <c r="C60" s="10" t="s">
        <v>110</v>
      </c>
      <c r="D60" s="1" t="s">
        <v>10</v>
      </c>
      <c r="E60" s="1" t="s">
        <v>111</v>
      </c>
      <c r="F60" s="4" t="s">
        <v>111</v>
      </c>
    </row>
    <row r="61" customFormat="false" ht="14.25" hidden="false" customHeight="false" outlineLevel="0" collapsed="false">
      <c r="A61" s="8" t="s">
        <v>147</v>
      </c>
      <c r="B61" s="1" t="s">
        <v>8</v>
      </c>
      <c r="C61" s="10" t="s">
        <v>110</v>
      </c>
      <c r="D61" s="1" t="s">
        <v>10</v>
      </c>
      <c r="E61" s="1" t="s">
        <v>111</v>
      </c>
      <c r="F61" s="1" t="s">
        <v>111</v>
      </c>
    </row>
    <row r="62" customFormat="false" ht="14.25" hidden="false" customHeight="false" outlineLevel="0" collapsed="false">
      <c r="A62" s="8" t="s">
        <v>148</v>
      </c>
      <c r="B62" s="1" t="s">
        <v>8</v>
      </c>
      <c r="C62" s="10" t="s">
        <v>110</v>
      </c>
      <c r="D62" s="1" t="s">
        <v>10</v>
      </c>
      <c r="E62" s="1" t="s">
        <v>111</v>
      </c>
      <c r="F62" s="1" t="s">
        <v>111</v>
      </c>
    </row>
    <row r="63" customFormat="false" ht="14.25" hidden="false" customHeight="false" outlineLevel="0" collapsed="false">
      <c r="A63" s="8" t="s">
        <v>149</v>
      </c>
      <c r="B63" s="1" t="s">
        <v>8</v>
      </c>
      <c r="C63" s="10" t="s">
        <v>110</v>
      </c>
      <c r="D63" s="1" t="s">
        <v>10</v>
      </c>
      <c r="E63" s="1" t="s">
        <v>111</v>
      </c>
      <c r="F63" s="1" t="s">
        <v>111</v>
      </c>
    </row>
    <row r="64" customFormat="false" ht="14.25" hidden="false" customHeight="false" outlineLevel="0" collapsed="false">
      <c r="A64" s="1" t="s">
        <v>150</v>
      </c>
      <c r="B64" s="1" t="s">
        <v>8</v>
      </c>
      <c r="C64" s="1" t="s">
        <v>110</v>
      </c>
      <c r="D64" s="1" t="s">
        <v>10</v>
      </c>
      <c r="E64" s="1" t="s">
        <v>111</v>
      </c>
      <c r="F64" s="1" t="s">
        <v>111</v>
      </c>
    </row>
    <row r="68" customFormat="false" ht="14.25" hidden="false" customHeight="false" outlineLevel="0" collapsed="false">
      <c r="A68" s="4"/>
      <c r="B68" s="4"/>
    </row>
    <row r="69" customFormat="false" ht="14.25" hidden="false" customHeight="false" outlineLevel="0" collapsed="false">
      <c r="A69" s="4"/>
      <c r="B69" s="4"/>
    </row>
    <row r="70" customFormat="false" ht="14.25" hidden="false" customHeight="false" outlineLevel="0" collapsed="false">
      <c r="A70" s="4"/>
      <c r="B70" s="4"/>
    </row>
    <row r="71" customFormat="false" ht="14.25" hidden="false" customHeight="false" outlineLevel="0" collapsed="false">
      <c r="A71" s="4"/>
      <c r="B71" s="4"/>
    </row>
    <row r="72" customFormat="false" ht="14.25" hidden="false" customHeight="false" outlineLevel="0" collapsed="false">
      <c r="A72" s="4"/>
      <c r="B72" s="4"/>
    </row>
    <row r="73" customFormat="false" ht="14.25" hidden="false" customHeight="false" outlineLevel="0" collapsed="false">
      <c r="A73" s="4"/>
      <c r="B73" s="4"/>
    </row>
    <row r="74" customFormat="false" ht="14.25" hidden="false" customHeight="false" outlineLevel="0" collapsed="false">
      <c r="A74" s="4"/>
      <c r="B74" s="4"/>
    </row>
    <row r="75" customFormat="false" ht="14.25" hidden="false" customHeight="false" outlineLevel="0" collapsed="false">
      <c r="A75" s="4"/>
      <c r="B75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1"/>
  <sheetViews>
    <sheetView showFormulas="false" showGridLines="true" showRowColHeaders="true" showZeros="true" rightToLeft="false" tabSelected="false" showOutlineSymbols="true" defaultGridColor="true" view="normal" topLeftCell="A1" colorId="64" zoomScale="93" zoomScaleNormal="93" zoomScalePageLayoutView="100" workbookViewId="0">
      <selection pane="topLeft" activeCell="C20" activeCellId="0" sqref="C20"/>
    </sheetView>
  </sheetViews>
  <sheetFormatPr defaultColWidth="11.43359375" defaultRowHeight="14.25" zeroHeight="false" outlineLevelRow="0" outlineLevelCol="0"/>
  <cols>
    <col collapsed="false" customWidth="false" hidden="false" outlineLevel="0" max="4" min="1" style="1" width="11.42"/>
    <col collapsed="false" customWidth="true" hidden="false" outlineLevel="0" max="5" min="5" style="1" width="11.86"/>
    <col collapsed="false" customWidth="false" hidden="false" outlineLevel="0" max="6" min="6" style="1" width="11.42"/>
    <col collapsed="false" customWidth="true" hidden="false" outlineLevel="0" max="7" min="7" style="1" width="12.29"/>
    <col collapsed="false" customWidth="false" hidden="false" outlineLevel="0" max="1024" min="8" style="1" width="11.42"/>
  </cols>
  <sheetData>
    <row r="1" customFormat="false" ht="15" hidden="false" customHeight="false" outlineLevel="0" collapsed="false">
      <c r="A1" s="2" t="s">
        <v>151</v>
      </c>
    </row>
    <row r="3" customFormat="false" ht="15" hidden="false" customHeight="false" outlineLevel="0" collapsed="false">
      <c r="B3" s="2" t="s">
        <v>152</v>
      </c>
      <c r="C3" s="2" t="s">
        <v>153</v>
      </c>
      <c r="D3" s="2" t="s">
        <v>154</v>
      </c>
      <c r="E3" s="2" t="s">
        <v>155</v>
      </c>
      <c r="F3" s="2" t="s">
        <v>156</v>
      </c>
      <c r="G3" s="2" t="s">
        <v>157</v>
      </c>
      <c r="H3" s="2" t="s">
        <v>154</v>
      </c>
      <c r="I3" s="2" t="s">
        <v>155</v>
      </c>
      <c r="J3" s="2" t="s">
        <v>158</v>
      </c>
    </row>
    <row r="4" customFormat="false" ht="18.75" hidden="false" customHeight="false" outlineLevel="0" collapsed="false">
      <c r="A4" s="1" t="s">
        <v>159</v>
      </c>
      <c r="B4" s="1" t="s">
        <v>37</v>
      </c>
      <c r="C4" s="11" t="n">
        <v>0.466666666666667</v>
      </c>
      <c r="D4" s="1" t="s">
        <v>160</v>
      </c>
      <c r="E4" s="1" t="s">
        <v>161</v>
      </c>
      <c r="F4" s="12" t="n">
        <f aca="false">C4*0.3</f>
        <v>0.14</v>
      </c>
      <c r="G4" s="2"/>
      <c r="H4" s="1" t="s">
        <v>160</v>
      </c>
      <c r="I4" s="2"/>
    </row>
    <row r="5" customFormat="false" ht="18.75" hidden="false" customHeight="false" outlineLevel="0" collapsed="false">
      <c r="A5" s="1" t="s">
        <v>162</v>
      </c>
      <c r="B5" s="1" t="s">
        <v>45</v>
      </c>
      <c r="C5" s="13" t="n">
        <v>2.25806451612903</v>
      </c>
      <c r="D5" s="1" t="s">
        <v>163</v>
      </c>
      <c r="E5" s="1" t="s">
        <v>161</v>
      </c>
      <c r="F5" s="14" t="n">
        <f aca="false">C5*0.3</f>
        <v>0.67741935483871</v>
      </c>
      <c r="G5" s="2"/>
      <c r="H5" s="1" t="s">
        <v>163</v>
      </c>
      <c r="I5" s="2"/>
    </row>
    <row r="6" customFormat="false" ht="14.25" hidden="false" customHeight="false" outlineLevel="0" collapsed="false">
      <c r="A6" s="1" t="s">
        <v>52</v>
      </c>
      <c r="B6" s="1" t="s">
        <v>53</v>
      </c>
      <c r="C6" s="1" t="n">
        <v>30</v>
      </c>
      <c r="D6" s="1" t="s">
        <v>164</v>
      </c>
      <c r="E6" s="1" t="s">
        <v>165</v>
      </c>
      <c r="F6" s="15" t="n">
        <f aca="false">0.3*C6</f>
        <v>9</v>
      </c>
      <c r="G6" s="16" t="s">
        <v>166</v>
      </c>
      <c r="H6" s="1" t="s">
        <v>164</v>
      </c>
      <c r="I6" s="1" t="s">
        <v>167</v>
      </c>
    </row>
    <row r="7" customFormat="false" ht="14.25" hidden="false" customHeight="false" outlineLevel="0" collapsed="false">
      <c r="A7" s="1" t="s">
        <v>60</v>
      </c>
      <c r="B7" s="1" t="s">
        <v>61</v>
      </c>
      <c r="C7" s="1" t="n">
        <v>4</v>
      </c>
      <c r="D7" s="1" t="s">
        <v>164</v>
      </c>
      <c r="E7" s="1" t="s">
        <v>165</v>
      </c>
      <c r="F7" s="15" t="n">
        <f aca="false">0.3*C7</f>
        <v>1.2</v>
      </c>
      <c r="G7" s="16" t="s">
        <v>168</v>
      </c>
      <c r="H7" s="1" t="s">
        <v>164</v>
      </c>
      <c r="I7" s="1" t="s">
        <v>169</v>
      </c>
    </row>
    <row r="8" customFormat="false" ht="14.25" hidden="false" customHeight="false" outlineLevel="0" collapsed="false">
      <c r="A8" s="1" t="s">
        <v>62</v>
      </c>
      <c r="B8" s="1" t="s">
        <v>63</v>
      </c>
      <c r="C8" s="1" t="n">
        <v>0.05</v>
      </c>
      <c r="D8" s="1" t="s">
        <v>164</v>
      </c>
      <c r="E8" s="1" t="s">
        <v>170</v>
      </c>
      <c r="F8" s="12" t="n">
        <f aca="false">0.3*C8</f>
        <v>0.015</v>
      </c>
      <c r="G8" s="1" t="n">
        <v>0.008</v>
      </c>
      <c r="H8" s="1" t="s">
        <v>164</v>
      </c>
      <c r="I8" s="1" t="s">
        <v>65</v>
      </c>
      <c r="J8" s="1" t="s">
        <v>171</v>
      </c>
    </row>
    <row r="9" customFormat="false" ht="14.25" hidden="false" customHeight="false" outlineLevel="0" collapsed="false">
      <c r="A9" s="1" t="s">
        <v>66</v>
      </c>
      <c r="B9" s="1" t="s">
        <v>67</v>
      </c>
      <c r="C9" s="1" t="n">
        <v>0.1</v>
      </c>
      <c r="D9" s="1" t="s">
        <v>164</v>
      </c>
      <c r="E9" s="1" t="s">
        <v>172</v>
      </c>
      <c r="F9" s="12" t="n">
        <f aca="false">0.3*C9</f>
        <v>0.03</v>
      </c>
      <c r="G9" s="1" t="n">
        <v>0.0171</v>
      </c>
      <c r="H9" s="1" t="s">
        <v>164</v>
      </c>
      <c r="I9" s="1" t="s">
        <v>65</v>
      </c>
      <c r="J9" s="1" t="s">
        <v>171</v>
      </c>
    </row>
    <row r="10" customFormat="false" ht="14.25" hidden="false" customHeight="false" outlineLevel="0" collapsed="false">
      <c r="A10" s="1" t="s">
        <v>68</v>
      </c>
      <c r="B10" s="1" t="s">
        <v>69</v>
      </c>
      <c r="C10" s="1" t="n">
        <v>88</v>
      </c>
      <c r="D10" s="1" t="s">
        <v>164</v>
      </c>
      <c r="E10" s="1" t="s">
        <v>170</v>
      </c>
      <c r="F10" s="15" t="n">
        <f aca="false">0.3*C10</f>
        <v>26.4</v>
      </c>
      <c r="G10" s="1" t="n">
        <v>0.001</v>
      </c>
      <c r="H10" s="1" t="s">
        <v>164</v>
      </c>
      <c r="I10" s="1" t="s">
        <v>70</v>
      </c>
    </row>
    <row r="11" customFormat="false" ht="14.25" hidden="false" customHeight="false" outlineLevel="0" collapsed="false">
      <c r="A11" s="1" t="s">
        <v>71</v>
      </c>
      <c r="B11" s="1" t="s">
        <v>72</v>
      </c>
      <c r="C11" s="1" t="n">
        <v>0.14</v>
      </c>
      <c r="D11" s="1" t="s">
        <v>164</v>
      </c>
      <c r="E11" s="1" t="s">
        <v>173</v>
      </c>
      <c r="F11" s="17" t="n">
        <f aca="false">0.3*C11</f>
        <v>0.042</v>
      </c>
      <c r="G11" s="1" t="n">
        <v>0.0228</v>
      </c>
      <c r="H11" s="1" t="s">
        <v>164</v>
      </c>
      <c r="I11" s="1" t="s">
        <v>65</v>
      </c>
    </row>
    <row r="12" customFormat="false" ht="14.25" hidden="false" customHeight="false" outlineLevel="0" collapsed="false">
      <c r="A12" s="1" t="s">
        <v>73</v>
      </c>
      <c r="B12" s="1" t="s">
        <v>74</v>
      </c>
      <c r="C12" s="7" t="n">
        <v>29000</v>
      </c>
      <c r="D12" s="1" t="s">
        <v>164</v>
      </c>
      <c r="E12" s="1" t="s">
        <v>174</v>
      </c>
      <c r="F12" s="12" t="n">
        <f aca="false">0.3*C12</f>
        <v>8700</v>
      </c>
      <c r="G12" s="1" t="s">
        <v>175</v>
      </c>
      <c r="H12" s="1" t="s">
        <v>164</v>
      </c>
      <c r="I12" s="1" t="s">
        <v>76</v>
      </c>
    </row>
    <row r="13" customFormat="false" ht="14.25" hidden="false" customHeight="false" outlineLevel="0" collapsed="false">
      <c r="A13" s="1" t="s">
        <v>77</v>
      </c>
      <c r="B13" s="1" t="s">
        <v>78</v>
      </c>
      <c r="C13" s="1" t="n">
        <v>0.038</v>
      </c>
      <c r="D13" s="1" t="s">
        <v>164</v>
      </c>
      <c r="E13" s="1" t="s">
        <v>173</v>
      </c>
      <c r="F13" s="17" t="n">
        <f aca="false">0.3*C13</f>
        <v>0.0114</v>
      </c>
      <c r="G13" s="1" t="n">
        <v>0.0021</v>
      </c>
      <c r="H13" s="1" t="s">
        <v>164</v>
      </c>
      <c r="I13" s="1" t="s">
        <v>65</v>
      </c>
    </row>
    <row r="14" customFormat="false" ht="14.25" hidden="false" customHeight="false" outlineLevel="0" collapsed="false">
      <c r="A14" s="1" t="s">
        <v>79</v>
      </c>
      <c r="B14" s="1" t="s">
        <v>80</v>
      </c>
      <c r="C14" s="4" t="n">
        <v>87</v>
      </c>
      <c r="D14" s="1" t="s">
        <v>164</v>
      </c>
      <c r="E14" s="1" t="s">
        <v>176</v>
      </c>
      <c r="F14" s="15" t="n">
        <f aca="false">0.3*C14</f>
        <v>26.1</v>
      </c>
      <c r="G14" s="1" t="n">
        <v>0.005</v>
      </c>
      <c r="H14" s="1" t="s">
        <v>164</v>
      </c>
      <c r="I14" s="1" t="s">
        <v>81</v>
      </c>
    </row>
    <row r="15" customFormat="false" ht="14.25" hidden="false" customHeight="false" outlineLevel="0" collapsed="false">
      <c r="A15" s="1" t="s">
        <v>82</v>
      </c>
      <c r="B15" s="1" t="s">
        <v>83</v>
      </c>
      <c r="C15" s="1" t="n">
        <v>0.00065</v>
      </c>
      <c r="D15" s="1" t="s">
        <v>164</v>
      </c>
      <c r="E15" s="1" t="s">
        <v>165</v>
      </c>
      <c r="F15" s="18" t="n">
        <f aca="false">0.3*C15</f>
        <v>0.000195</v>
      </c>
      <c r="G15" s="19" t="n">
        <v>0.0005</v>
      </c>
      <c r="H15" s="1" t="s">
        <v>164</v>
      </c>
      <c r="I15" s="1" t="s">
        <v>84</v>
      </c>
    </row>
    <row r="16" customFormat="false" ht="14.25" hidden="false" customHeight="false" outlineLevel="0" collapsed="false">
      <c r="A16" s="1" t="s">
        <v>85</v>
      </c>
      <c r="B16" s="1" t="s">
        <v>86</v>
      </c>
      <c r="C16" s="1" t="n">
        <v>1.3</v>
      </c>
      <c r="D16" s="1" t="s">
        <v>164</v>
      </c>
      <c r="E16" s="1" t="s">
        <v>165</v>
      </c>
      <c r="F16" s="14" t="n">
        <f aca="false">0.3*C16</f>
        <v>0.39</v>
      </c>
      <c r="G16" s="1" t="n">
        <v>0.13</v>
      </c>
      <c r="H16" s="1" t="s">
        <v>164</v>
      </c>
      <c r="I16" s="1" t="s">
        <v>87</v>
      </c>
    </row>
    <row r="17" customFormat="false" ht="15" hidden="false" customHeight="false" outlineLevel="0" collapsed="false">
      <c r="A17" s="20" t="s">
        <v>102</v>
      </c>
      <c r="B17" s="1" t="s">
        <v>103</v>
      </c>
      <c r="C17" s="2"/>
      <c r="D17" s="1" t="s">
        <v>164</v>
      </c>
      <c r="E17" s="2"/>
      <c r="F17" s="1" t="n">
        <f aca="false">0.3*C17</f>
        <v>0</v>
      </c>
      <c r="G17" s="2"/>
      <c r="H17" s="1" t="s">
        <v>164</v>
      </c>
      <c r="I17" s="2"/>
    </row>
    <row r="18" customFormat="false" ht="15" hidden="false" customHeight="false" outlineLevel="0" collapsed="false">
      <c r="A18" s="20" t="s">
        <v>105</v>
      </c>
      <c r="B18" s="1" t="s">
        <v>106</v>
      </c>
      <c r="C18" s="2"/>
      <c r="D18" s="1" t="s">
        <v>164</v>
      </c>
      <c r="E18" s="2"/>
      <c r="F18" s="1" t="n">
        <f aca="false">0.3*C18</f>
        <v>0</v>
      </c>
      <c r="G18" s="2"/>
      <c r="H18" s="1" t="s">
        <v>164</v>
      </c>
      <c r="I18" s="2"/>
    </row>
    <row r="19" customFormat="false" ht="15" hidden="false" customHeight="false" outlineLevel="0" collapsed="false">
      <c r="B19" s="2"/>
      <c r="C19" s="2"/>
      <c r="D19" s="2"/>
      <c r="E19" s="2"/>
      <c r="F19" s="2"/>
      <c r="G19" s="2"/>
      <c r="H19" s="2"/>
    </row>
    <row r="20" customFormat="false" ht="15" hidden="false" customHeight="false" outlineLevel="0" collapsed="false">
      <c r="C20" s="2"/>
      <c r="E20" s="2"/>
      <c r="F20" s="2"/>
      <c r="H20" s="2"/>
    </row>
    <row r="21" customFormat="false" ht="14.25" hidden="false" customHeight="true" outlineLevel="0" collapsed="false"/>
    <row r="22" customFormat="false" ht="14.25" hidden="false" customHeight="true" outlineLevel="0" collapsed="false">
      <c r="A22" s="8"/>
    </row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>
      <c r="E27" s="16"/>
      <c r="F27" s="16"/>
    </row>
    <row r="28" customFormat="false" ht="14.25" hidden="false" customHeight="true" outlineLevel="0" collapsed="false">
      <c r="E28" s="16"/>
      <c r="F28" s="16"/>
    </row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>
      <c r="E31" s="16"/>
    </row>
    <row r="32" customFormat="false" ht="14.25" hidden="false" customHeight="true" outlineLevel="0" collapsed="false">
      <c r="E32" s="21"/>
    </row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>
      <c r="E35" s="16"/>
    </row>
    <row r="36" customFormat="false" ht="14.25" hidden="false" customHeight="true" outlineLevel="0" collapsed="false">
      <c r="E36" s="22"/>
      <c r="F36" s="23"/>
    </row>
    <row r="37" customFormat="false" ht="14.25" hidden="false" customHeight="true" outlineLevel="0" collapsed="false">
      <c r="E37" s="23"/>
    </row>
    <row r="38" customFormat="false" ht="14.25" hidden="false" customHeight="true" outlineLevel="0" collapsed="false">
      <c r="A38" s="5"/>
    </row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>
      <c r="A50" s="8"/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>
      <c r="A53" s="8"/>
    </row>
    <row r="54" customFormat="false" ht="14.25" hidden="false" customHeight="true" outlineLevel="0" collapsed="false">
      <c r="A54" s="8"/>
    </row>
    <row r="55" customFormat="false" ht="14.25" hidden="false" customHeight="true" outlineLevel="0" collapsed="false">
      <c r="A55" s="8"/>
    </row>
    <row r="56" customFormat="false" ht="14.25" hidden="false" customHeight="true" outlineLevel="0" collapsed="false">
      <c r="A56" s="8"/>
    </row>
    <row r="57" customFormat="false" ht="14.25" hidden="false" customHeight="true" outlineLevel="0" collapsed="false">
      <c r="A57" s="8"/>
    </row>
    <row r="58" customFormat="false" ht="14.25" hidden="false" customHeight="true" outlineLevel="0" collapsed="false">
      <c r="A58" s="8"/>
    </row>
    <row r="59" customFormat="false" ht="14.25" hidden="false" customHeight="true" outlineLevel="0" collapsed="false">
      <c r="A59" s="8"/>
    </row>
    <row r="60" customFormat="false" ht="14.25" hidden="false" customHeight="true" outlineLevel="0" collapsed="false">
      <c r="A60" s="8"/>
    </row>
    <row r="61" customFormat="false" ht="14.25" hidden="false" customHeight="true" outlineLevel="0" collapsed="false">
      <c r="A61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43359375" defaultRowHeight="14.25" zeroHeight="false" outlineLevelRow="0" outlineLevelCol="0"/>
  <cols>
    <col collapsed="false" customWidth="false" hidden="false" outlineLevel="0" max="1024" min="1" style="24" width="11.42"/>
  </cols>
  <sheetData>
    <row r="1" customFormat="false" ht="15" hidden="false" customHeight="false" outlineLevel="0" collapsed="false">
      <c r="A1" s="25" t="s">
        <v>177</v>
      </c>
    </row>
    <row r="3" customFormat="false" ht="14.25" hidden="false" customHeight="false" outlineLevel="0" collapsed="false">
      <c r="A3" s="24" t="s">
        <v>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169B78D842A848BE799D251A5B2C6A" ma:contentTypeVersion="2" ma:contentTypeDescription="Create a new document." ma:contentTypeScope="" ma:versionID="4c19669d24ddccfa98c88097e93e023e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55bc200891e82d584dea70e9f8994413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7985AE-42AE-4A2B-913B-E5E05851EE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91455D-57F1-4091-854A-DCF3C4DBCF6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525E5B4-09FB-4430-9A59-DBCCE988A51D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Merce Font</dc:creator>
  <dc:description/>
  <dc:language>en-US</dc:language>
  <cp:lastModifiedBy/>
  <dcterms:modified xsi:type="dcterms:W3CDTF">2022-04-21T10:14:35Z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