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crafcifor-my.sharepoint.com/personal/f_mahezs_cifor-icraf_org/Documents/ICRAF/LUMENS/1_Modules/QuES-C/verification_arcmap/"/>
    </mc:Choice>
  </mc:AlternateContent>
  <xr:revisionPtr revIDLastSave="9" documentId="8_{1C147620-E2B6-44C5-8052-B6E40DDE0274}" xr6:coauthVersionLast="47" xr6:coauthVersionMax="47" xr10:uidLastSave="{A32C69F2-6BB8-4AC6-A35E-2C5841BC7F60}"/>
  <bookViews>
    <workbookView xWindow="-120" yWindow="-120" windowWidth="29040" windowHeight="15720" xr2:uid="{1DB92404-1C90-4180-846A-DB6B506B7AC1}"/>
  </bookViews>
  <sheets>
    <sheet name="lulcc_2000-2010_chng_bungo" sheetId="1" r:id="rId1"/>
    <sheet name="carbon" sheetId="3" r:id="rId2"/>
    <sheet name="lulcc_2000-2010_verif" sheetId="2" r:id="rId3"/>
  </sheets>
  <definedNames>
    <definedName name="_xlnm.Database" localSheetId="2">'lulcc_2000-2010_verif'!$A$1:$G$855</definedName>
    <definedName name="_xlnm.Database">'lulcc_2000-2010_chng_bungo'!$A$1:$E$855</definedName>
  </definedNames>
  <calcPr calcId="0"/>
</workbook>
</file>

<file path=xl/calcChain.xml><?xml version="1.0" encoding="utf-8"?>
<calcChain xmlns="http://schemas.openxmlformats.org/spreadsheetml/2006/main">
  <c r="J3" i="2" l="1" a="1"/>
  <c r="J3" i="2" s="1"/>
  <c r="J4" i="2" a="1"/>
  <c r="J4" i="2" s="1"/>
  <c r="J5" i="2" a="1"/>
  <c r="J5" i="2"/>
  <c r="J6" i="2" a="1"/>
  <c r="J6" i="2"/>
  <c r="J7" i="2" a="1"/>
  <c r="J7" i="2" s="1"/>
  <c r="J8" i="2" a="1"/>
  <c r="J8" i="2"/>
  <c r="J9" i="2" a="1"/>
  <c r="J9" i="2" s="1"/>
  <c r="J10" i="2" a="1"/>
  <c r="J10" i="2"/>
  <c r="J11" i="2" a="1"/>
  <c r="J11" i="2" s="1"/>
  <c r="J12" i="2" a="1"/>
  <c r="J12" i="2" s="1"/>
  <c r="J13" i="2" a="1"/>
  <c r="J13" i="2"/>
  <c r="J14" i="2" a="1"/>
  <c r="J14" i="2"/>
  <c r="J15" i="2" a="1"/>
  <c r="J15" i="2" s="1"/>
  <c r="J16" i="2" a="1"/>
  <c r="J16" i="2"/>
  <c r="J17" i="2" a="1"/>
  <c r="J17" i="2" s="1"/>
  <c r="J18" i="2" a="1"/>
  <c r="J18" i="2" s="1"/>
  <c r="J19" i="2" a="1"/>
  <c r="J19" i="2" s="1"/>
  <c r="J20" i="2" a="1"/>
  <c r="J20" i="2" s="1"/>
  <c r="J21" i="2" a="1"/>
  <c r="J21" i="2"/>
  <c r="J22" i="2" a="1"/>
  <c r="J22" i="2"/>
  <c r="J23" i="2" a="1"/>
  <c r="J23" i="2" s="1"/>
  <c r="J24" i="2" a="1"/>
  <c r="J24" i="2"/>
  <c r="J25" i="2" a="1"/>
  <c r="J25" i="2" s="1"/>
  <c r="J26" i="2" a="1"/>
  <c r="J26" i="2" s="1"/>
  <c r="J27" i="2" a="1"/>
  <c r="J27" i="2" s="1"/>
  <c r="J28" i="2" a="1"/>
  <c r="J28" i="2" s="1"/>
  <c r="J29" i="2" a="1"/>
  <c r="J29" i="2"/>
  <c r="J30" i="2" a="1"/>
  <c r="J30" i="2"/>
  <c r="J31" i="2" a="1"/>
  <c r="J31" i="2" s="1"/>
  <c r="J32" i="2" a="1"/>
  <c r="J32" i="2"/>
  <c r="J33" i="2" a="1"/>
  <c r="J33" i="2" s="1"/>
  <c r="J34" i="2" a="1"/>
  <c r="J34" i="2"/>
  <c r="J35" i="2" a="1"/>
  <c r="J35" i="2" s="1"/>
  <c r="J36" i="2" a="1"/>
  <c r="J36" i="2" s="1"/>
  <c r="J37" i="2" a="1"/>
  <c r="J37" i="2"/>
  <c r="J38" i="2" a="1"/>
  <c r="J38" i="2"/>
  <c r="J39" i="2" a="1"/>
  <c r="J39" i="2" s="1"/>
  <c r="J40" i="2" a="1"/>
  <c r="J40" i="2"/>
  <c r="J41" i="2" a="1"/>
  <c r="J41" i="2" s="1"/>
  <c r="J42" i="2" a="1"/>
  <c r="J42" i="2"/>
  <c r="J43" i="2" a="1"/>
  <c r="J43" i="2" s="1"/>
  <c r="J44" i="2" a="1"/>
  <c r="J44" i="2" s="1"/>
  <c r="J45" i="2" a="1"/>
  <c r="J45" i="2"/>
  <c r="J46" i="2" a="1"/>
  <c r="J46" i="2"/>
  <c r="J47" i="2" a="1"/>
  <c r="J47" i="2" s="1"/>
  <c r="J48" i="2" a="1"/>
  <c r="J48" i="2"/>
  <c r="J49" i="2" a="1"/>
  <c r="J49" i="2" s="1"/>
  <c r="J50" i="2" a="1"/>
  <c r="J50" i="2" s="1"/>
  <c r="J51" i="2" a="1"/>
  <c r="J51" i="2" s="1"/>
  <c r="J52" i="2" a="1"/>
  <c r="J52" i="2" s="1"/>
  <c r="J53" i="2" a="1"/>
  <c r="J53" i="2"/>
  <c r="J54" i="2" a="1"/>
  <c r="J54" i="2"/>
  <c r="J55" i="2" a="1"/>
  <c r="J55" i="2" s="1"/>
  <c r="J56" i="2" a="1"/>
  <c r="J56" i="2"/>
  <c r="J57" i="2" a="1"/>
  <c r="J57" i="2" s="1"/>
  <c r="J58" i="2" a="1"/>
  <c r="J58" i="2" s="1"/>
  <c r="J59" i="2" a="1"/>
  <c r="J59" i="2" s="1"/>
  <c r="J60" i="2" a="1"/>
  <c r="J60" i="2" s="1"/>
  <c r="J61" i="2" a="1"/>
  <c r="J61" i="2"/>
  <c r="J62" i="2" a="1"/>
  <c r="J62" i="2"/>
  <c r="J63" i="2" a="1"/>
  <c r="J63" i="2" s="1"/>
  <c r="J64" i="2" a="1"/>
  <c r="J64" i="2"/>
  <c r="J65" i="2" a="1"/>
  <c r="J65" i="2" s="1"/>
  <c r="J66" i="2" a="1"/>
  <c r="J66" i="2"/>
  <c r="J67" i="2" a="1"/>
  <c r="J67" i="2" s="1"/>
  <c r="J68" i="2" a="1"/>
  <c r="J68" i="2" s="1"/>
  <c r="J69" i="2" a="1"/>
  <c r="J69" i="2" s="1"/>
  <c r="J70" i="2" a="1"/>
  <c r="J70" i="2"/>
  <c r="J71" i="2" a="1"/>
  <c r="J71" i="2" s="1"/>
  <c r="J72" i="2" a="1"/>
  <c r="J72" i="2"/>
  <c r="J73" i="2" a="1"/>
  <c r="J73" i="2" s="1"/>
  <c r="J74" i="2" a="1"/>
  <c r="J74" i="2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/>
  <c r="J81" i="2" a="1"/>
  <c r="J81" i="2" s="1"/>
  <c r="J82" i="2" a="1"/>
  <c r="J82" i="2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/>
  <c r="J89" i="2" a="1"/>
  <c r="J89" i="2" s="1"/>
  <c r="J90" i="2" a="1"/>
  <c r="J90" i="2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/>
  <c r="J105" i="2" a="1"/>
  <c r="J105" i="2" s="1"/>
  <c r="J106" i="2" a="1"/>
  <c r="J106" i="2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/>
  <c r="J121" i="2" a="1"/>
  <c r="J121" i="2" s="1"/>
  <c r="J122" i="2" a="1"/>
  <c r="J122" i="2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/>
  <c r="J137" i="2" a="1"/>
  <c r="J137" i="2" s="1"/>
  <c r="J138" i="2" a="1"/>
  <c r="J138" i="2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/>
  <c r="J145" i="2" a="1"/>
  <c r="J145" i="2" s="1"/>
  <c r="J146" i="2" a="1"/>
  <c r="J146" i="2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/>
  <c r="J153" i="2" a="1"/>
  <c r="J153" i="2" s="1"/>
  <c r="J154" i="2" a="1"/>
  <c r="J154" i="2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/>
  <c r="J169" i="2" a="1"/>
  <c r="J169" i="2" s="1"/>
  <c r="J170" i="2" a="1"/>
  <c r="J170" i="2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/>
  <c r="J201" i="2" a="1"/>
  <c r="J201" i="2" s="1"/>
  <c r="J202" i="2" a="1"/>
  <c r="J202" i="2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/>
  <c r="J209" i="2" a="1"/>
  <c r="J209" i="2" s="1"/>
  <c r="J210" i="2" a="1"/>
  <c r="J210" i="2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/>
  <c r="J217" i="2" a="1"/>
  <c r="J217" i="2" s="1"/>
  <c r="J218" i="2" a="1"/>
  <c r="J218" i="2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/>
  <c r="J233" i="2" a="1"/>
  <c r="J233" i="2" s="1"/>
  <c r="J234" i="2" a="1"/>
  <c r="J234" i="2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/>
  <c r="J265" i="2" a="1"/>
  <c r="J265" i="2" s="1"/>
  <c r="J266" i="2" a="1"/>
  <c r="J266" i="2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/>
  <c r="J273" i="2" a="1"/>
  <c r="J273" i="2" s="1"/>
  <c r="J274" i="2" a="1"/>
  <c r="J274" i="2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/>
  <c r="J289" i="2" a="1"/>
  <c r="J289" i="2" s="1"/>
  <c r="J290" i="2" a="1"/>
  <c r="J290" i="2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/>
  <c r="J297" i="2" a="1"/>
  <c r="J297" i="2" s="1"/>
  <c r="J298" i="2" a="1"/>
  <c r="J298" i="2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/>
  <c r="J329" i="2" a="1"/>
  <c r="J329" i="2" s="1"/>
  <c r="J330" i="2" a="1"/>
  <c r="J330" i="2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/>
  <c r="J337" i="2" a="1"/>
  <c r="J337" i="2" s="1"/>
  <c r="J338" i="2" a="1"/>
  <c r="J338" i="2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/>
  <c r="J353" i="2" a="1"/>
  <c r="J353" i="2" s="1"/>
  <c r="J354" i="2" a="1"/>
  <c r="J354" i="2"/>
  <c r="J355" i="2" a="1"/>
  <c r="J355" i="2" s="1"/>
  <c r="J356" i="2" a="1"/>
  <c r="J356" i="2" s="1"/>
  <c r="J357" i="2" a="1"/>
  <c r="J357" i="2" s="1"/>
  <c r="J358" i="2" a="1"/>
  <c r="J358" i="2" s="1"/>
  <c r="J359" i="2" a="1"/>
  <c r="J359" i="2" s="1"/>
  <c r="J360" i="2" a="1"/>
  <c r="J360" i="2"/>
  <c r="J361" i="2" a="1"/>
  <c r="J361" i="2" s="1"/>
  <c r="J362" i="2" a="1"/>
  <c r="J362" i="2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/>
  <c r="J385" i="2" a="1"/>
  <c r="J385" i="2" s="1"/>
  <c r="J386" i="2" a="1"/>
  <c r="J386" i="2" s="1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/>
  <c r="J401" i="2" a="1"/>
  <c r="J401" i="2" s="1"/>
  <c r="J402" i="2" a="1"/>
  <c r="J402" i="2"/>
  <c r="J403" i="2" a="1"/>
  <c r="J403" i="2" s="1"/>
  <c r="J404" i="2" a="1"/>
  <c r="J404" i="2" s="1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 s="1"/>
  <c r="J423" i="2" a="1"/>
  <c r="J423" i="2" s="1"/>
  <c r="J424" i="2" a="1"/>
  <c r="J424" i="2"/>
  <c r="J425" i="2" a="1"/>
  <c r="J425" i="2" s="1"/>
  <c r="J426" i="2" a="1"/>
  <c r="J426" i="2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/>
  <c r="J449" i="2" a="1"/>
  <c r="J449" i="2" s="1"/>
  <c r="J450" i="2" a="1"/>
  <c r="J450" i="2" s="1"/>
  <c r="J451" i="2" a="1"/>
  <c r="J451" i="2" s="1"/>
  <c r="J452" i="2" a="1"/>
  <c r="J452" i="2" s="1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/>
  <c r="J465" i="2" a="1"/>
  <c r="J465" i="2" s="1"/>
  <c r="J466" i="2" a="1"/>
  <c r="J466" i="2"/>
  <c r="J467" i="2" a="1"/>
  <c r="J467" i="2" s="1"/>
  <c r="J468" i="2" a="1"/>
  <c r="J468" i="2" s="1"/>
  <c r="J469" i="2" a="1"/>
  <c r="J469" i="2" s="1"/>
  <c r="J470" i="2" a="1"/>
  <c r="J470" i="2" s="1"/>
  <c r="J471" i="2" a="1"/>
  <c r="J471" i="2" s="1"/>
  <c r="J472" i="2" a="1"/>
  <c r="J472" i="2" s="1"/>
  <c r="J473" i="2" a="1"/>
  <c r="J473" i="2" s="1"/>
  <c r="J474" i="2" a="1"/>
  <c r="J474" i="2"/>
  <c r="J475" i="2" a="1"/>
  <c r="J475" i="2" s="1"/>
  <c r="J476" i="2" a="1"/>
  <c r="J476" i="2" s="1"/>
  <c r="J477" i="2" a="1"/>
  <c r="J477" i="2" s="1"/>
  <c r="J478" i="2" a="1"/>
  <c r="J478" i="2" s="1"/>
  <c r="J479" i="2" a="1"/>
  <c r="J479" i="2" s="1"/>
  <c r="J480" i="2" a="1"/>
  <c r="J480" i="2"/>
  <c r="J481" i="2" a="1"/>
  <c r="J481" i="2" s="1"/>
  <c r="J482" i="2" a="1"/>
  <c r="J482" i="2" s="1"/>
  <c r="J483" i="2" a="1"/>
  <c r="J483" i="2" s="1"/>
  <c r="J484" i="2" a="1"/>
  <c r="J484" i="2" s="1"/>
  <c r="J485" i="2" a="1"/>
  <c r="J485" i="2" s="1"/>
  <c r="J486" i="2" a="1"/>
  <c r="J486" i="2" s="1"/>
  <c r="J487" i="2" a="1"/>
  <c r="J487" i="2" s="1"/>
  <c r="J488" i="2" a="1"/>
  <c r="J488" i="2"/>
  <c r="J489" i="2" a="1"/>
  <c r="J489" i="2" s="1"/>
  <c r="J490" i="2" a="1"/>
  <c r="J490" i="2"/>
  <c r="J491" i="2" a="1"/>
  <c r="J491" i="2" s="1"/>
  <c r="J492" i="2" a="1"/>
  <c r="J492" i="2" s="1"/>
  <c r="J493" i="2" a="1"/>
  <c r="J493" i="2" s="1"/>
  <c r="J494" i="2" a="1"/>
  <c r="J494" i="2" s="1"/>
  <c r="J495" i="2" a="1"/>
  <c r="J495" i="2" s="1"/>
  <c r="J496" i="2" a="1"/>
  <c r="J496" i="2" s="1"/>
  <c r="J497" i="2" a="1"/>
  <c r="J497" i="2" s="1"/>
  <c r="J498" i="2" a="1"/>
  <c r="J498" i="2" s="1"/>
  <c r="J499" i="2" a="1"/>
  <c r="J499" i="2" s="1"/>
  <c r="J500" i="2" a="1"/>
  <c r="J500" i="2" s="1"/>
  <c r="J501" i="2" a="1"/>
  <c r="J501" i="2" s="1"/>
  <c r="J502" i="2" a="1"/>
  <c r="J502" i="2" s="1"/>
  <c r="J503" i="2" a="1"/>
  <c r="J503" i="2" s="1"/>
  <c r="J504" i="2" a="1"/>
  <c r="J504" i="2" s="1"/>
  <c r="J505" i="2" a="1"/>
  <c r="J505" i="2" s="1"/>
  <c r="J506" i="2" a="1"/>
  <c r="J506" i="2" s="1"/>
  <c r="J507" i="2" a="1"/>
  <c r="J507" i="2" s="1"/>
  <c r="J508" i="2" a="1"/>
  <c r="J508" i="2" s="1"/>
  <c r="J509" i="2" a="1"/>
  <c r="J509" i="2" s="1"/>
  <c r="J510" i="2" a="1"/>
  <c r="J510" i="2" s="1"/>
  <c r="J511" i="2" a="1"/>
  <c r="J511" i="2" s="1"/>
  <c r="J512" i="2" a="1"/>
  <c r="J512" i="2"/>
  <c r="J513" i="2" a="1"/>
  <c r="J513" i="2" s="1"/>
  <c r="J514" i="2" a="1"/>
  <c r="J514" i="2" s="1"/>
  <c r="J515" i="2" a="1"/>
  <c r="J515" i="2" s="1"/>
  <c r="J516" i="2" a="1"/>
  <c r="J516" i="2" s="1"/>
  <c r="J517" i="2" a="1"/>
  <c r="J517" i="2" s="1"/>
  <c r="J518" i="2" a="1"/>
  <c r="J518" i="2" s="1"/>
  <c r="J519" i="2" a="1"/>
  <c r="J519" i="2" s="1"/>
  <c r="J520" i="2" a="1"/>
  <c r="J520" i="2" s="1"/>
  <c r="J521" i="2" a="1"/>
  <c r="J521" i="2" s="1"/>
  <c r="J522" i="2" a="1"/>
  <c r="J522" i="2"/>
  <c r="J523" i="2" a="1"/>
  <c r="J523" i="2" s="1"/>
  <c r="J524" i="2" a="1"/>
  <c r="J524" i="2" s="1"/>
  <c r="J525" i="2" a="1"/>
  <c r="J525" i="2" s="1"/>
  <c r="J526" i="2" a="1"/>
  <c r="J526" i="2" s="1"/>
  <c r="J527" i="2" a="1"/>
  <c r="J527" i="2" s="1"/>
  <c r="J528" i="2" a="1"/>
  <c r="J528" i="2"/>
  <c r="J529" i="2" a="1"/>
  <c r="J529" i="2" s="1"/>
  <c r="J530" i="2" a="1"/>
  <c r="J530" i="2"/>
  <c r="J531" i="2" a="1"/>
  <c r="J531" i="2" s="1"/>
  <c r="J532" i="2" a="1"/>
  <c r="J532" i="2" s="1"/>
  <c r="J533" i="2" a="1"/>
  <c r="J533" i="2" s="1"/>
  <c r="J534" i="2" a="1"/>
  <c r="J534" i="2" s="1"/>
  <c r="J535" i="2" a="1"/>
  <c r="J535" i="2" s="1"/>
  <c r="J536" i="2" a="1"/>
  <c r="J536" i="2" s="1"/>
  <c r="J537" i="2" a="1"/>
  <c r="J537" i="2" s="1"/>
  <c r="J538" i="2" a="1"/>
  <c r="J538" i="2"/>
  <c r="J539" i="2" a="1"/>
  <c r="J539" i="2" s="1"/>
  <c r="J540" i="2" a="1"/>
  <c r="J540" i="2" s="1"/>
  <c r="J541" i="2" a="1"/>
  <c r="J541" i="2" s="1"/>
  <c r="J542" i="2" a="1"/>
  <c r="J542" i="2" s="1"/>
  <c r="J543" i="2" a="1"/>
  <c r="J543" i="2" s="1"/>
  <c r="J544" i="2" a="1"/>
  <c r="J544" i="2"/>
  <c r="J545" i="2" a="1"/>
  <c r="J545" i="2" s="1"/>
  <c r="J546" i="2" a="1"/>
  <c r="J546" i="2" s="1"/>
  <c r="J547" i="2" a="1"/>
  <c r="J547" i="2" s="1"/>
  <c r="J548" i="2" a="1"/>
  <c r="J548" i="2" s="1"/>
  <c r="J549" i="2" a="1"/>
  <c r="J549" i="2" s="1"/>
  <c r="J550" i="2" a="1"/>
  <c r="J550" i="2" s="1"/>
  <c r="J551" i="2" a="1"/>
  <c r="J551" i="2" s="1"/>
  <c r="J552" i="2" a="1"/>
  <c r="J552" i="2"/>
  <c r="J553" i="2" a="1"/>
  <c r="J553" i="2" s="1"/>
  <c r="J554" i="2" a="1"/>
  <c r="J554" i="2"/>
  <c r="J555" i="2" a="1"/>
  <c r="J555" i="2" s="1"/>
  <c r="J556" i="2" a="1"/>
  <c r="J556" i="2" s="1"/>
  <c r="J557" i="2" a="1"/>
  <c r="J557" i="2" s="1"/>
  <c r="J558" i="2" a="1"/>
  <c r="J558" i="2" s="1"/>
  <c r="J559" i="2" a="1"/>
  <c r="J559" i="2" s="1"/>
  <c r="J560" i="2" a="1"/>
  <c r="J560" i="2" s="1"/>
  <c r="J561" i="2" a="1"/>
  <c r="J561" i="2" s="1"/>
  <c r="J562" i="2" a="1"/>
  <c r="J562" i="2" s="1"/>
  <c r="J563" i="2" a="1"/>
  <c r="J563" i="2" s="1"/>
  <c r="J564" i="2" a="1"/>
  <c r="J564" i="2" s="1"/>
  <c r="J565" i="2" a="1"/>
  <c r="J565" i="2" s="1"/>
  <c r="J566" i="2" a="1"/>
  <c r="J566" i="2" s="1"/>
  <c r="J567" i="2" a="1"/>
  <c r="J567" i="2" s="1"/>
  <c r="J568" i="2" a="1"/>
  <c r="J568" i="2" s="1"/>
  <c r="J569" i="2" a="1"/>
  <c r="J569" i="2" s="1"/>
  <c r="J570" i="2" a="1"/>
  <c r="J570" i="2" s="1"/>
  <c r="J571" i="2" a="1"/>
  <c r="J571" i="2" s="1"/>
  <c r="J572" i="2" a="1"/>
  <c r="J572" i="2" s="1"/>
  <c r="J573" i="2" a="1"/>
  <c r="J573" i="2" s="1"/>
  <c r="J574" i="2" a="1"/>
  <c r="J574" i="2" s="1"/>
  <c r="J575" i="2" a="1"/>
  <c r="J575" i="2" s="1"/>
  <c r="J576" i="2" a="1"/>
  <c r="J576" i="2"/>
  <c r="J577" i="2" a="1"/>
  <c r="J577" i="2" s="1"/>
  <c r="J578" i="2" a="1"/>
  <c r="J578" i="2" s="1"/>
  <c r="J579" i="2" a="1"/>
  <c r="J579" i="2" s="1"/>
  <c r="J580" i="2" a="1"/>
  <c r="J580" i="2" s="1"/>
  <c r="J581" i="2" a="1"/>
  <c r="J581" i="2" s="1"/>
  <c r="J582" i="2" a="1"/>
  <c r="J582" i="2" s="1"/>
  <c r="J583" i="2" a="1"/>
  <c r="J583" i="2" s="1"/>
  <c r="J584" i="2" a="1"/>
  <c r="J584" i="2" s="1"/>
  <c r="J585" i="2" a="1"/>
  <c r="J585" i="2" s="1"/>
  <c r="J586" i="2" a="1"/>
  <c r="J586" i="2"/>
  <c r="J587" i="2" a="1"/>
  <c r="J587" i="2" s="1"/>
  <c r="J588" i="2" a="1"/>
  <c r="J588" i="2" s="1"/>
  <c r="J589" i="2" a="1"/>
  <c r="J589" i="2" s="1"/>
  <c r="J590" i="2" a="1"/>
  <c r="J590" i="2" s="1"/>
  <c r="J591" i="2" a="1"/>
  <c r="J591" i="2" s="1"/>
  <c r="J592" i="2" a="1"/>
  <c r="J592" i="2"/>
  <c r="J593" i="2" a="1"/>
  <c r="J593" i="2" s="1"/>
  <c r="J594" i="2" a="1"/>
  <c r="J594" i="2"/>
  <c r="J595" i="2" a="1"/>
  <c r="J595" i="2" s="1"/>
  <c r="J596" i="2" a="1"/>
  <c r="J596" i="2" s="1"/>
  <c r="J597" i="2" a="1"/>
  <c r="J597" i="2" s="1"/>
  <c r="J598" i="2" a="1"/>
  <c r="J598" i="2" s="1"/>
  <c r="J599" i="2" a="1"/>
  <c r="J599" i="2" s="1"/>
  <c r="J600" i="2" a="1"/>
  <c r="J600" i="2" s="1"/>
  <c r="J601" i="2" a="1"/>
  <c r="J601" i="2" s="1"/>
  <c r="J602" i="2" a="1"/>
  <c r="J602" i="2"/>
  <c r="J603" i="2" a="1"/>
  <c r="J603" i="2" s="1"/>
  <c r="J604" i="2" a="1"/>
  <c r="J604" i="2" s="1"/>
  <c r="J605" i="2" a="1"/>
  <c r="J605" i="2" s="1"/>
  <c r="J606" i="2" a="1"/>
  <c r="J606" i="2" s="1"/>
  <c r="J607" i="2" a="1"/>
  <c r="J607" i="2" s="1"/>
  <c r="J608" i="2" a="1"/>
  <c r="J608" i="2"/>
  <c r="J609" i="2" a="1"/>
  <c r="J609" i="2" s="1"/>
  <c r="J610" i="2" a="1"/>
  <c r="J610" i="2" s="1"/>
  <c r="J611" i="2" a="1"/>
  <c r="J611" i="2" s="1"/>
  <c r="J612" i="2" a="1"/>
  <c r="J612" i="2" s="1"/>
  <c r="J613" i="2" a="1"/>
  <c r="J613" i="2" s="1"/>
  <c r="J614" i="2" a="1"/>
  <c r="J614" i="2" s="1"/>
  <c r="J615" i="2" a="1"/>
  <c r="J615" i="2" s="1"/>
  <c r="J616" i="2" a="1"/>
  <c r="J616" i="2"/>
  <c r="J617" i="2" a="1"/>
  <c r="J617" i="2" s="1"/>
  <c r="J618" i="2" a="1"/>
  <c r="J618" i="2"/>
  <c r="J619" i="2" a="1"/>
  <c r="J619" i="2" s="1"/>
  <c r="J620" i="2" a="1"/>
  <c r="J620" i="2" s="1"/>
  <c r="J621" i="2" a="1"/>
  <c r="J621" i="2" s="1"/>
  <c r="J622" i="2" a="1"/>
  <c r="J622" i="2" s="1"/>
  <c r="J623" i="2" a="1"/>
  <c r="J623" i="2" s="1"/>
  <c r="J624" i="2" a="1"/>
  <c r="J624" i="2"/>
  <c r="J625" i="2" a="1"/>
  <c r="J625" i="2" s="1"/>
  <c r="J626" i="2" a="1"/>
  <c r="J626" i="2" s="1"/>
  <c r="J627" i="2" a="1"/>
  <c r="J627" i="2" s="1"/>
  <c r="J628" i="2" a="1"/>
  <c r="J628" i="2" s="1"/>
  <c r="J629" i="2" a="1"/>
  <c r="J629" i="2" s="1"/>
  <c r="J630" i="2" a="1"/>
  <c r="J630" i="2" s="1"/>
  <c r="J631" i="2" a="1"/>
  <c r="J631" i="2" s="1"/>
  <c r="J632" i="2" a="1"/>
  <c r="J632" i="2" s="1"/>
  <c r="J633" i="2" a="1"/>
  <c r="J633" i="2" s="1"/>
  <c r="J634" i="2" a="1"/>
  <c r="J634" i="2" s="1"/>
  <c r="J635" i="2" a="1"/>
  <c r="J635" i="2" s="1"/>
  <c r="J636" i="2" a="1"/>
  <c r="J636" i="2" s="1"/>
  <c r="J637" i="2" a="1"/>
  <c r="J637" i="2" s="1"/>
  <c r="J638" i="2" a="1"/>
  <c r="J638" i="2" s="1"/>
  <c r="J639" i="2" a="1"/>
  <c r="J639" i="2" s="1"/>
  <c r="J640" i="2" a="1"/>
  <c r="J640" i="2"/>
  <c r="J641" i="2" a="1"/>
  <c r="J641" i="2" s="1"/>
  <c r="J642" i="2" a="1"/>
  <c r="J642" i="2" s="1"/>
  <c r="J643" i="2" a="1"/>
  <c r="J643" i="2" s="1"/>
  <c r="J644" i="2" a="1"/>
  <c r="J644" i="2" s="1"/>
  <c r="J645" i="2" a="1"/>
  <c r="J645" i="2" s="1"/>
  <c r="J646" i="2" a="1"/>
  <c r="J646" i="2" s="1"/>
  <c r="J647" i="2" a="1"/>
  <c r="J647" i="2" s="1"/>
  <c r="J648" i="2" a="1"/>
  <c r="J648" i="2" s="1"/>
  <c r="J649" i="2" a="1"/>
  <c r="J649" i="2" s="1"/>
  <c r="J650" i="2" a="1"/>
  <c r="J650" i="2"/>
  <c r="J651" i="2" a="1"/>
  <c r="J651" i="2" s="1"/>
  <c r="J652" i="2" a="1"/>
  <c r="J652" i="2" s="1"/>
  <c r="J653" i="2" a="1"/>
  <c r="J653" i="2" s="1"/>
  <c r="J654" i="2" a="1"/>
  <c r="J654" i="2" s="1"/>
  <c r="J655" i="2" a="1"/>
  <c r="J655" i="2" s="1"/>
  <c r="J656" i="2" a="1"/>
  <c r="J656" i="2"/>
  <c r="J657" i="2" a="1"/>
  <c r="J657" i="2" s="1"/>
  <c r="J658" i="2" a="1"/>
  <c r="J658" i="2"/>
  <c r="J659" i="2" a="1"/>
  <c r="J659" i="2" s="1"/>
  <c r="J660" i="2" a="1"/>
  <c r="J660" i="2" s="1"/>
  <c r="J661" i="2" a="1"/>
  <c r="J661" i="2" s="1"/>
  <c r="J662" i="2" a="1"/>
  <c r="J662" i="2" s="1"/>
  <c r="J663" i="2" a="1"/>
  <c r="J663" i="2" s="1"/>
  <c r="J664" i="2" a="1"/>
  <c r="J664" i="2" s="1"/>
  <c r="J665" i="2" a="1"/>
  <c r="J665" i="2" s="1"/>
  <c r="J666" i="2" a="1"/>
  <c r="J666" i="2"/>
  <c r="J667" i="2" a="1"/>
  <c r="J667" i="2" s="1"/>
  <c r="J668" i="2" a="1"/>
  <c r="J668" i="2" s="1"/>
  <c r="J669" i="2" a="1"/>
  <c r="J669" i="2" s="1"/>
  <c r="J670" i="2" a="1"/>
  <c r="J670" i="2" s="1"/>
  <c r="J671" i="2" a="1"/>
  <c r="J671" i="2" s="1"/>
  <c r="J672" i="2" a="1"/>
  <c r="J672" i="2"/>
  <c r="J673" i="2" a="1"/>
  <c r="J673" i="2" s="1"/>
  <c r="J674" i="2" a="1"/>
  <c r="J674" i="2" s="1"/>
  <c r="J675" i="2" a="1"/>
  <c r="J675" i="2" s="1"/>
  <c r="J676" i="2" a="1"/>
  <c r="J676" i="2" s="1"/>
  <c r="J677" i="2" a="1"/>
  <c r="J677" i="2" s="1"/>
  <c r="J678" i="2" a="1"/>
  <c r="J678" i="2" s="1"/>
  <c r="J679" i="2" a="1"/>
  <c r="J679" i="2" s="1"/>
  <c r="J680" i="2" a="1"/>
  <c r="J680" i="2"/>
  <c r="J681" i="2" a="1"/>
  <c r="J681" i="2" s="1"/>
  <c r="J682" i="2" a="1"/>
  <c r="J682" i="2" s="1"/>
  <c r="J683" i="2" a="1"/>
  <c r="J683" i="2"/>
  <c r="J684" i="2" a="1"/>
  <c r="J684" i="2" s="1"/>
  <c r="J685" i="2" a="1"/>
  <c r="J685" i="2" s="1"/>
  <c r="J686" i="2" a="1"/>
  <c r="J686" i="2" s="1"/>
  <c r="J687" i="2" a="1"/>
  <c r="J687" i="2" s="1"/>
  <c r="J688" i="2" a="1"/>
  <c r="J688" i="2"/>
  <c r="J689" i="2" a="1"/>
  <c r="J689" i="2"/>
  <c r="J690" i="2" a="1"/>
  <c r="J690" i="2"/>
  <c r="J691" i="2" a="1"/>
  <c r="J691" i="2" s="1"/>
  <c r="J692" i="2" a="1"/>
  <c r="J692" i="2"/>
  <c r="J693" i="2" a="1"/>
  <c r="J693" i="2" s="1"/>
  <c r="J694" i="2" a="1"/>
  <c r="J694" i="2" s="1"/>
  <c r="J695" i="2" a="1"/>
  <c r="J695" i="2" s="1"/>
  <c r="J696" i="2" a="1"/>
  <c r="J696" i="2"/>
  <c r="J697" i="2" a="1"/>
  <c r="J697" i="2"/>
  <c r="J698" i="2" a="1"/>
  <c r="J698" i="2"/>
  <c r="J699" i="2" a="1"/>
  <c r="J699" i="2" s="1"/>
  <c r="J700" i="2" a="1"/>
  <c r="J700" i="2"/>
  <c r="J701" i="2" a="1"/>
  <c r="J701" i="2" s="1"/>
  <c r="J702" i="2" a="1"/>
  <c r="J702" i="2" s="1"/>
  <c r="J703" i="2" a="1"/>
  <c r="J703" i="2" s="1"/>
  <c r="J704" i="2" a="1"/>
  <c r="J704" i="2"/>
  <c r="J705" i="2" a="1"/>
  <c r="J705" i="2"/>
  <c r="J706" i="2" a="1"/>
  <c r="J706" i="2"/>
  <c r="J707" i="2" a="1"/>
  <c r="J707" i="2" s="1"/>
  <c r="J708" i="2" a="1"/>
  <c r="J708" i="2"/>
  <c r="J709" i="2" a="1"/>
  <c r="J709" i="2" s="1"/>
  <c r="J710" i="2" a="1"/>
  <c r="J710" i="2" s="1"/>
  <c r="J711" i="2" a="1"/>
  <c r="J711" i="2" s="1"/>
  <c r="J712" i="2" a="1"/>
  <c r="J712" i="2"/>
  <c r="J713" i="2" a="1"/>
  <c r="J713" i="2"/>
  <c r="J714" i="2" a="1"/>
  <c r="J714" i="2"/>
  <c r="J715" i="2" a="1"/>
  <c r="J715" i="2" s="1"/>
  <c r="J716" i="2" a="1"/>
  <c r="J716" i="2"/>
  <c r="J717" i="2" a="1"/>
  <c r="J717" i="2" s="1"/>
  <c r="J718" i="2" a="1"/>
  <c r="J718" i="2" s="1"/>
  <c r="J719" i="2" a="1"/>
  <c r="J719" i="2" s="1"/>
  <c r="J720" i="2" a="1"/>
  <c r="J720" i="2"/>
  <c r="J721" i="2" a="1"/>
  <c r="J721" i="2"/>
  <c r="J722" i="2" a="1"/>
  <c r="J722" i="2"/>
  <c r="J723" i="2" a="1"/>
  <c r="J723" i="2" s="1"/>
  <c r="J724" i="2" a="1"/>
  <c r="J724" i="2"/>
  <c r="J725" i="2" a="1"/>
  <c r="J725" i="2" s="1"/>
  <c r="J726" i="2" a="1"/>
  <c r="J726" i="2" s="1"/>
  <c r="J727" i="2" a="1"/>
  <c r="J727" i="2" s="1"/>
  <c r="J728" i="2" a="1"/>
  <c r="J728" i="2"/>
  <c r="J729" i="2" a="1"/>
  <c r="J729" i="2"/>
  <c r="J730" i="2" a="1"/>
  <c r="J730" i="2"/>
  <c r="J731" i="2" a="1"/>
  <c r="J731" i="2" s="1"/>
  <c r="J732" i="2" a="1"/>
  <c r="J732" i="2"/>
  <c r="J733" i="2" a="1"/>
  <c r="J733" i="2" s="1"/>
  <c r="J734" i="2" a="1"/>
  <c r="J734" i="2" s="1"/>
  <c r="J735" i="2" a="1"/>
  <c r="J735" i="2" s="1"/>
  <c r="J736" i="2" a="1"/>
  <c r="J736" i="2"/>
  <c r="J737" i="2" a="1"/>
  <c r="J737" i="2"/>
  <c r="J738" i="2" a="1"/>
  <c r="J738" i="2"/>
  <c r="J739" i="2" a="1"/>
  <c r="J739" i="2" s="1"/>
  <c r="J740" i="2" a="1"/>
  <c r="J740" i="2" s="1"/>
  <c r="J741" i="2" a="1"/>
  <c r="J741" i="2" s="1"/>
  <c r="J742" i="2" a="1"/>
  <c r="J742" i="2" s="1"/>
  <c r="J743" i="2" a="1"/>
  <c r="J743" i="2" s="1"/>
  <c r="J744" i="2" a="1"/>
  <c r="J744" i="2"/>
  <c r="J745" i="2" a="1"/>
  <c r="J745" i="2"/>
  <c r="J746" i="2" a="1"/>
  <c r="J746" i="2"/>
  <c r="J747" i="2" a="1"/>
  <c r="J747" i="2" s="1"/>
  <c r="J748" i="2" a="1"/>
  <c r="J748" i="2" s="1"/>
  <c r="J749" i="2" a="1"/>
  <c r="J749" i="2" s="1"/>
  <c r="J750" i="2" a="1"/>
  <c r="J750" i="2" s="1"/>
  <c r="J751" i="2" a="1"/>
  <c r="J751" i="2" s="1"/>
  <c r="J752" i="2" a="1"/>
  <c r="J752" i="2"/>
  <c r="J753" i="2" a="1"/>
  <c r="J753" i="2"/>
  <c r="J754" i="2" a="1"/>
  <c r="J754" i="2"/>
  <c r="J755" i="2" a="1"/>
  <c r="J755" i="2" s="1"/>
  <c r="J756" i="2" a="1"/>
  <c r="J756" i="2" s="1"/>
  <c r="J757" i="2" a="1"/>
  <c r="J757" i="2" s="1"/>
  <c r="J758" i="2" a="1"/>
  <c r="J758" i="2" s="1"/>
  <c r="J759" i="2" a="1"/>
  <c r="J759" i="2" s="1"/>
  <c r="J760" i="2" a="1"/>
  <c r="J760" i="2"/>
  <c r="J761" i="2" a="1"/>
  <c r="J761" i="2"/>
  <c r="J762" i="2" a="1"/>
  <c r="J762" i="2"/>
  <c r="J763" i="2" a="1"/>
  <c r="J763" i="2" s="1"/>
  <c r="J764" i="2" a="1"/>
  <c r="J764" i="2" s="1"/>
  <c r="J765" i="2" a="1"/>
  <c r="J765" i="2" s="1"/>
  <c r="J766" i="2" a="1"/>
  <c r="J766" i="2" s="1"/>
  <c r="J767" i="2" a="1"/>
  <c r="J767" i="2" s="1"/>
  <c r="J768" i="2" a="1"/>
  <c r="J768" i="2"/>
  <c r="J769" i="2" a="1"/>
  <c r="J769" i="2"/>
  <c r="J770" i="2" a="1"/>
  <c r="J770" i="2"/>
  <c r="J771" i="2" a="1"/>
  <c r="J771" i="2" s="1"/>
  <c r="J772" i="2" a="1"/>
  <c r="J772" i="2" s="1"/>
  <c r="J773" i="2" a="1"/>
  <c r="J773" i="2" s="1"/>
  <c r="J774" i="2" a="1"/>
  <c r="J774" i="2" s="1"/>
  <c r="J775" i="2" a="1"/>
  <c r="J775" i="2" s="1"/>
  <c r="J776" i="2" a="1"/>
  <c r="J776" i="2"/>
  <c r="J777" i="2" a="1"/>
  <c r="J777" i="2"/>
  <c r="J778" i="2" a="1"/>
  <c r="J778" i="2"/>
  <c r="J779" i="2" a="1"/>
  <c r="J779" i="2" s="1"/>
  <c r="J780" i="2" a="1"/>
  <c r="J780" i="2" s="1"/>
  <c r="J781" i="2" a="1"/>
  <c r="J781" i="2" s="1"/>
  <c r="J782" i="2" a="1"/>
  <c r="J782" i="2" s="1"/>
  <c r="J783" i="2" a="1"/>
  <c r="J783" i="2" s="1"/>
  <c r="J784" i="2" a="1"/>
  <c r="J784" i="2"/>
  <c r="J785" i="2" a="1"/>
  <c r="J785" i="2"/>
  <c r="J786" i="2" a="1"/>
  <c r="J786" i="2"/>
  <c r="J787" i="2" a="1"/>
  <c r="J787" i="2" s="1"/>
  <c r="J788" i="2" a="1"/>
  <c r="J788" i="2" s="1"/>
  <c r="J789" i="2" a="1"/>
  <c r="J789" i="2" s="1"/>
  <c r="J790" i="2" a="1"/>
  <c r="J790" i="2" s="1"/>
  <c r="J791" i="2" a="1"/>
  <c r="J791" i="2" s="1"/>
  <c r="J792" i="2" a="1"/>
  <c r="J792" i="2"/>
  <c r="J793" i="2" a="1"/>
  <c r="J793" i="2"/>
  <c r="J794" i="2" a="1"/>
  <c r="J794" i="2"/>
  <c r="J795" i="2" a="1"/>
  <c r="J795" i="2" s="1"/>
  <c r="J796" i="2" a="1"/>
  <c r="J796" i="2" s="1"/>
  <c r="J797" i="2" a="1"/>
  <c r="J797" i="2" s="1"/>
  <c r="J798" i="2" a="1"/>
  <c r="J798" i="2" s="1"/>
  <c r="J799" i="2" a="1"/>
  <c r="J799" i="2" s="1"/>
  <c r="J800" i="2" a="1"/>
  <c r="J800" i="2"/>
  <c r="J801" i="2" a="1"/>
  <c r="J801" i="2"/>
  <c r="J802" i="2" a="1"/>
  <c r="J802" i="2"/>
  <c r="J803" i="2" a="1"/>
  <c r="J803" i="2" s="1"/>
  <c r="J804" i="2" a="1"/>
  <c r="J804" i="2" s="1"/>
  <c r="J805" i="2" a="1"/>
  <c r="J805" i="2" s="1"/>
  <c r="J806" i="2" a="1"/>
  <c r="J806" i="2" s="1"/>
  <c r="J807" i="2" a="1"/>
  <c r="J807" i="2" s="1"/>
  <c r="J808" i="2" a="1"/>
  <c r="J808" i="2"/>
  <c r="J809" i="2" a="1"/>
  <c r="J809" i="2"/>
  <c r="J810" i="2" a="1"/>
  <c r="J810" i="2"/>
  <c r="J811" i="2" a="1"/>
  <c r="J811" i="2" s="1"/>
  <c r="J812" i="2" a="1"/>
  <c r="J812" i="2" s="1"/>
  <c r="J813" i="2" a="1"/>
  <c r="J813" i="2" s="1"/>
  <c r="J814" i="2" a="1"/>
  <c r="J814" i="2" s="1"/>
  <c r="J815" i="2" a="1"/>
  <c r="J815" i="2" s="1"/>
  <c r="J816" i="2" a="1"/>
  <c r="J816" i="2"/>
  <c r="J817" i="2" a="1"/>
  <c r="J817" i="2"/>
  <c r="J818" i="2" a="1"/>
  <c r="J818" i="2"/>
  <c r="J819" i="2" a="1"/>
  <c r="J819" i="2" s="1"/>
  <c r="J820" i="2" a="1"/>
  <c r="J820" i="2" s="1"/>
  <c r="J821" i="2" a="1"/>
  <c r="J821" i="2" s="1"/>
  <c r="J822" i="2" a="1"/>
  <c r="J822" i="2" s="1"/>
  <c r="J823" i="2" a="1"/>
  <c r="J823" i="2" s="1"/>
  <c r="J824" i="2" a="1"/>
  <c r="J824" i="2"/>
  <c r="J825" i="2" a="1"/>
  <c r="J825" i="2"/>
  <c r="J826" i="2" a="1"/>
  <c r="J826" i="2" s="1"/>
  <c r="J827" i="2" a="1"/>
  <c r="J827" i="2" s="1"/>
  <c r="J828" i="2" a="1"/>
  <c r="J828" i="2" s="1"/>
  <c r="J829" i="2" a="1"/>
  <c r="J829" i="2" s="1"/>
  <c r="J830" i="2" a="1"/>
  <c r="J830" i="2" s="1"/>
  <c r="J831" i="2" a="1"/>
  <c r="J831" i="2" s="1"/>
  <c r="J832" i="2" a="1"/>
  <c r="J832" i="2"/>
  <c r="J833" i="2" a="1"/>
  <c r="J833" i="2"/>
  <c r="J834" i="2" a="1"/>
  <c r="J834" i="2" s="1"/>
  <c r="J835" i="2" a="1"/>
  <c r="J835" i="2" s="1"/>
  <c r="J836" i="2" a="1"/>
  <c r="J836" i="2" s="1"/>
  <c r="J837" i="2" a="1"/>
  <c r="J837" i="2" s="1"/>
  <c r="J838" i="2" a="1"/>
  <c r="J838" i="2" s="1"/>
  <c r="J839" i="2" a="1"/>
  <c r="J839" i="2" s="1"/>
  <c r="J840" i="2" a="1"/>
  <c r="J840" i="2"/>
  <c r="J841" i="2" a="1"/>
  <c r="J841" i="2"/>
  <c r="J842" i="2" a="1"/>
  <c r="J842" i="2" s="1"/>
  <c r="J843" i="2" a="1"/>
  <c r="J843" i="2" s="1"/>
  <c r="J844" i="2" a="1"/>
  <c r="J844" i="2" s="1"/>
  <c r="J845" i="2" a="1"/>
  <c r="J845" i="2" s="1"/>
  <c r="J846" i="2" a="1"/>
  <c r="J846" i="2" s="1"/>
  <c r="J847" i="2" a="1"/>
  <c r="J847" i="2" s="1"/>
  <c r="J848" i="2" a="1"/>
  <c r="J848" i="2"/>
  <c r="J849" i="2" a="1"/>
  <c r="J849" i="2"/>
  <c r="J850" i="2" a="1"/>
  <c r="J850" i="2" s="1"/>
  <c r="J851" i="2" a="1"/>
  <c r="J851" i="2" s="1"/>
  <c r="J852" i="2" a="1"/>
  <c r="J852" i="2" s="1"/>
  <c r="J853" i="2" a="1"/>
  <c r="J853" i="2" s="1"/>
  <c r="J854" i="2" a="1"/>
  <c r="J854" i="2" s="1"/>
  <c r="J855" i="2" a="1"/>
  <c r="J855" i="2" s="1"/>
  <c r="J2" i="2" a="1"/>
  <c r="J2" i="2" s="1"/>
  <c r="I3" i="2" a="1"/>
  <c r="I3" i="2"/>
  <c r="I4" i="2" a="1"/>
  <c r="I4" i="2" s="1"/>
  <c r="I5" i="2" a="1"/>
  <c r="I5" i="2"/>
  <c r="I6" i="2" a="1"/>
  <c r="I6" i="2" s="1"/>
  <c r="I7" i="2" a="1"/>
  <c r="I7" i="2"/>
  <c r="I8" i="2" a="1"/>
  <c r="I8" i="2" s="1"/>
  <c r="I9" i="2" a="1"/>
  <c r="I9" i="2"/>
  <c r="I10" i="2" a="1"/>
  <c r="I10" i="2" s="1"/>
  <c r="I11" i="2" a="1"/>
  <c r="I11" i="2"/>
  <c r="I12" i="2" a="1"/>
  <c r="I12" i="2" s="1"/>
  <c r="I13" i="2" a="1"/>
  <c r="I13" i="2"/>
  <c r="I14" i="2" a="1"/>
  <c r="I14" i="2" s="1"/>
  <c r="I15" i="2" a="1"/>
  <c r="I15" i="2" s="1"/>
  <c r="I16" i="2" a="1"/>
  <c r="I16" i="2" s="1"/>
  <c r="I17" i="2" a="1"/>
  <c r="I17" i="2"/>
  <c r="I18" i="2" a="1"/>
  <c r="I18" i="2" s="1"/>
  <c r="I19" i="2" a="1"/>
  <c r="I19" i="2" s="1"/>
  <c r="I20" i="2" a="1"/>
  <c r="I20" i="2" s="1"/>
  <c r="I21" i="2" a="1"/>
  <c r="I21" i="2"/>
  <c r="I22" i="2" a="1"/>
  <c r="I22" i="2" s="1"/>
  <c r="I23" i="2" a="1"/>
  <c r="I23" i="2" s="1"/>
  <c r="I24" i="2" a="1"/>
  <c r="I24" i="2" s="1"/>
  <c r="I25" i="2" a="1"/>
  <c r="I25" i="2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/>
  <c r="I130" i="2" a="1"/>
  <c r="I130" i="2" s="1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/>
  <c r="I162" i="2" a="1"/>
  <c r="I162" i="2" s="1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 s="1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/>
  <c r="I338" i="2" a="1"/>
  <c r="I338" i="2" s="1"/>
  <c r="I339" i="2" a="1"/>
  <c r="I339" i="2" s="1"/>
  <c r="I340" i="2" a="1"/>
  <c r="I340" i="2" s="1"/>
  <c r="I341" i="2" a="1"/>
  <c r="I341" i="2" s="1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 s="1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 s="1"/>
  <c r="I359" i="2" a="1"/>
  <c r="I359" i="2" s="1"/>
  <c r="I360" i="2" a="1"/>
  <c r="I360" i="2" s="1"/>
  <c r="I361" i="2" a="1"/>
  <c r="I361" i="2" s="1"/>
  <c r="I362" i="2" a="1"/>
  <c r="I362" i="2" s="1"/>
  <c r="I363" i="2" a="1"/>
  <c r="I363" i="2" s="1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 s="1"/>
  <c r="I404" i="2" a="1"/>
  <c r="I404" i="2" s="1"/>
  <c r="I405" i="2" a="1"/>
  <c r="I405" i="2" s="1"/>
  <c r="I406" i="2" a="1"/>
  <c r="I406" i="2" s="1"/>
  <c r="I407" i="2" a="1"/>
  <c r="I407" i="2" s="1"/>
  <c r="I408" i="2" a="1"/>
  <c r="I408" i="2" s="1"/>
  <c r="I409" i="2" a="1"/>
  <c r="I409" i="2"/>
  <c r="I410" i="2" a="1"/>
  <c r="I410" i="2" s="1"/>
  <c r="I411" i="2" a="1"/>
  <c r="I411" i="2" s="1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 s="1"/>
  <c r="I449" i="2" a="1"/>
  <c r="I449" i="2"/>
  <c r="I450" i="2" a="1"/>
  <c r="I450" i="2" s="1"/>
  <c r="I451" i="2" a="1"/>
  <c r="I451" i="2" s="1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 s="1"/>
  <c r="I464" i="2" a="1"/>
  <c r="I464" i="2" s="1"/>
  <c r="I465" i="2" a="1"/>
  <c r="I465" i="2"/>
  <c r="I466" i="2" a="1"/>
  <c r="I466" i="2" s="1"/>
  <c r="I467" i="2" a="1"/>
  <c r="I467" i="2" s="1"/>
  <c r="I468" i="2" a="1"/>
  <c r="I468" i="2" s="1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 s="1"/>
  <c r="I494" i="2" a="1"/>
  <c r="I494" i="2" s="1"/>
  <c r="I495" i="2" a="1"/>
  <c r="I495" i="2" s="1"/>
  <c r="I496" i="2" a="1"/>
  <c r="I496" i="2" s="1"/>
  <c r="I497" i="2" a="1"/>
  <c r="I497" i="2" s="1"/>
  <c r="I498" i="2" a="1"/>
  <c r="I498" i="2" s="1"/>
  <c r="I499" i="2" a="1"/>
  <c r="I499" i="2" s="1"/>
  <c r="I500" i="2" a="1"/>
  <c r="I500" i="2" s="1"/>
  <c r="I501" i="2" a="1"/>
  <c r="I501" i="2" s="1"/>
  <c r="I502" i="2" a="1"/>
  <c r="I502" i="2" s="1"/>
  <c r="I503" i="2" a="1"/>
  <c r="I503" i="2" s="1"/>
  <c r="I504" i="2" a="1"/>
  <c r="I504" i="2" s="1"/>
  <c r="I505" i="2" a="1"/>
  <c r="I505" i="2" s="1"/>
  <c r="I506" i="2" a="1"/>
  <c r="I506" i="2" s="1"/>
  <c r="I507" i="2" a="1"/>
  <c r="I507" i="2" s="1"/>
  <c r="I508" i="2" a="1"/>
  <c r="I508" i="2" s="1"/>
  <c r="I509" i="2" a="1"/>
  <c r="I509" i="2" s="1"/>
  <c r="I510" i="2" a="1"/>
  <c r="I510" i="2" s="1"/>
  <c r="I511" i="2" a="1"/>
  <c r="I511" i="2" s="1"/>
  <c r="I512" i="2" a="1"/>
  <c r="I512" i="2" s="1"/>
  <c r="I513" i="2" a="1"/>
  <c r="I513" i="2"/>
  <c r="I514" i="2" a="1"/>
  <c r="I514" i="2" s="1"/>
  <c r="I515" i="2" a="1"/>
  <c r="I515" i="2" s="1"/>
  <c r="I516" i="2" a="1"/>
  <c r="I516" i="2" s="1"/>
  <c r="I517" i="2" a="1"/>
  <c r="I517" i="2" s="1"/>
  <c r="I518" i="2" a="1"/>
  <c r="I518" i="2" s="1"/>
  <c r="I519" i="2" a="1"/>
  <c r="I519" i="2" s="1"/>
  <c r="I520" i="2" a="1"/>
  <c r="I520" i="2" s="1"/>
  <c r="I521" i="2" a="1"/>
  <c r="I521" i="2" s="1"/>
  <c r="I522" i="2" a="1"/>
  <c r="I522" i="2" s="1"/>
  <c r="I523" i="2" a="1"/>
  <c r="I523" i="2" s="1"/>
  <c r="I524" i="2" a="1"/>
  <c r="I524" i="2" s="1"/>
  <c r="I525" i="2" a="1"/>
  <c r="I525" i="2" s="1"/>
  <c r="I526" i="2" a="1"/>
  <c r="I526" i="2" s="1"/>
  <c r="I527" i="2" a="1"/>
  <c r="I527" i="2" s="1"/>
  <c r="I528" i="2" a="1"/>
  <c r="I528" i="2" s="1"/>
  <c r="I529" i="2" a="1"/>
  <c r="I529" i="2" s="1"/>
  <c r="I530" i="2" a="1"/>
  <c r="I530" i="2" s="1"/>
  <c r="I531" i="2" a="1"/>
  <c r="I531" i="2" s="1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/>
  <c r="I538" i="2" a="1"/>
  <c r="I538" i="2" s="1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/>
  <c r="I546" i="2" a="1"/>
  <c r="I546" i="2" s="1"/>
  <c r="I547" i="2" a="1"/>
  <c r="I547" i="2" s="1"/>
  <c r="I548" i="2" a="1"/>
  <c r="I548" i="2" s="1"/>
  <c r="I549" i="2" a="1"/>
  <c r="I549" i="2" s="1"/>
  <c r="I550" i="2" a="1"/>
  <c r="I550" i="2" s="1"/>
  <c r="I551" i="2" a="1"/>
  <c r="I551" i="2" s="1"/>
  <c r="I552" i="2" a="1"/>
  <c r="I552" i="2" s="1"/>
  <c r="I553" i="2" a="1"/>
  <c r="I553" i="2" s="1"/>
  <c r="I554" i="2" a="1"/>
  <c r="I554" i="2" s="1"/>
  <c r="I555" i="2" a="1"/>
  <c r="I555" i="2" s="1"/>
  <c r="I556" i="2" a="1"/>
  <c r="I556" i="2" s="1"/>
  <c r="I557" i="2" a="1"/>
  <c r="I557" i="2" s="1"/>
  <c r="I558" i="2" a="1"/>
  <c r="I558" i="2" s="1"/>
  <c r="I559" i="2" a="1"/>
  <c r="I559" i="2" s="1"/>
  <c r="I560" i="2" a="1"/>
  <c r="I560" i="2" s="1"/>
  <c r="I561" i="2" a="1"/>
  <c r="I561" i="2"/>
  <c r="I562" i="2" a="1"/>
  <c r="I562" i="2" s="1"/>
  <c r="I563" i="2" a="1"/>
  <c r="I563" i="2" s="1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/>
  <c r="I570" i="2" a="1"/>
  <c r="I570" i="2" s="1"/>
  <c r="I571" i="2" a="1"/>
  <c r="I571" i="2" s="1"/>
  <c r="I572" i="2" a="1"/>
  <c r="I572" i="2" s="1"/>
  <c r="I573" i="2" a="1"/>
  <c r="I573" i="2" s="1"/>
  <c r="I574" i="2" a="1"/>
  <c r="I574" i="2" s="1"/>
  <c r="I575" i="2" a="1"/>
  <c r="I575" i="2" s="1"/>
  <c r="I576" i="2" a="1"/>
  <c r="I576" i="2" s="1"/>
  <c r="I577" i="2" a="1"/>
  <c r="I577" i="2"/>
  <c r="I578" i="2" a="1"/>
  <c r="I578" i="2" s="1"/>
  <c r="I579" i="2" a="1"/>
  <c r="I579" i="2" s="1"/>
  <c r="I580" i="2" a="1"/>
  <c r="I580" i="2" s="1"/>
  <c r="I581" i="2" a="1"/>
  <c r="I581" i="2" s="1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 s="1"/>
  <c r="I593" i="2" a="1"/>
  <c r="I593" i="2"/>
  <c r="I594" i="2" a="1"/>
  <c r="I594" i="2" s="1"/>
  <c r="I595" i="2" a="1"/>
  <c r="I595" i="2" s="1"/>
  <c r="I596" i="2" a="1"/>
  <c r="I596" i="2" s="1"/>
  <c r="I597" i="2" a="1"/>
  <c r="I597" i="2" s="1"/>
  <c r="I598" i="2" a="1"/>
  <c r="I598" i="2" s="1"/>
  <c r="I599" i="2" a="1"/>
  <c r="I599" i="2" s="1"/>
  <c r="I600" i="2" a="1"/>
  <c r="I600" i="2" s="1"/>
  <c r="I601" i="2" a="1"/>
  <c r="I601" i="2" s="1"/>
  <c r="I602" i="2" a="1"/>
  <c r="I602" i="2" s="1"/>
  <c r="I603" i="2" a="1"/>
  <c r="I603" i="2" s="1"/>
  <c r="I604" i="2" a="1"/>
  <c r="I604" i="2" s="1"/>
  <c r="I605" i="2" a="1"/>
  <c r="I605" i="2" s="1"/>
  <c r="I606" i="2" a="1"/>
  <c r="I606" i="2" s="1"/>
  <c r="I607" i="2" a="1"/>
  <c r="I607" i="2" s="1"/>
  <c r="I608" i="2" a="1"/>
  <c r="I608" i="2" s="1"/>
  <c r="I609" i="2" a="1"/>
  <c r="I609" i="2" s="1"/>
  <c r="I610" i="2" a="1"/>
  <c r="I610" i="2" s="1"/>
  <c r="I611" i="2" a="1"/>
  <c r="I611" i="2" s="1"/>
  <c r="I612" i="2" a="1"/>
  <c r="I612" i="2" s="1"/>
  <c r="I613" i="2" a="1"/>
  <c r="I613" i="2" s="1"/>
  <c r="I614" i="2" a="1"/>
  <c r="I614" i="2" s="1"/>
  <c r="I615" i="2" a="1"/>
  <c r="I615" i="2" s="1"/>
  <c r="I616" i="2" a="1"/>
  <c r="I616" i="2" s="1"/>
  <c r="I617" i="2" a="1"/>
  <c r="I617" i="2" s="1"/>
  <c r="I618" i="2" a="1"/>
  <c r="I618" i="2" s="1"/>
  <c r="I619" i="2" a="1"/>
  <c r="I619" i="2" s="1"/>
  <c r="I620" i="2" a="1"/>
  <c r="I620" i="2" s="1"/>
  <c r="I621" i="2" a="1"/>
  <c r="I621" i="2" s="1"/>
  <c r="I622" i="2" a="1"/>
  <c r="I622" i="2" s="1"/>
  <c r="I623" i="2" a="1"/>
  <c r="I623" i="2" s="1"/>
  <c r="I624" i="2" a="1"/>
  <c r="I624" i="2" s="1"/>
  <c r="I625" i="2" a="1"/>
  <c r="I625" i="2" s="1"/>
  <c r="I626" i="2" a="1"/>
  <c r="I626" i="2" s="1"/>
  <c r="I627" i="2" a="1"/>
  <c r="I627" i="2" s="1"/>
  <c r="I628" i="2" a="1"/>
  <c r="I628" i="2" s="1"/>
  <c r="I629" i="2" a="1"/>
  <c r="I629" i="2" s="1"/>
  <c r="I630" i="2" a="1"/>
  <c r="I630" i="2" s="1"/>
  <c r="I631" i="2" a="1"/>
  <c r="I631" i="2" s="1"/>
  <c r="I632" i="2" a="1"/>
  <c r="I632" i="2" s="1"/>
  <c r="I633" i="2" a="1"/>
  <c r="I633" i="2" s="1"/>
  <c r="I634" i="2" a="1"/>
  <c r="I634" i="2" s="1"/>
  <c r="I635" i="2" a="1"/>
  <c r="I635" i="2" s="1"/>
  <c r="I636" i="2" a="1"/>
  <c r="I636" i="2" s="1"/>
  <c r="I637" i="2" a="1"/>
  <c r="I637" i="2" s="1"/>
  <c r="I638" i="2" a="1"/>
  <c r="I638" i="2" s="1"/>
  <c r="I639" i="2" a="1"/>
  <c r="I639" i="2" s="1"/>
  <c r="I640" i="2" a="1"/>
  <c r="I640" i="2" s="1"/>
  <c r="I641" i="2" a="1"/>
  <c r="I641" i="2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 s="1"/>
  <c r="I649" i="2" a="1"/>
  <c r="I649" i="2" s="1"/>
  <c r="I650" i="2" a="1"/>
  <c r="I650" i="2" s="1"/>
  <c r="I651" i="2" a="1"/>
  <c r="I651" i="2" s="1"/>
  <c r="I652" i="2" a="1"/>
  <c r="I652" i="2" s="1"/>
  <c r="I653" i="2" a="1"/>
  <c r="I653" i="2" s="1"/>
  <c r="I654" i="2" a="1"/>
  <c r="I654" i="2" s="1"/>
  <c r="I655" i="2" a="1"/>
  <c r="I655" i="2" s="1"/>
  <c r="I656" i="2" a="1"/>
  <c r="I656" i="2" s="1"/>
  <c r="I657" i="2" a="1"/>
  <c r="I657" i="2" s="1"/>
  <c r="I658" i="2" a="1"/>
  <c r="I658" i="2" s="1"/>
  <c r="I659" i="2" a="1"/>
  <c r="I659" i="2" s="1"/>
  <c r="I660" i="2" a="1"/>
  <c r="I660" i="2" s="1"/>
  <c r="I661" i="2" a="1"/>
  <c r="I661" i="2" s="1"/>
  <c r="I662" i="2" a="1"/>
  <c r="I662" i="2" s="1"/>
  <c r="I663" i="2" a="1"/>
  <c r="I663" i="2" s="1"/>
  <c r="I664" i="2" a="1"/>
  <c r="I664" i="2" s="1"/>
  <c r="I665" i="2" a="1"/>
  <c r="I665" i="2"/>
  <c r="I666" i="2" a="1"/>
  <c r="I666" i="2" s="1"/>
  <c r="I667" i="2" a="1"/>
  <c r="I667" i="2" s="1"/>
  <c r="I668" i="2" a="1"/>
  <c r="I668" i="2" s="1"/>
  <c r="I669" i="2" a="1"/>
  <c r="I669" i="2" s="1"/>
  <c r="I670" i="2" a="1"/>
  <c r="I670" i="2" s="1"/>
  <c r="I671" i="2" a="1"/>
  <c r="I671" i="2" s="1"/>
  <c r="I672" i="2" a="1"/>
  <c r="I672" i="2" s="1"/>
  <c r="I673" i="2" a="1"/>
  <c r="I673" i="2"/>
  <c r="I674" i="2" a="1"/>
  <c r="I674" i="2" s="1"/>
  <c r="I675" i="2" a="1"/>
  <c r="I675" i="2" s="1"/>
  <c r="I676" i="2" a="1"/>
  <c r="I676" i="2" s="1"/>
  <c r="I677" i="2" a="1"/>
  <c r="I677" i="2" s="1"/>
  <c r="I678" i="2" a="1"/>
  <c r="I678" i="2" s="1"/>
  <c r="I679" i="2" a="1"/>
  <c r="I679" i="2" s="1"/>
  <c r="I680" i="2" a="1"/>
  <c r="I680" i="2" s="1"/>
  <c r="I681" i="2" a="1"/>
  <c r="I681" i="2" s="1"/>
  <c r="I682" i="2" a="1"/>
  <c r="I682" i="2" s="1"/>
  <c r="I683" i="2" a="1"/>
  <c r="I683" i="2"/>
  <c r="I684" i="2" a="1"/>
  <c r="I684" i="2" s="1"/>
  <c r="I685" i="2" a="1"/>
  <c r="I685" i="2"/>
  <c r="I686" i="2" a="1"/>
  <c r="I686" i="2"/>
  <c r="I687" i="2" a="1"/>
  <c r="I687" i="2"/>
  <c r="I688" i="2" a="1"/>
  <c r="I688" i="2"/>
  <c r="I689" i="2" a="1"/>
  <c r="I689" i="2" s="1"/>
  <c r="I690" i="2" a="1"/>
  <c r="I690" i="2" s="1"/>
  <c r="I691" i="2" a="1"/>
  <c r="I691" i="2"/>
  <c r="I692" i="2" a="1"/>
  <c r="I692" i="2" s="1"/>
  <c r="I693" i="2" a="1"/>
  <c r="I693" i="2"/>
  <c r="I694" i="2" a="1"/>
  <c r="I694" i="2" s="1"/>
  <c r="I695" i="2" a="1"/>
  <c r="I695" i="2"/>
  <c r="I696" i="2" a="1"/>
  <c r="I696" i="2"/>
  <c r="I697" i="2" a="1"/>
  <c r="I697" i="2" s="1"/>
  <c r="I698" i="2" a="1"/>
  <c r="I698" i="2" s="1"/>
  <c r="I699" i="2" a="1"/>
  <c r="I699" i="2"/>
  <c r="I700" i="2" a="1"/>
  <c r="I700" i="2" s="1"/>
  <c r="I701" i="2" a="1"/>
  <c r="I701" i="2"/>
  <c r="I702" i="2" a="1"/>
  <c r="I702" i="2" s="1"/>
  <c r="I703" i="2" a="1"/>
  <c r="I703" i="2"/>
  <c r="I704" i="2" a="1"/>
  <c r="I704" i="2"/>
  <c r="I705" i="2" a="1"/>
  <c r="I705" i="2" s="1"/>
  <c r="I706" i="2" a="1"/>
  <c r="I706" i="2" s="1"/>
  <c r="I707" i="2" a="1"/>
  <c r="I707" i="2"/>
  <c r="I708" i="2" a="1"/>
  <c r="I708" i="2" s="1"/>
  <c r="I709" i="2" a="1"/>
  <c r="I709" i="2"/>
  <c r="I710" i="2" a="1"/>
  <c r="I710" i="2" s="1"/>
  <c r="I711" i="2" a="1"/>
  <c r="I711" i="2" s="1"/>
  <c r="I712" i="2" a="1"/>
  <c r="I712" i="2"/>
  <c r="I713" i="2" a="1"/>
  <c r="I713" i="2" s="1"/>
  <c r="I714" i="2" a="1"/>
  <c r="I714" i="2" s="1"/>
  <c r="I715" i="2" a="1"/>
  <c r="I715" i="2"/>
  <c r="I716" i="2" a="1"/>
  <c r="I716" i="2" s="1"/>
  <c r="I717" i="2" a="1"/>
  <c r="I717" i="2"/>
  <c r="I718" i="2" a="1"/>
  <c r="I718" i="2" s="1"/>
  <c r="I719" i="2" a="1"/>
  <c r="I719" i="2" s="1"/>
  <c r="I720" i="2" a="1"/>
  <c r="I720" i="2"/>
  <c r="I721" i="2" a="1"/>
  <c r="I721" i="2" s="1"/>
  <c r="I722" i="2" a="1"/>
  <c r="I722" i="2" s="1"/>
  <c r="I723" i="2" a="1"/>
  <c r="I723" i="2"/>
  <c r="I724" i="2" a="1"/>
  <c r="I724" i="2" s="1"/>
  <c r="I725" i="2" a="1"/>
  <c r="I725" i="2"/>
  <c r="I726" i="2" a="1"/>
  <c r="I726" i="2" s="1"/>
  <c r="I727" i="2" a="1"/>
  <c r="I727" i="2" s="1"/>
  <c r="I728" i="2" a="1"/>
  <c r="I728" i="2"/>
  <c r="I729" i="2" a="1"/>
  <c r="I729" i="2" s="1"/>
  <c r="I730" i="2" a="1"/>
  <c r="I730" i="2" s="1"/>
  <c r="I731" i="2" a="1"/>
  <c r="I731" i="2"/>
  <c r="I732" i="2" a="1"/>
  <c r="I732" i="2" s="1"/>
  <c r="I733" i="2" a="1"/>
  <c r="I733" i="2"/>
  <c r="I734" i="2" a="1"/>
  <c r="I734" i="2" s="1"/>
  <c r="I735" i="2" a="1"/>
  <c r="I735" i="2" s="1"/>
  <c r="I736" i="2" a="1"/>
  <c r="I736" i="2"/>
  <c r="I737" i="2" a="1"/>
  <c r="I737" i="2" s="1"/>
  <c r="I738" i="2" a="1"/>
  <c r="I738" i="2" s="1"/>
  <c r="I739" i="2" a="1"/>
  <c r="I739" i="2"/>
  <c r="I740" i="2" a="1"/>
  <c r="I740" i="2" s="1"/>
  <c r="I741" i="2" a="1"/>
  <c r="I741" i="2"/>
  <c r="I742" i="2" a="1"/>
  <c r="I742" i="2" s="1"/>
  <c r="I743" i="2" a="1"/>
  <c r="I743" i="2" s="1"/>
  <c r="I744" i="2" a="1"/>
  <c r="I744" i="2"/>
  <c r="I745" i="2" a="1"/>
  <c r="I745" i="2" s="1"/>
  <c r="I746" i="2" a="1"/>
  <c r="I746" i="2" s="1"/>
  <c r="I747" i="2" a="1"/>
  <c r="I747" i="2"/>
  <c r="I748" i="2" a="1"/>
  <c r="I748" i="2" s="1"/>
  <c r="I749" i="2" a="1"/>
  <c r="I749" i="2"/>
  <c r="I750" i="2" a="1"/>
  <c r="I750" i="2" s="1"/>
  <c r="I751" i="2" a="1"/>
  <c r="I751" i="2" s="1"/>
  <c r="I752" i="2" a="1"/>
  <c r="I752" i="2"/>
  <c r="I753" i="2" a="1"/>
  <c r="I753" i="2" s="1"/>
  <c r="I754" i="2" a="1"/>
  <c r="I754" i="2" s="1"/>
  <c r="I755" i="2" a="1"/>
  <c r="I755" i="2"/>
  <c r="I756" i="2" a="1"/>
  <c r="I756" i="2" s="1"/>
  <c r="I757" i="2" a="1"/>
  <c r="I757" i="2"/>
  <c r="I758" i="2" a="1"/>
  <c r="I758" i="2" s="1"/>
  <c r="I759" i="2" a="1"/>
  <c r="I759" i="2" s="1"/>
  <c r="I760" i="2" a="1"/>
  <c r="I760" i="2"/>
  <c r="I761" i="2" a="1"/>
  <c r="I761" i="2" s="1"/>
  <c r="I762" i="2" a="1"/>
  <c r="I762" i="2" s="1"/>
  <c r="I763" i="2" a="1"/>
  <c r="I763" i="2"/>
  <c r="I764" i="2" a="1"/>
  <c r="I764" i="2" s="1"/>
  <c r="I765" i="2" a="1"/>
  <c r="I765" i="2"/>
  <c r="I766" i="2" a="1"/>
  <c r="I766" i="2" s="1"/>
  <c r="I767" i="2" a="1"/>
  <c r="I767" i="2" s="1"/>
  <c r="I768" i="2" a="1"/>
  <c r="I768" i="2"/>
  <c r="I769" i="2" a="1"/>
  <c r="I769" i="2" s="1"/>
  <c r="I770" i="2" a="1"/>
  <c r="I770" i="2" s="1"/>
  <c r="I771" i="2" a="1"/>
  <c r="I771" i="2"/>
  <c r="I772" i="2" a="1"/>
  <c r="I772" i="2" s="1"/>
  <c r="I773" i="2" a="1"/>
  <c r="I773" i="2"/>
  <c r="I774" i="2" a="1"/>
  <c r="I774" i="2" s="1"/>
  <c r="I775" i="2" a="1"/>
  <c r="I775" i="2" s="1"/>
  <c r="I776" i="2" a="1"/>
  <c r="I776" i="2"/>
  <c r="I777" i="2" a="1"/>
  <c r="I777" i="2" s="1"/>
  <c r="I778" i="2" a="1"/>
  <c r="I778" i="2" s="1"/>
  <c r="I779" i="2" a="1"/>
  <c r="I779" i="2"/>
  <c r="I780" i="2" a="1"/>
  <c r="I780" i="2" s="1"/>
  <c r="I781" i="2" a="1"/>
  <c r="I781" i="2"/>
  <c r="I782" i="2" a="1"/>
  <c r="I782" i="2" s="1"/>
  <c r="I783" i="2" a="1"/>
  <c r="I783" i="2" s="1"/>
  <c r="I784" i="2" a="1"/>
  <c r="I784" i="2"/>
  <c r="I785" i="2" a="1"/>
  <c r="I785" i="2" s="1"/>
  <c r="I786" i="2" a="1"/>
  <c r="I786" i="2" s="1"/>
  <c r="I787" i="2" a="1"/>
  <c r="I787" i="2"/>
  <c r="I788" i="2" a="1"/>
  <c r="I788" i="2" s="1"/>
  <c r="I789" i="2" a="1"/>
  <c r="I789" i="2"/>
  <c r="I790" i="2" a="1"/>
  <c r="I790" i="2" s="1"/>
  <c r="I791" i="2" a="1"/>
  <c r="I791" i="2" s="1"/>
  <c r="I792" i="2" a="1"/>
  <c r="I792" i="2"/>
  <c r="I793" i="2" a="1"/>
  <c r="I793" i="2" s="1"/>
  <c r="I794" i="2" a="1"/>
  <c r="I794" i="2" s="1"/>
  <c r="I795" i="2" a="1"/>
  <c r="I795" i="2"/>
  <c r="I796" i="2" a="1"/>
  <c r="I796" i="2" s="1"/>
  <c r="I797" i="2" a="1"/>
  <c r="I797" i="2"/>
  <c r="I798" i="2" a="1"/>
  <c r="I798" i="2" s="1"/>
  <c r="I799" i="2" a="1"/>
  <c r="I799" i="2" s="1"/>
  <c r="I800" i="2" a="1"/>
  <c r="I800" i="2"/>
  <c r="I801" i="2" a="1"/>
  <c r="I801" i="2" s="1"/>
  <c r="I802" i="2" a="1"/>
  <c r="I802" i="2" s="1"/>
  <c r="I803" i="2" a="1"/>
  <c r="I803" i="2"/>
  <c r="I804" i="2" a="1"/>
  <c r="I804" i="2" s="1"/>
  <c r="I805" i="2" a="1"/>
  <c r="I805" i="2"/>
  <c r="I806" i="2" a="1"/>
  <c r="I806" i="2" s="1"/>
  <c r="I807" i="2" a="1"/>
  <c r="I807" i="2" s="1"/>
  <c r="I808" i="2" a="1"/>
  <c r="I808" i="2"/>
  <c r="I809" i="2" a="1"/>
  <c r="I809" i="2" s="1"/>
  <c r="I810" i="2" a="1"/>
  <c r="I810" i="2" s="1"/>
  <c r="I811" i="2" a="1"/>
  <c r="I811" i="2"/>
  <c r="I812" i="2" a="1"/>
  <c r="I812" i="2" s="1"/>
  <c r="I813" i="2" a="1"/>
  <c r="I813" i="2"/>
  <c r="I814" i="2" a="1"/>
  <c r="I814" i="2" s="1"/>
  <c r="I815" i="2" a="1"/>
  <c r="I815" i="2" s="1"/>
  <c r="I816" i="2" a="1"/>
  <c r="I816" i="2"/>
  <c r="I817" i="2" a="1"/>
  <c r="I817" i="2" s="1"/>
  <c r="I818" i="2" a="1"/>
  <c r="I818" i="2" s="1"/>
  <c r="I819" i="2" a="1"/>
  <c r="I819" i="2"/>
  <c r="I820" i="2" a="1"/>
  <c r="I820" i="2" s="1"/>
  <c r="I821" i="2" a="1"/>
  <c r="I821" i="2"/>
  <c r="I822" i="2" a="1"/>
  <c r="I822" i="2" s="1"/>
  <c r="I823" i="2" a="1"/>
  <c r="I823" i="2" s="1"/>
  <c r="I824" i="2" a="1"/>
  <c r="I824" i="2"/>
  <c r="I825" i="2" a="1"/>
  <c r="I825" i="2" s="1"/>
  <c r="I826" i="2" a="1"/>
  <c r="I826" i="2" s="1"/>
  <c r="I827" i="2" a="1"/>
  <c r="I827" i="2"/>
  <c r="I828" i="2" a="1"/>
  <c r="I828" i="2" s="1"/>
  <c r="I829" i="2" a="1"/>
  <c r="I829" i="2"/>
  <c r="I830" i="2" a="1"/>
  <c r="I830" i="2" s="1"/>
  <c r="I831" i="2" a="1"/>
  <c r="I831" i="2" s="1"/>
  <c r="I832" i="2" a="1"/>
  <c r="I832" i="2"/>
  <c r="I833" i="2" a="1"/>
  <c r="I833" i="2" s="1"/>
  <c r="I834" i="2" a="1"/>
  <c r="I834" i="2" s="1"/>
  <c r="I835" i="2" a="1"/>
  <c r="I835" i="2"/>
  <c r="I836" i="2" a="1"/>
  <c r="I836" i="2" s="1"/>
  <c r="I837" i="2" a="1"/>
  <c r="I837" i="2"/>
  <c r="I838" i="2" a="1"/>
  <c r="I838" i="2" s="1"/>
  <c r="I839" i="2" a="1"/>
  <c r="I839" i="2" s="1"/>
  <c r="I840" i="2" a="1"/>
  <c r="I840" i="2"/>
  <c r="I841" i="2" a="1"/>
  <c r="I841" i="2" s="1"/>
  <c r="I842" i="2" a="1"/>
  <c r="I842" i="2" s="1"/>
  <c r="I843" i="2" a="1"/>
  <c r="I843" i="2"/>
  <c r="I844" i="2" a="1"/>
  <c r="I844" i="2" s="1"/>
  <c r="I845" i="2" a="1"/>
  <c r="I845" i="2"/>
  <c r="I846" i="2" a="1"/>
  <c r="I846" i="2" s="1"/>
  <c r="I847" i="2" a="1"/>
  <c r="I847" i="2" s="1"/>
  <c r="I848" i="2" a="1"/>
  <c r="I848" i="2"/>
  <c r="I849" i="2" a="1"/>
  <c r="I849" i="2" s="1"/>
  <c r="I850" i="2" a="1"/>
  <c r="I850" i="2" s="1"/>
  <c r="I851" i="2" a="1"/>
  <c r="I851" i="2" s="1"/>
  <c r="I852" i="2" a="1"/>
  <c r="I852" i="2" s="1"/>
  <c r="I853" i="2" a="1"/>
  <c r="I853" i="2"/>
  <c r="I854" i="2" a="1"/>
  <c r="I854" i="2" s="1"/>
  <c r="I855" i="2" a="1"/>
  <c r="I855" i="2" s="1"/>
  <c r="I2" i="2" a="1"/>
  <c r="I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2" i="2"/>
  <c r="F2" i="2" a="1"/>
  <c r="F2" i="2" s="1"/>
  <c r="D2" i="2" a="1"/>
  <c r="D2" i="2" s="1"/>
  <c r="M2" i="2" l="1"/>
  <c r="L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<sst xmlns="http://schemas.openxmlformats.org/spreadsheetml/2006/main" count="61" uniqueCount="56">
  <si>
    <t>Value</t>
  </si>
  <si>
    <t>Count</t>
  </si>
  <si>
    <t>bungo_lan1</t>
  </si>
  <si>
    <t>bungo_lan2</t>
  </si>
  <si>
    <t>bungo_zone</t>
  </si>
  <si>
    <t>c1</t>
  </si>
  <si>
    <t>c2</t>
  </si>
  <si>
    <t>ID</t>
  </si>
  <si>
    <t>LC</t>
  </si>
  <si>
    <t>CARBON</t>
  </si>
  <si>
    <t>Primary Forest</t>
  </si>
  <si>
    <t>Logged-over Forest (High Density)</t>
  </si>
  <si>
    <t>Logged-over Forest (Low Density)</t>
  </si>
  <si>
    <t>Primary Swamp Forest</t>
  </si>
  <si>
    <t>Secondary Swamp Forest</t>
  </si>
  <si>
    <t>Primary Peat Swamp Forest</t>
  </si>
  <si>
    <t>Secondary Peat Swamp Forest</t>
  </si>
  <si>
    <t>Primary Mangrove Forest</t>
  </si>
  <si>
    <t>Secondary Mangrove Forest</t>
  </si>
  <si>
    <t>Rubber Agroforestry</t>
  </si>
  <si>
    <t>Coconut/Areca Nut Agroforestry</t>
  </si>
  <si>
    <t>Cinnamon Agroforestry</t>
  </si>
  <si>
    <t>Coffee Agroforestry</t>
  </si>
  <si>
    <t>Mixed Gardens</t>
  </si>
  <si>
    <t>Akasia Industrial Plantation Forest</t>
  </si>
  <si>
    <t>Rubber Monoculture</t>
  </si>
  <si>
    <t>Oil Palm</t>
  </si>
  <si>
    <t>Coconut</t>
  </si>
  <si>
    <t>Shrubland</t>
  </si>
  <si>
    <t>Agricultural Land</t>
  </si>
  <si>
    <t>Rice Fields</t>
  </si>
  <si>
    <t>Tea Plantation</t>
  </si>
  <si>
    <t>Grassland</t>
  </si>
  <si>
    <t>Open Land</t>
  </si>
  <si>
    <t>Settlement</t>
  </si>
  <si>
    <t>Peat Rubber Agroforestry</t>
  </si>
  <si>
    <t>Peat Coconut/Areca Nut Agroforestry</t>
  </si>
  <si>
    <t>Peat Coffee Agroforestry</t>
  </si>
  <si>
    <t>Peat Mixed Gardens</t>
  </si>
  <si>
    <t>Peat Akasia Industrial Plantation Forest</t>
  </si>
  <si>
    <t>Peat Rubber Monoculture</t>
  </si>
  <si>
    <t>Peat Oil Palm</t>
  </si>
  <si>
    <t>Peat Coconut</t>
  </si>
  <si>
    <t>Peat Shrubland</t>
  </si>
  <si>
    <t>Peat Agricultural Land</t>
  </si>
  <si>
    <t>Peat Rice Fields</t>
  </si>
  <si>
    <t>Peat Grassland</t>
  </si>
  <si>
    <t>Peat Open Land</t>
  </si>
  <si>
    <t>Peat Settlement</t>
  </si>
  <si>
    <t>Water</t>
  </si>
  <si>
    <t>Cinnamon Monoculture</t>
  </si>
  <si>
    <t>c_dif</t>
  </si>
  <si>
    <t>em</t>
  </si>
  <si>
    <t>sq</t>
  </si>
  <si>
    <t>em_tot</t>
  </si>
  <si>
    <t>sq_tot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</si>
</sst>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E2F9-67F6-4E56-9EA8-92A2EBB1DB49}">
  <sheetPr codeName="Sheet1"/>
  <dimension ref="A1:E855"/>
  <sheetViews>
    <sheetView tabSelected="1" workbookViewId="0">
      <selection activeCell="E6" sqref="E6"/>
    </sheetView>
  </sheetViews>
  <sheetFormatPr defaultRowHeight="15" x14ac:dyDescent="0.25"/>
  <cols>
    <col min="1" max="1" width="6" style="1" bestFit="1" customWidth="1"/>
    <col min="2" max="2" width="6.140625" style="1" bestFit="1" customWidth="1"/>
    <col min="3" max="5" width="10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1902</v>
      </c>
      <c r="C2" s="1">
        <v>20</v>
      </c>
      <c r="D2" s="1">
        <v>17</v>
      </c>
      <c r="E2" s="1">
        <v>6</v>
      </c>
    </row>
    <row r="3" spans="1:5" x14ac:dyDescent="0.25">
      <c r="A3" s="1">
        <v>2</v>
      </c>
      <c r="B3" s="1">
        <v>164</v>
      </c>
      <c r="C3" s="1">
        <v>20</v>
      </c>
      <c r="D3" s="1">
        <v>20</v>
      </c>
      <c r="E3" s="1">
        <v>6</v>
      </c>
    </row>
    <row r="4" spans="1:5" x14ac:dyDescent="0.25">
      <c r="A4" s="1">
        <v>3</v>
      </c>
      <c r="B4" s="1">
        <v>18</v>
      </c>
      <c r="C4" s="1">
        <v>19</v>
      </c>
      <c r="D4" s="1">
        <v>21</v>
      </c>
      <c r="E4" s="1">
        <v>6</v>
      </c>
    </row>
    <row r="5" spans="1:5" x14ac:dyDescent="0.25">
      <c r="A5" s="1">
        <v>4</v>
      </c>
      <c r="B5" s="1">
        <v>39</v>
      </c>
      <c r="C5" s="1">
        <v>24</v>
      </c>
      <c r="D5" s="1">
        <v>20</v>
      </c>
      <c r="E5" s="1">
        <v>6</v>
      </c>
    </row>
    <row r="6" spans="1:5" x14ac:dyDescent="0.25">
      <c r="A6" s="1">
        <v>5</v>
      </c>
      <c r="B6" s="1">
        <v>2</v>
      </c>
      <c r="C6" s="1">
        <v>19</v>
      </c>
      <c r="D6" s="1">
        <v>20</v>
      </c>
      <c r="E6" s="1">
        <v>6</v>
      </c>
    </row>
    <row r="7" spans="1:5" x14ac:dyDescent="0.25">
      <c r="A7" s="1">
        <v>6</v>
      </c>
      <c r="B7" s="1">
        <v>4106</v>
      </c>
      <c r="C7" s="1">
        <v>21</v>
      </c>
      <c r="D7" s="1">
        <v>21</v>
      </c>
      <c r="E7" s="1">
        <v>6</v>
      </c>
    </row>
    <row r="8" spans="1:5" x14ac:dyDescent="0.25">
      <c r="A8" s="1">
        <v>7</v>
      </c>
      <c r="B8" s="1">
        <v>264</v>
      </c>
      <c r="C8" s="1">
        <v>20</v>
      </c>
      <c r="D8" s="1">
        <v>21</v>
      </c>
      <c r="E8" s="1">
        <v>6</v>
      </c>
    </row>
    <row r="9" spans="1:5" x14ac:dyDescent="0.25">
      <c r="A9" s="1">
        <v>8</v>
      </c>
      <c r="B9" s="1">
        <v>155</v>
      </c>
      <c r="C9" s="1">
        <v>21</v>
      </c>
      <c r="D9" s="1">
        <v>20</v>
      </c>
      <c r="E9" s="1">
        <v>6</v>
      </c>
    </row>
    <row r="10" spans="1:5" x14ac:dyDescent="0.25">
      <c r="A10" s="1">
        <v>9</v>
      </c>
      <c r="B10" s="1">
        <v>2432</v>
      </c>
      <c r="C10" s="1">
        <v>42</v>
      </c>
      <c r="D10" s="1">
        <v>42</v>
      </c>
      <c r="E10" s="1">
        <v>6</v>
      </c>
    </row>
    <row r="11" spans="1:5" x14ac:dyDescent="0.25">
      <c r="A11" s="1">
        <v>10</v>
      </c>
      <c r="B11" s="1">
        <v>149</v>
      </c>
      <c r="C11" s="1">
        <v>21</v>
      </c>
      <c r="D11" s="1">
        <v>25</v>
      </c>
      <c r="E11" s="1">
        <v>6</v>
      </c>
    </row>
    <row r="12" spans="1:5" x14ac:dyDescent="0.25">
      <c r="A12" s="1">
        <v>11</v>
      </c>
      <c r="B12" s="1">
        <v>967</v>
      </c>
      <c r="C12" s="1">
        <v>21</v>
      </c>
      <c r="D12" s="1">
        <v>17</v>
      </c>
      <c r="E12" s="1">
        <v>6</v>
      </c>
    </row>
    <row r="13" spans="1:5" x14ac:dyDescent="0.25">
      <c r="A13" s="1">
        <v>12</v>
      </c>
      <c r="B13" s="1">
        <v>1056</v>
      </c>
      <c r="C13" s="1">
        <v>21</v>
      </c>
      <c r="D13" s="1">
        <v>16</v>
      </c>
      <c r="E13" s="1">
        <v>6</v>
      </c>
    </row>
    <row r="14" spans="1:5" x14ac:dyDescent="0.25">
      <c r="A14" s="1">
        <v>13</v>
      </c>
      <c r="B14" s="1">
        <v>12285</v>
      </c>
      <c r="C14" s="1">
        <v>17</v>
      </c>
      <c r="D14" s="1">
        <v>16</v>
      </c>
      <c r="E14" s="1">
        <v>6</v>
      </c>
    </row>
    <row r="15" spans="1:5" x14ac:dyDescent="0.25">
      <c r="A15" s="1">
        <v>14</v>
      </c>
      <c r="B15" s="1">
        <v>13831</v>
      </c>
      <c r="C15" s="1">
        <v>17</v>
      </c>
      <c r="D15" s="1">
        <v>17</v>
      </c>
      <c r="E15" s="1">
        <v>6</v>
      </c>
    </row>
    <row r="16" spans="1:5" x14ac:dyDescent="0.25">
      <c r="A16" s="1">
        <v>15</v>
      </c>
      <c r="B16" s="1">
        <v>36</v>
      </c>
      <c r="C16" s="1">
        <v>20</v>
      </c>
      <c r="D16" s="1">
        <v>20</v>
      </c>
      <c r="E16" s="1">
        <v>7</v>
      </c>
    </row>
    <row r="17" spans="1:5" x14ac:dyDescent="0.25">
      <c r="A17" s="1">
        <v>16</v>
      </c>
      <c r="B17" s="1">
        <v>6047</v>
      </c>
      <c r="C17" s="1">
        <v>25</v>
      </c>
      <c r="D17" s="1">
        <v>25</v>
      </c>
      <c r="E17" s="1">
        <v>6</v>
      </c>
    </row>
    <row r="18" spans="1:5" x14ac:dyDescent="0.25">
      <c r="A18" s="1">
        <v>17</v>
      </c>
      <c r="B18" s="1">
        <v>9</v>
      </c>
      <c r="C18" s="1">
        <v>19</v>
      </c>
      <c r="D18" s="1">
        <v>25</v>
      </c>
      <c r="E18" s="1">
        <v>6</v>
      </c>
    </row>
    <row r="19" spans="1:5" x14ac:dyDescent="0.25">
      <c r="A19" s="1">
        <v>18</v>
      </c>
      <c r="B19" s="1">
        <v>814</v>
      </c>
      <c r="C19" s="1">
        <v>17</v>
      </c>
      <c r="D19" s="1">
        <v>21</v>
      </c>
      <c r="E19" s="1">
        <v>6</v>
      </c>
    </row>
    <row r="20" spans="1:5" x14ac:dyDescent="0.25">
      <c r="A20" s="1">
        <v>19</v>
      </c>
      <c r="B20" s="1">
        <v>1837</v>
      </c>
      <c r="C20" s="1">
        <v>20</v>
      </c>
      <c r="D20" s="1">
        <v>16</v>
      </c>
      <c r="E20" s="1">
        <v>6</v>
      </c>
    </row>
    <row r="21" spans="1:5" x14ac:dyDescent="0.25">
      <c r="A21" s="1">
        <v>20</v>
      </c>
      <c r="B21" s="1">
        <v>382</v>
      </c>
      <c r="C21" s="1">
        <v>21</v>
      </c>
      <c r="D21" s="1">
        <v>10</v>
      </c>
      <c r="E21" s="1">
        <v>6</v>
      </c>
    </row>
    <row r="22" spans="1:5" x14ac:dyDescent="0.25">
      <c r="A22" s="1">
        <v>21</v>
      </c>
      <c r="B22" s="1">
        <v>108</v>
      </c>
      <c r="C22" s="1">
        <v>19</v>
      </c>
      <c r="D22" s="1">
        <v>17</v>
      </c>
      <c r="E22" s="1">
        <v>6</v>
      </c>
    </row>
    <row r="23" spans="1:5" x14ac:dyDescent="0.25">
      <c r="A23" s="1">
        <v>22</v>
      </c>
      <c r="B23" s="1">
        <v>37218</v>
      </c>
      <c r="C23" s="1">
        <v>16</v>
      </c>
      <c r="D23" s="1">
        <v>16</v>
      </c>
      <c r="E23" s="1">
        <v>6</v>
      </c>
    </row>
    <row r="24" spans="1:5" x14ac:dyDescent="0.25">
      <c r="A24" s="1">
        <v>23</v>
      </c>
      <c r="B24" s="1">
        <v>804</v>
      </c>
      <c r="C24" s="1">
        <v>24</v>
      </c>
      <c r="D24" s="1">
        <v>17</v>
      </c>
      <c r="E24" s="1">
        <v>6</v>
      </c>
    </row>
    <row r="25" spans="1:5" x14ac:dyDescent="0.25">
      <c r="A25" s="1">
        <v>24</v>
      </c>
      <c r="B25" s="1">
        <v>127</v>
      </c>
      <c r="C25" s="1">
        <v>21</v>
      </c>
      <c r="D25" s="1">
        <v>24</v>
      </c>
      <c r="E25" s="1">
        <v>6</v>
      </c>
    </row>
    <row r="26" spans="1:5" x14ac:dyDescent="0.25">
      <c r="A26" s="1">
        <v>25</v>
      </c>
      <c r="B26" s="1">
        <v>689</v>
      </c>
      <c r="C26" s="1">
        <v>16</v>
      </c>
      <c r="D26" s="1">
        <v>21</v>
      </c>
      <c r="E26" s="1">
        <v>6</v>
      </c>
    </row>
    <row r="27" spans="1:5" x14ac:dyDescent="0.25">
      <c r="A27" s="1">
        <v>26</v>
      </c>
      <c r="B27" s="1">
        <v>27</v>
      </c>
      <c r="C27" s="1">
        <v>19</v>
      </c>
      <c r="D27" s="1">
        <v>10</v>
      </c>
      <c r="E27" s="1">
        <v>6</v>
      </c>
    </row>
    <row r="28" spans="1:5" x14ac:dyDescent="0.25">
      <c r="A28" s="1">
        <v>27</v>
      </c>
      <c r="B28" s="1">
        <v>11356</v>
      </c>
      <c r="C28" s="1">
        <v>10</v>
      </c>
      <c r="D28" s="1">
        <v>16</v>
      </c>
      <c r="E28" s="1">
        <v>6</v>
      </c>
    </row>
    <row r="29" spans="1:5" x14ac:dyDescent="0.25">
      <c r="A29" s="1">
        <v>28</v>
      </c>
      <c r="B29" s="1">
        <v>21</v>
      </c>
      <c r="C29" s="1">
        <v>19</v>
      </c>
      <c r="D29" s="1">
        <v>24</v>
      </c>
      <c r="E29" s="1">
        <v>6</v>
      </c>
    </row>
    <row r="30" spans="1:5" x14ac:dyDescent="0.25">
      <c r="A30" s="1">
        <v>29</v>
      </c>
      <c r="B30" s="1">
        <v>624</v>
      </c>
      <c r="C30" s="1">
        <v>25</v>
      </c>
      <c r="D30" s="1">
        <v>25</v>
      </c>
      <c r="E30" s="1">
        <v>7</v>
      </c>
    </row>
    <row r="31" spans="1:5" x14ac:dyDescent="0.25">
      <c r="A31" s="1">
        <v>30</v>
      </c>
      <c r="B31" s="1">
        <v>199</v>
      </c>
      <c r="C31" s="1">
        <v>1</v>
      </c>
      <c r="D31" s="1">
        <v>21</v>
      </c>
      <c r="E31" s="1">
        <v>6</v>
      </c>
    </row>
    <row r="32" spans="1:5" x14ac:dyDescent="0.25">
      <c r="A32" s="1">
        <v>31</v>
      </c>
      <c r="B32" s="1">
        <v>10657</v>
      </c>
      <c r="C32" s="1">
        <v>16</v>
      </c>
      <c r="D32" s="1">
        <v>17</v>
      </c>
      <c r="E32" s="1">
        <v>6</v>
      </c>
    </row>
    <row r="33" spans="1:5" x14ac:dyDescent="0.25">
      <c r="A33" s="1">
        <v>32</v>
      </c>
      <c r="B33" s="1">
        <v>116</v>
      </c>
      <c r="C33" s="1">
        <v>21</v>
      </c>
      <c r="D33" s="1">
        <v>17</v>
      </c>
      <c r="E33" s="1">
        <v>7</v>
      </c>
    </row>
    <row r="34" spans="1:5" x14ac:dyDescent="0.25">
      <c r="A34" s="1">
        <v>33</v>
      </c>
      <c r="B34" s="1">
        <v>3335</v>
      </c>
      <c r="C34" s="1">
        <v>42</v>
      </c>
      <c r="D34" s="1">
        <v>42</v>
      </c>
      <c r="E34" s="1">
        <v>7</v>
      </c>
    </row>
    <row r="35" spans="1:5" x14ac:dyDescent="0.25">
      <c r="A35" s="1">
        <v>34</v>
      </c>
      <c r="B35" s="1">
        <v>697</v>
      </c>
      <c r="C35" s="1">
        <v>20</v>
      </c>
      <c r="D35" s="1">
        <v>10</v>
      </c>
      <c r="E35" s="1">
        <v>6</v>
      </c>
    </row>
    <row r="36" spans="1:5" x14ac:dyDescent="0.25">
      <c r="A36" s="1">
        <v>35</v>
      </c>
      <c r="B36" s="1">
        <v>2398</v>
      </c>
      <c r="C36" s="1">
        <v>1</v>
      </c>
      <c r="D36" s="1">
        <v>16</v>
      </c>
      <c r="E36" s="1">
        <v>6</v>
      </c>
    </row>
    <row r="37" spans="1:5" x14ac:dyDescent="0.25">
      <c r="A37" s="1">
        <v>36</v>
      </c>
      <c r="B37" s="1">
        <v>62</v>
      </c>
      <c r="C37" s="1">
        <v>19</v>
      </c>
      <c r="D37" s="1">
        <v>16</v>
      </c>
      <c r="E37" s="1">
        <v>6</v>
      </c>
    </row>
    <row r="38" spans="1:5" x14ac:dyDescent="0.25">
      <c r="A38" s="1">
        <v>37</v>
      </c>
      <c r="B38" s="1">
        <v>19</v>
      </c>
      <c r="C38" s="1">
        <v>19</v>
      </c>
      <c r="D38" s="1">
        <v>17</v>
      </c>
      <c r="E38" s="1">
        <v>7</v>
      </c>
    </row>
    <row r="39" spans="1:5" x14ac:dyDescent="0.25">
      <c r="A39" s="1">
        <v>38</v>
      </c>
      <c r="B39" s="1">
        <v>237</v>
      </c>
      <c r="C39" s="1">
        <v>24</v>
      </c>
      <c r="D39" s="1">
        <v>10</v>
      </c>
      <c r="E39" s="1">
        <v>6</v>
      </c>
    </row>
    <row r="40" spans="1:5" x14ac:dyDescent="0.25">
      <c r="A40" s="1">
        <v>39</v>
      </c>
      <c r="B40" s="1">
        <v>232</v>
      </c>
      <c r="C40" s="1">
        <v>1</v>
      </c>
      <c r="D40" s="1">
        <v>19</v>
      </c>
      <c r="E40" s="1">
        <v>6</v>
      </c>
    </row>
    <row r="41" spans="1:5" x14ac:dyDescent="0.25">
      <c r="A41" s="1">
        <v>40</v>
      </c>
      <c r="B41" s="1">
        <v>777</v>
      </c>
      <c r="C41" s="1">
        <v>17</v>
      </c>
      <c r="D41" s="1">
        <v>19</v>
      </c>
      <c r="E41" s="1">
        <v>6</v>
      </c>
    </row>
    <row r="42" spans="1:5" x14ac:dyDescent="0.25">
      <c r="A42" s="1">
        <v>41</v>
      </c>
      <c r="B42" s="1">
        <v>638</v>
      </c>
      <c r="C42" s="1">
        <v>24</v>
      </c>
      <c r="D42" s="1">
        <v>16</v>
      </c>
      <c r="E42" s="1">
        <v>6</v>
      </c>
    </row>
    <row r="43" spans="1:5" x14ac:dyDescent="0.25">
      <c r="A43" s="1">
        <v>42</v>
      </c>
      <c r="B43" s="1">
        <v>3282</v>
      </c>
      <c r="C43" s="1">
        <v>16</v>
      </c>
      <c r="D43" s="1">
        <v>10</v>
      </c>
      <c r="E43" s="1">
        <v>6</v>
      </c>
    </row>
    <row r="44" spans="1:5" x14ac:dyDescent="0.25">
      <c r="A44" s="1">
        <v>43</v>
      </c>
      <c r="B44" s="1">
        <v>5533</v>
      </c>
      <c r="C44" s="1">
        <v>17</v>
      </c>
      <c r="D44" s="1">
        <v>10</v>
      </c>
      <c r="E44" s="1">
        <v>6</v>
      </c>
    </row>
    <row r="45" spans="1:5" x14ac:dyDescent="0.25">
      <c r="A45" s="1">
        <v>44</v>
      </c>
      <c r="B45" s="1">
        <v>695</v>
      </c>
      <c r="C45" s="1">
        <v>17</v>
      </c>
      <c r="D45" s="1">
        <v>25</v>
      </c>
      <c r="E45" s="1">
        <v>6</v>
      </c>
    </row>
    <row r="46" spans="1:5" x14ac:dyDescent="0.25">
      <c r="A46" s="1">
        <v>45</v>
      </c>
      <c r="B46" s="1">
        <v>1797</v>
      </c>
      <c r="C46" s="1">
        <v>1</v>
      </c>
      <c r="D46" s="1">
        <v>17</v>
      </c>
      <c r="E46" s="1">
        <v>6</v>
      </c>
    </row>
    <row r="47" spans="1:5" x14ac:dyDescent="0.25">
      <c r="A47" s="1">
        <v>46</v>
      </c>
      <c r="B47" s="1">
        <v>107</v>
      </c>
      <c r="C47" s="1">
        <v>24</v>
      </c>
      <c r="D47" s="1">
        <v>21</v>
      </c>
      <c r="E47" s="1">
        <v>6</v>
      </c>
    </row>
    <row r="48" spans="1:5" x14ac:dyDescent="0.25">
      <c r="A48" s="1">
        <v>47</v>
      </c>
      <c r="B48" s="1">
        <v>6</v>
      </c>
      <c r="C48" s="1">
        <v>23</v>
      </c>
      <c r="D48" s="1">
        <v>23</v>
      </c>
      <c r="E48" s="1">
        <v>6</v>
      </c>
    </row>
    <row r="49" spans="1:5" x14ac:dyDescent="0.25">
      <c r="A49" s="1">
        <v>48</v>
      </c>
      <c r="B49" s="1">
        <v>1457</v>
      </c>
      <c r="C49" s="1">
        <v>16</v>
      </c>
      <c r="D49" s="1">
        <v>19</v>
      </c>
      <c r="E49" s="1">
        <v>6</v>
      </c>
    </row>
    <row r="50" spans="1:5" x14ac:dyDescent="0.25">
      <c r="A50" s="1">
        <v>49</v>
      </c>
      <c r="B50" s="1">
        <v>5517</v>
      </c>
      <c r="C50" s="1">
        <v>10</v>
      </c>
      <c r="D50" s="1">
        <v>10</v>
      </c>
      <c r="E50" s="1">
        <v>6</v>
      </c>
    </row>
    <row r="51" spans="1:5" x14ac:dyDescent="0.25">
      <c r="A51" s="1">
        <v>50</v>
      </c>
      <c r="B51" s="1">
        <v>4947</v>
      </c>
      <c r="C51" s="1">
        <v>10</v>
      </c>
      <c r="D51" s="1">
        <v>17</v>
      </c>
      <c r="E51" s="1">
        <v>6</v>
      </c>
    </row>
    <row r="52" spans="1:5" x14ac:dyDescent="0.25">
      <c r="A52" s="1">
        <v>51</v>
      </c>
      <c r="B52" s="1">
        <v>1597</v>
      </c>
      <c r="C52" s="1">
        <v>1</v>
      </c>
      <c r="D52" s="1">
        <v>10</v>
      </c>
      <c r="E52" s="1">
        <v>6</v>
      </c>
    </row>
    <row r="53" spans="1:5" x14ac:dyDescent="0.25">
      <c r="A53" s="1">
        <v>52</v>
      </c>
      <c r="B53" s="1">
        <v>5</v>
      </c>
      <c r="C53" s="1">
        <v>23</v>
      </c>
      <c r="D53" s="1">
        <v>21</v>
      </c>
      <c r="E53" s="1">
        <v>6</v>
      </c>
    </row>
    <row r="54" spans="1:5" x14ac:dyDescent="0.25">
      <c r="A54" s="1">
        <v>53</v>
      </c>
      <c r="B54" s="1">
        <v>485</v>
      </c>
      <c r="C54" s="1">
        <v>1</v>
      </c>
      <c r="D54" s="1">
        <v>2</v>
      </c>
      <c r="E54" s="1">
        <v>6</v>
      </c>
    </row>
    <row r="55" spans="1:5" x14ac:dyDescent="0.25">
      <c r="A55" s="1">
        <v>54</v>
      </c>
      <c r="B55" s="1">
        <v>708</v>
      </c>
      <c r="C55" s="1">
        <v>21</v>
      </c>
      <c r="D55" s="1">
        <v>21</v>
      </c>
      <c r="E55" s="1">
        <v>7</v>
      </c>
    </row>
    <row r="56" spans="1:5" x14ac:dyDescent="0.25">
      <c r="A56" s="1">
        <v>55</v>
      </c>
      <c r="B56" s="1">
        <v>69</v>
      </c>
      <c r="C56" s="1">
        <v>2</v>
      </c>
      <c r="D56" s="1">
        <v>10</v>
      </c>
      <c r="E56" s="1">
        <v>6</v>
      </c>
    </row>
    <row r="57" spans="1:5" x14ac:dyDescent="0.25">
      <c r="A57" s="1">
        <v>56</v>
      </c>
      <c r="B57" s="1">
        <v>14</v>
      </c>
      <c r="C57" s="1">
        <v>23</v>
      </c>
      <c r="D57" s="1">
        <v>24</v>
      </c>
      <c r="E57" s="1">
        <v>6</v>
      </c>
    </row>
    <row r="58" spans="1:5" x14ac:dyDescent="0.25">
      <c r="A58" s="1">
        <v>57</v>
      </c>
      <c r="B58" s="1">
        <v>166</v>
      </c>
      <c r="C58" s="1">
        <v>23</v>
      </c>
      <c r="D58" s="1">
        <v>16</v>
      </c>
      <c r="E58" s="1">
        <v>6</v>
      </c>
    </row>
    <row r="59" spans="1:5" x14ac:dyDescent="0.25">
      <c r="A59" s="1">
        <v>58</v>
      </c>
      <c r="B59" s="1">
        <v>332</v>
      </c>
      <c r="C59" s="1">
        <v>17</v>
      </c>
      <c r="D59" s="1">
        <v>24</v>
      </c>
      <c r="E59" s="1">
        <v>6</v>
      </c>
    </row>
    <row r="60" spans="1:5" x14ac:dyDescent="0.25">
      <c r="A60" s="1">
        <v>59</v>
      </c>
      <c r="B60" s="1">
        <v>776</v>
      </c>
      <c r="C60" s="1">
        <v>16</v>
      </c>
      <c r="D60" s="1">
        <v>25</v>
      </c>
      <c r="E60" s="1">
        <v>6</v>
      </c>
    </row>
    <row r="61" spans="1:5" x14ac:dyDescent="0.25">
      <c r="A61" s="1">
        <v>60</v>
      </c>
      <c r="B61" s="1">
        <v>11</v>
      </c>
      <c r="C61" s="1">
        <v>19</v>
      </c>
      <c r="D61" s="1">
        <v>19</v>
      </c>
      <c r="E61" s="1">
        <v>6</v>
      </c>
    </row>
    <row r="62" spans="1:5" x14ac:dyDescent="0.25">
      <c r="A62" s="1">
        <v>61</v>
      </c>
      <c r="B62" s="1">
        <v>51</v>
      </c>
      <c r="C62" s="1">
        <v>24</v>
      </c>
      <c r="D62" s="1">
        <v>25</v>
      </c>
      <c r="E62" s="1">
        <v>6</v>
      </c>
    </row>
    <row r="63" spans="1:5" x14ac:dyDescent="0.25">
      <c r="A63" s="1">
        <v>62</v>
      </c>
      <c r="B63" s="1">
        <v>194</v>
      </c>
      <c r="C63" s="1">
        <v>20</v>
      </c>
      <c r="D63" s="1">
        <v>25</v>
      </c>
      <c r="E63" s="1">
        <v>6</v>
      </c>
    </row>
    <row r="64" spans="1:5" x14ac:dyDescent="0.25">
      <c r="A64" s="1">
        <v>63</v>
      </c>
      <c r="B64" s="1">
        <v>55</v>
      </c>
      <c r="C64" s="1">
        <v>24</v>
      </c>
      <c r="D64" s="1">
        <v>19</v>
      </c>
      <c r="E64" s="1">
        <v>6</v>
      </c>
    </row>
    <row r="65" spans="1:5" x14ac:dyDescent="0.25">
      <c r="A65" s="1">
        <v>64</v>
      </c>
      <c r="B65" s="1">
        <v>14</v>
      </c>
      <c r="C65" s="1">
        <v>23</v>
      </c>
      <c r="D65" s="1">
        <v>25</v>
      </c>
      <c r="E65" s="1">
        <v>6</v>
      </c>
    </row>
    <row r="66" spans="1:5" x14ac:dyDescent="0.25">
      <c r="A66" s="1">
        <v>65</v>
      </c>
      <c r="B66" s="1">
        <v>75</v>
      </c>
      <c r="C66" s="1">
        <v>21</v>
      </c>
      <c r="D66" s="1">
        <v>19</v>
      </c>
      <c r="E66" s="1">
        <v>6</v>
      </c>
    </row>
    <row r="67" spans="1:5" x14ac:dyDescent="0.25">
      <c r="A67" s="1">
        <v>66</v>
      </c>
      <c r="B67" s="1">
        <v>659</v>
      </c>
      <c r="C67" s="1">
        <v>10</v>
      </c>
      <c r="D67" s="1">
        <v>21</v>
      </c>
      <c r="E67" s="1">
        <v>6</v>
      </c>
    </row>
    <row r="68" spans="1:5" x14ac:dyDescent="0.25">
      <c r="A68" s="1">
        <v>67</v>
      </c>
      <c r="B68" s="1">
        <v>80</v>
      </c>
      <c r="C68" s="1">
        <v>2</v>
      </c>
      <c r="D68" s="1">
        <v>17</v>
      </c>
      <c r="E68" s="1">
        <v>6</v>
      </c>
    </row>
    <row r="69" spans="1:5" x14ac:dyDescent="0.25">
      <c r="A69" s="1">
        <v>68</v>
      </c>
      <c r="B69" s="1">
        <v>28</v>
      </c>
      <c r="C69" s="1">
        <v>14</v>
      </c>
      <c r="D69" s="1">
        <v>17</v>
      </c>
      <c r="E69" s="1">
        <v>6</v>
      </c>
    </row>
    <row r="70" spans="1:5" x14ac:dyDescent="0.25">
      <c r="A70" s="1">
        <v>69</v>
      </c>
      <c r="B70" s="1">
        <v>287</v>
      </c>
      <c r="C70" s="1">
        <v>10</v>
      </c>
      <c r="D70" s="1">
        <v>20</v>
      </c>
      <c r="E70" s="1">
        <v>6</v>
      </c>
    </row>
    <row r="71" spans="1:5" x14ac:dyDescent="0.25">
      <c r="A71" s="1">
        <v>70</v>
      </c>
      <c r="B71" s="1">
        <v>371</v>
      </c>
      <c r="C71" s="1">
        <v>17</v>
      </c>
      <c r="D71" s="1">
        <v>20</v>
      </c>
      <c r="E71" s="1">
        <v>6</v>
      </c>
    </row>
    <row r="72" spans="1:5" x14ac:dyDescent="0.25">
      <c r="A72" s="1">
        <v>71</v>
      </c>
      <c r="B72" s="1">
        <v>499</v>
      </c>
      <c r="C72" s="1">
        <v>16</v>
      </c>
      <c r="D72" s="1">
        <v>20</v>
      </c>
      <c r="E72" s="1">
        <v>6</v>
      </c>
    </row>
    <row r="73" spans="1:5" x14ac:dyDescent="0.25">
      <c r="A73" s="1">
        <v>72</v>
      </c>
      <c r="B73" s="1">
        <v>118</v>
      </c>
      <c r="C73" s="1">
        <v>14</v>
      </c>
      <c r="D73" s="1">
        <v>16</v>
      </c>
      <c r="E73" s="1">
        <v>6</v>
      </c>
    </row>
    <row r="74" spans="1:5" x14ac:dyDescent="0.25">
      <c r="A74" s="1">
        <v>73</v>
      </c>
      <c r="B74" s="1">
        <v>8</v>
      </c>
      <c r="C74" s="1">
        <v>1</v>
      </c>
      <c r="D74" s="1">
        <v>23</v>
      </c>
      <c r="E74" s="1">
        <v>6</v>
      </c>
    </row>
    <row r="75" spans="1:5" x14ac:dyDescent="0.25">
      <c r="A75" s="1">
        <v>74</v>
      </c>
      <c r="B75" s="1">
        <v>38</v>
      </c>
      <c r="C75" s="1">
        <v>16</v>
      </c>
      <c r="D75" s="1">
        <v>23</v>
      </c>
      <c r="E75" s="1">
        <v>6</v>
      </c>
    </row>
    <row r="76" spans="1:5" x14ac:dyDescent="0.25">
      <c r="A76" s="1">
        <v>75</v>
      </c>
      <c r="B76" s="1">
        <v>781</v>
      </c>
      <c r="C76" s="1">
        <v>10</v>
      </c>
      <c r="D76" s="1">
        <v>19</v>
      </c>
      <c r="E76" s="1">
        <v>6</v>
      </c>
    </row>
    <row r="77" spans="1:5" x14ac:dyDescent="0.25">
      <c r="A77" s="1">
        <v>76</v>
      </c>
      <c r="B77" s="1">
        <v>336</v>
      </c>
      <c r="C77" s="1">
        <v>16</v>
      </c>
      <c r="D77" s="1">
        <v>24</v>
      </c>
      <c r="E77" s="1">
        <v>6</v>
      </c>
    </row>
    <row r="78" spans="1:5" x14ac:dyDescent="0.25">
      <c r="A78" s="1">
        <v>77</v>
      </c>
      <c r="B78" s="1">
        <v>230</v>
      </c>
      <c r="C78" s="1">
        <v>10</v>
      </c>
      <c r="D78" s="1">
        <v>24</v>
      </c>
      <c r="E78" s="1">
        <v>6</v>
      </c>
    </row>
    <row r="79" spans="1:5" x14ac:dyDescent="0.25">
      <c r="A79" s="1">
        <v>78</v>
      </c>
      <c r="B79" s="1">
        <v>204</v>
      </c>
      <c r="C79" s="1">
        <v>17</v>
      </c>
      <c r="D79" s="1">
        <v>14</v>
      </c>
      <c r="E79" s="1">
        <v>6</v>
      </c>
    </row>
    <row r="80" spans="1:5" x14ac:dyDescent="0.25">
      <c r="A80" s="1">
        <v>79</v>
      </c>
      <c r="B80" s="1">
        <v>13</v>
      </c>
      <c r="C80" s="1">
        <v>24</v>
      </c>
      <c r="D80" s="1">
        <v>14</v>
      </c>
      <c r="E80" s="1">
        <v>6</v>
      </c>
    </row>
    <row r="81" spans="1:5" x14ac:dyDescent="0.25">
      <c r="A81" s="1">
        <v>80</v>
      </c>
      <c r="B81" s="1">
        <v>103</v>
      </c>
      <c r="C81" s="1">
        <v>2</v>
      </c>
      <c r="D81" s="1">
        <v>16</v>
      </c>
      <c r="E81" s="1">
        <v>6</v>
      </c>
    </row>
    <row r="82" spans="1:5" x14ac:dyDescent="0.25">
      <c r="A82" s="1">
        <v>81</v>
      </c>
      <c r="B82" s="1">
        <v>19</v>
      </c>
      <c r="C82" s="1">
        <v>23</v>
      </c>
      <c r="D82" s="1">
        <v>10</v>
      </c>
      <c r="E82" s="1">
        <v>6</v>
      </c>
    </row>
    <row r="83" spans="1:5" x14ac:dyDescent="0.25">
      <c r="A83" s="1">
        <v>82</v>
      </c>
      <c r="B83" s="1">
        <v>190</v>
      </c>
      <c r="C83" s="1">
        <v>20</v>
      </c>
      <c r="D83" s="1">
        <v>19</v>
      </c>
      <c r="E83" s="1">
        <v>6</v>
      </c>
    </row>
    <row r="84" spans="1:5" x14ac:dyDescent="0.25">
      <c r="A84" s="1">
        <v>83</v>
      </c>
      <c r="B84" s="1">
        <v>439</v>
      </c>
      <c r="C84" s="1">
        <v>3</v>
      </c>
      <c r="D84" s="1">
        <v>10</v>
      </c>
      <c r="E84" s="1">
        <v>6</v>
      </c>
    </row>
    <row r="85" spans="1:5" x14ac:dyDescent="0.25">
      <c r="A85" s="1">
        <v>84</v>
      </c>
      <c r="B85" s="1">
        <v>70</v>
      </c>
      <c r="C85" s="1">
        <v>2</v>
      </c>
      <c r="D85" s="1">
        <v>2</v>
      </c>
      <c r="E85" s="1">
        <v>6</v>
      </c>
    </row>
    <row r="86" spans="1:5" x14ac:dyDescent="0.25">
      <c r="A86" s="1">
        <v>85</v>
      </c>
      <c r="B86" s="1">
        <v>526</v>
      </c>
      <c r="C86" s="1">
        <v>3</v>
      </c>
      <c r="D86" s="1">
        <v>16</v>
      </c>
      <c r="E86" s="1">
        <v>6</v>
      </c>
    </row>
    <row r="87" spans="1:5" x14ac:dyDescent="0.25">
      <c r="A87" s="1">
        <v>86</v>
      </c>
      <c r="B87" s="1">
        <v>253</v>
      </c>
      <c r="C87" s="1">
        <v>10</v>
      </c>
      <c r="D87" s="1">
        <v>25</v>
      </c>
      <c r="E87" s="1">
        <v>6</v>
      </c>
    </row>
    <row r="88" spans="1:5" x14ac:dyDescent="0.25">
      <c r="A88" s="1">
        <v>87</v>
      </c>
      <c r="B88" s="1">
        <v>492</v>
      </c>
      <c r="C88" s="1">
        <v>16</v>
      </c>
      <c r="D88" s="1">
        <v>17</v>
      </c>
      <c r="E88" s="1">
        <v>7</v>
      </c>
    </row>
    <row r="89" spans="1:5" x14ac:dyDescent="0.25">
      <c r="A89" s="1">
        <v>88</v>
      </c>
      <c r="B89" s="1">
        <v>304</v>
      </c>
      <c r="C89" s="1">
        <v>16</v>
      </c>
      <c r="D89" s="1">
        <v>14</v>
      </c>
      <c r="E89" s="1">
        <v>6</v>
      </c>
    </row>
    <row r="90" spans="1:5" x14ac:dyDescent="0.25">
      <c r="A90" s="1">
        <v>89</v>
      </c>
      <c r="B90" s="1">
        <v>2</v>
      </c>
      <c r="C90" s="1">
        <v>12</v>
      </c>
      <c r="D90" s="1">
        <v>21</v>
      </c>
      <c r="E90" s="1">
        <v>6</v>
      </c>
    </row>
    <row r="91" spans="1:5" x14ac:dyDescent="0.25">
      <c r="A91" s="1">
        <v>90</v>
      </c>
      <c r="B91" s="1">
        <v>28</v>
      </c>
      <c r="C91" s="1">
        <v>12</v>
      </c>
      <c r="D91" s="1">
        <v>16</v>
      </c>
      <c r="E91" s="1">
        <v>7</v>
      </c>
    </row>
    <row r="92" spans="1:5" x14ac:dyDescent="0.25">
      <c r="A92" s="1">
        <v>91</v>
      </c>
      <c r="B92" s="1">
        <v>107</v>
      </c>
      <c r="C92" s="1">
        <v>20</v>
      </c>
      <c r="D92" s="1">
        <v>17</v>
      </c>
      <c r="E92" s="1">
        <v>7</v>
      </c>
    </row>
    <row r="93" spans="1:5" x14ac:dyDescent="0.25">
      <c r="A93" s="1">
        <v>92</v>
      </c>
      <c r="B93" s="1">
        <v>29</v>
      </c>
      <c r="C93" s="1">
        <v>14</v>
      </c>
      <c r="D93" s="1">
        <v>10</v>
      </c>
      <c r="E93" s="1">
        <v>6</v>
      </c>
    </row>
    <row r="94" spans="1:5" x14ac:dyDescent="0.25">
      <c r="A94" s="1">
        <v>93</v>
      </c>
      <c r="B94" s="1">
        <v>314</v>
      </c>
      <c r="C94" s="1">
        <v>10</v>
      </c>
      <c r="D94" s="1">
        <v>17</v>
      </c>
      <c r="E94" s="1">
        <v>7</v>
      </c>
    </row>
    <row r="95" spans="1:5" x14ac:dyDescent="0.25">
      <c r="A95" s="1">
        <v>94</v>
      </c>
      <c r="B95" s="1">
        <v>229</v>
      </c>
      <c r="C95" s="1">
        <v>1</v>
      </c>
      <c r="D95" s="1">
        <v>17</v>
      </c>
      <c r="E95" s="1">
        <v>7</v>
      </c>
    </row>
    <row r="96" spans="1:5" x14ac:dyDescent="0.25">
      <c r="A96" s="1">
        <v>95</v>
      </c>
      <c r="B96" s="1">
        <v>169</v>
      </c>
      <c r="C96" s="1">
        <v>17</v>
      </c>
      <c r="D96" s="1">
        <v>10</v>
      </c>
      <c r="E96" s="1">
        <v>4</v>
      </c>
    </row>
    <row r="97" spans="1:5" x14ac:dyDescent="0.25">
      <c r="A97" s="1">
        <v>96</v>
      </c>
      <c r="B97" s="1">
        <v>896</v>
      </c>
      <c r="C97" s="1">
        <v>16</v>
      </c>
      <c r="D97" s="1">
        <v>16</v>
      </c>
      <c r="E97" s="1">
        <v>4</v>
      </c>
    </row>
    <row r="98" spans="1:5" x14ac:dyDescent="0.25">
      <c r="A98" s="1">
        <v>97</v>
      </c>
      <c r="B98" s="1">
        <v>539</v>
      </c>
      <c r="C98" s="1">
        <v>17</v>
      </c>
      <c r="D98" s="1">
        <v>16</v>
      </c>
      <c r="E98" s="1">
        <v>4</v>
      </c>
    </row>
    <row r="99" spans="1:5" x14ac:dyDescent="0.25">
      <c r="A99" s="1">
        <v>98</v>
      </c>
      <c r="B99" s="1">
        <v>15</v>
      </c>
      <c r="C99" s="1">
        <v>24</v>
      </c>
      <c r="D99" s="1">
        <v>16</v>
      </c>
      <c r="E99" s="1">
        <v>4</v>
      </c>
    </row>
    <row r="100" spans="1:5" x14ac:dyDescent="0.25">
      <c r="A100" s="1">
        <v>99</v>
      </c>
      <c r="B100" s="1">
        <v>405</v>
      </c>
      <c r="C100" s="1">
        <v>21</v>
      </c>
      <c r="D100" s="1">
        <v>21</v>
      </c>
      <c r="E100" s="1">
        <v>4</v>
      </c>
    </row>
    <row r="101" spans="1:5" x14ac:dyDescent="0.25">
      <c r="A101" s="1">
        <v>100</v>
      </c>
      <c r="B101" s="1">
        <v>387</v>
      </c>
      <c r="C101" s="1">
        <v>10</v>
      </c>
      <c r="D101" s="1">
        <v>17</v>
      </c>
      <c r="E101" s="1">
        <v>4</v>
      </c>
    </row>
    <row r="102" spans="1:5" x14ac:dyDescent="0.25">
      <c r="A102" s="1">
        <v>101</v>
      </c>
      <c r="B102" s="1">
        <v>146</v>
      </c>
      <c r="C102" s="1">
        <v>16</v>
      </c>
      <c r="D102" s="1">
        <v>10</v>
      </c>
      <c r="E102" s="1">
        <v>7</v>
      </c>
    </row>
    <row r="103" spans="1:5" x14ac:dyDescent="0.25">
      <c r="A103" s="1">
        <v>102</v>
      </c>
      <c r="B103" s="1">
        <v>289</v>
      </c>
      <c r="C103" s="1">
        <v>10</v>
      </c>
      <c r="D103" s="1">
        <v>10</v>
      </c>
      <c r="E103" s="1">
        <v>7</v>
      </c>
    </row>
    <row r="104" spans="1:5" x14ac:dyDescent="0.25">
      <c r="A104" s="1">
        <v>103</v>
      </c>
      <c r="B104" s="1">
        <v>66</v>
      </c>
      <c r="C104" s="1">
        <v>12</v>
      </c>
      <c r="D104" s="1">
        <v>16</v>
      </c>
      <c r="E104" s="1">
        <v>6</v>
      </c>
    </row>
    <row r="105" spans="1:5" x14ac:dyDescent="0.25">
      <c r="A105" s="1">
        <v>104</v>
      </c>
      <c r="B105" s="1">
        <v>39</v>
      </c>
      <c r="C105" s="1">
        <v>21</v>
      </c>
      <c r="D105" s="1">
        <v>16</v>
      </c>
      <c r="E105" s="1">
        <v>4</v>
      </c>
    </row>
    <row r="106" spans="1:5" x14ac:dyDescent="0.25">
      <c r="A106" s="1">
        <v>105</v>
      </c>
      <c r="B106" s="1">
        <v>1177</v>
      </c>
      <c r="C106" s="1">
        <v>25</v>
      </c>
      <c r="D106" s="1">
        <v>25</v>
      </c>
      <c r="E106" s="1">
        <v>4</v>
      </c>
    </row>
    <row r="107" spans="1:5" x14ac:dyDescent="0.25">
      <c r="A107" s="1">
        <v>106</v>
      </c>
      <c r="B107" s="1">
        <v>67</v>
      </c>
      <c r="C107" s="1">
        <v>16</v>
      </c>
      <c r="D107" s="1">
        <v>21</v>
      </c>
      <c r="E107" s="1">
        <v>4</v>
      </c>
    </row>
    <row r="108" spans="1:5" x14ac:dyDescent="0.25">
      <c r="A108" s="1">
        <v>107</v>
      </c>
      <c r="B108" s="1">
        <v>505</v>
      </c>
      <c r="C108" s="1">
        <v>16</v>
      </c>
      <c r="D108" s="1">
        <v>17</v>
      </c>
      <c r="E108" s="1">
        <v>4</v>
      </c>
    </row>
    <row r="109" spans="1:5" x14ac:dyDescent="0.25">
      <c r="A109" s="1">
        <v>108</v>
      </c>
      <c r="B109" s="1">
        <v>316</v>
      </c>
      <c r="C109" s="1">
        <v>10</v>
      </c>
      <c r="D109" s="1">
        <v>10</v>
      </c>
      <c r="E109" s="1">
        <v>4</v>
      </c>
    </row>
    <row r="110" spans="1:5" x14ac:dyDescent="0.25">
      <c r="A110" s="1">
        <v>109</v>
      </c>
      <c r="B110" s="1">
        <v>458</v>
      </c>
      <c r="C110" s="1">
        <v>3</v>
      </c>
      <c r="D110" s="1">
        <v>17</v>
      </c>
      <c r="E110" s="1">
        <v>6</v>
      </c>
    </row>
    <row r="111" spans="1:5" x14ac:dyDescent="0.25">
      <c r="A111" s="1">
        <v>110</v>
      </c>
      <c r="B111" s="1">
        <v>55</v>
      </c>
      <c r="C111" s="1">
        <v>21</v>
      </c>
      <c r="D111" s="1">
        <v>10</v>
      </c>
      <c r="E111" s="1">
        <v>7</v>
      </c>
    </row>
    <row r="112" spans="1:5" x14ac:dyDescent="0.25">
      <c r="A112" s="1">
        <v>111</v>
      </c>
      <c r="B112" s="1">
        <v>62</v>
      </c>
      <c r="C112" s="1">
        <v>1</v>
      </c>
      <c r="D112" s="1">
        <v>25</v>
      </c>
      <c r="E112" s="1">
        <v>6</v>
      </c>
    </row>
    <row r="113" spans="1:5" x14ac:dyDescent="0.25">
      <c r="A113" s="1">
        <v>112</v>
      </c>
      <c r="B113" s="1">
        <v>90</v>
      </c>
      <c r="C113" s="1">
        <v>10</v>
      </c>
      <c r="D113" s="1">
        <v>21</v>
      </c>
      <c r="E113" s="1">
        <v>4</v>
      </c>
    </row>
    <row r="114" spans="1:5" x14ac:dyDescent="0.25">
      <c r="A114" s="1">
        <v>113</v>
      </c>
      <c r="B114" s="1">
        <v>51</v>
      </c>
      <c r="C114" s="1">
        <v>17</v>
      </c>
      <c r="D114" s="1">
        <v>19</v>
      </c>
      <c r="E114" s="1">
        <v>7</v>
      </c>
    </row>
    <row r="115" spans="1:5" x14ac:dyDescent="0.25">
      <c r="A115" s="1">
        <v>114</v>
      </c>
      <c r="B115" s="1">
        <v>83</v>
      </c>
      <c r="C115" s="1">
        <v>20</v>
      </c>
      <c r="D115" s="1">
        <v>16</v>
      </c>
      <c r="E115" s="1">
        <v>4</v>
      </c>
    </row>
    <row r="116" spans="1:5" x14ac:dyDescent="0.25">
      <c r="A116" s="1">
        <v>115</v>
      </c>
      <c r="B116" s="1">
        <v>323</v>
      </c>
      <c r="C116" s="1">
        <v>20</v>
      </c>
      <c r="D116" s="1">
        <v>17</v>
      </c>
      <c r="E116" s="1">
        <v>4</v>
      </c>
    </row>
    <row r="117" spans="1:5" x14ac:dyDescent="0.25">
      <c r="A117" s="1">
        <v>116</v>
      </c>
      <c r="B117" s="1">
        <v>48</v>
      </c>
      <c r="C117" s="1">
        <v>20</v>
      </c>
      <c r="D117" s="1">
        <v>21</v>
      </c>
      <c r="E117" s="1">
        <v>4</v>
      </c>
    </row>
    <row r="118" spans="1:5" x14ac:dyDescent="0.25">
      <c r="A118" s="1">
        <v>117</v>
      </c>
      <c r="B118" s="1">
        <v>80</v>
      </c>
      <c r="C118" s="1">
        <v>20</v>
      </c>
      <c r="D118" s="1">
        <v>10</v>
      </c>
      <c r="E118" s="1">
        <v>4</v>
      </c>
    </row>
    <row r="119" spans="1:5" x14ac:dyDescent="0.25">
      <c r="A119" s="1">
        <v>118</v>
      </c>
      <c r="B119" s="1">
        <v>20</v>
      </c>
      <c r="C119" s="1">
        <v>2</v>
      </c>
      <c r="D119" s="1">
        <v>17</v>
      </c>
      <c r="E119" s="1">
        <v>7</v>
      </c>
    </row>
    <row r="120" spans="1:5" x14ac:dyDescent="0.25">
      <c r="A120" s="1">
        <v>119</v>
      </c>
      <c r="B120" s="1">
        <v>70</v>
      </c>
      <c r="C120" s="1">
        <v>16</v>
      </c>
      <c r="D120" s="1">
        <v>25</v>
      </c>
      <c r="E120" s="1">
        <v>4</v>
      </c>
    </row>
    <row r="121" spans="1:5" x14ac:dyDescent="0.25">
      <c r="A121" s="1">
        <v>120</v>
      </c>
      <c r="B121" s="1">
        <v>40</v>
      </c>
      <c r="C121" s="1">
        <v>16</v>
      </c>
      <c r="D121" s="1">
        <v>20</v>
      </c>
      <c r="E121" s="1">
        <v>4</v>
      </c>
    </row>
    <row r="122" spans="1:5" x14ac:dyDescent="0.25">
      <c r="A122" s="1">
        <v>121</v>
      </c>
      <c r="B122" s="1">
        <v>371</v>
      </c>
      <c r="C122" s="1">
        <v>42</v>
      </c>
      <c r="D122" s="1">
        <v>42</v>
      </c>
      <c r="E122" s="1">
        <v>4</v>
      </c>
    </row>
    <row r="123" spans="1:5" x14ac:dyDescent="0.25">
      <c r="A123" s="1">
        <v>122</v>
      </c>
      <c r="B123" s="1">
        <v>56</v>
      </c>
      <c r="C123" s="1">
        <v>20</v>
      </c>
      <c r="D123" s="1">
        <v>20</v>
      </c>
      <c r="E123" s="1">
        <v>4</v>
      </c>
    </row>
    <row r="124" spans="1:5" x14ac:dyDescent="0.25">
      <c r="A124" s="1">
        <v>123</v>
      </c>
      <c r="B124" s="1">
        <v>46</v>
      </c>
      <c r="C124" s="1">
        <v>1</v>
      </c>
      <c r="D124" s="1">
        <v>21</v>
      </c>
      <c r="E124" s="1">
        <v>7</v>
      </c>
    </row>
    <row r="125" spans="1:5" x14ac:dyDescent="0.25">
      <c r="A125" s="1">
        <v>124</v>
      </c>
      <c r="B125" s="1">
        <v>69</v>
      </c>
      <c r="C125" s="1">
        <v>20</v>
      </c>
      <c r="D125" s="1">
        <v>25</v>
      </c>
      <c r="E125" s="1">
        <v>4</v>
      </c>
    </row>
    <row r="126" spans="1:5" x14ac:dyDescent="0.25">
      <c r="A126" s="1">
        <v>125</v>
      </c>
      <c r="B126" s="1">
        <v>35</v>
      </c>
      <c r="C126" s="1">
        <v>10</v>
      </c>
      <c r="D126" s="1">
        <v>23</v>
      </c>
      <c r="E126" s="1">
        <v>6</v>
      </c>
    </row>
    <row r="127" spans="1:5" x14ac:dyDescent="0.25">
      <c r="A127" s="1">
        <v>126</v>
      </c>
      <c r="B127" s="1">
        <v>2</v>
      </c>
      <c r="C127" s="1">
        <v>20</v>
      </c>
      <c r="D127" s="1">
        <v>23</v>
      </c>
      <c r="E127" s="1">
        <v>6</v>
      </c>
    </row>
    <row r="128" spans="1:5" x14ac:dyDescent="0.25">
      <c r="A128" s="1">
        <v>127</v>
      </c>
      <c r="B128" s="1">
        <v>387</v>
      </c>
      <c r="C128" s="1">
        <v>17</v>
      </c>
      <c r="D128" s="1">
        <v>17</v>
      </c>
      <c r="E128" s="1">
        <v>7</v>
      </c>
    </row>
    <row r="129" spans="1:5" x14ac:dyDescent="0.25">
      <c r="A129" s="1">
        <v>128</v>
      </c>
      <c r="B129" s="1">
        <v>55</v>
      </c>
      <c r="C129" s="1">
        <v>1</v>
      </c>
      <c r="D129" s="1">
        <v>1</v>
      </c>
      <c r="E129" s="1">
        <v>6</v>
      </c>
    </row>
    <row r="130" spans="1:5" x14ac:dyDescent="0.25">
      <c r="A130" s="1">
        <v>129</v>
      </c>
      <c r="B130" s="1">
        <v>44</v>
      </c>
      <c r="C130" s="1">
        <v>16</v>
      </c>
      <c r="D130" s="1">
        <v>25</v>
      </c>
      <c r="E130" s="1">
        <v>7</v>
      </c>
    </row>
    <row r="131" spans="1:5" x14ac:dyDescent="0.25">
      <c r="A131" s="1">
        <v>130</v>
      </c>
      <c r="B131" s="1">
        <v>22</v>
      </c>
      <c r="C131" s="1">
        <v>17</v>
      </c>
      <c r="D131" s="1">
        <v>25</v>
      </c>
      <c r="E131" s="1">
        <v>7</v>
      </c>
    </row>
    <row r="132" spans="1:5" x14ac:dyDescent="0.25">
      <c r="A132" s="1">
        <v>131</v>
      </c>
      <c r="B132" s="1">
        <v>69</v>
      </c>
      <c r="C132" s="1">
        <v>16</v>
      </c>
      <c r="D132" s="1">
        <v>19</v>
      </c>
      <c r="E132" s="1">
        <v>7</v>
      </c>
    </row>
    <row r="133" spans="1:5" x14ac:dyDescent="0.25">
      <c r="A133" s="1">
        <v>132</v>
      </c>
      <c r="B133" s="1">
        <v>186</v>
      </c>
      <c r="C133" s="1">
        <v>17</v>
      </c>
      <c r="D133" s="1">
        <v>16</v>
      </c>
      <c r="E133" s="1">
        <v>7</v>
      </c>
    </row>
    <row r="134" spans="1:5" x14ac:dyDescent="0.25">
      <c r="A134" s="1">
        <v>133</v>
      </c>
      <c r="B134" s="1">
        <v>108</v>
      </c>
      <c r="C134" s="1">
        <v>17</v>
      </c>
      <c r="D134" s="1">
        <v>10</v>
      </c>
      <c r="E134" s="1">
        <v>7</v>
      </c>
    </row>
    <row r="135" spans="1:5" x14ac:dyDescent="0.25">
      <c r="A135" s="1">
        <v>134</v>
      </c>
      <c r="B135" s="1">
        <v>8</v>
      </c>
      <c r="C135" s="1">
        <v>2</v>
      </c>
      <c r="D135" s="1">
        <v>10</v>
      </c>
      <c r="E135" s="1">
        <v>7</v>
      </c>
    </row>
    <row r="136" spans="1:5" x14ac:dyDescent="0.25">
      <c r="A136" s="1">
        <v>135</v>
      </c>
      <c r="B136" s="1">
        <v>31</v>
      </c>
      <c r="C136" s="1">
        <v>20</v>
      </c>
      <c r="D136" s="1">
        <v>10</v>
      </c>
      <c r="E136" s="1">
        <v>7</v>
      </c>
    </row>
    <row r="137" spans="1:5" x14ac:dyDescent="0.25">
      <c r="A137" s="1">
        <v>136</v>
      </c>
      <c r="B137" s="1">
        <v>60</v>
      </c>
      <c r="C137" s="1">
        <v>10</v>
      </c>
      <c r="D137" s="1">
        <v>21</v>
      </c>
      <c r="E137" s="1">
        <v>7</v>
      </c>
    </row>
    <row r="138" spans="1:5" x14ac:dyDescent="0.25">
      <c r="A138" s="1">
        <v>137</v>
      </c>
      <c r="B138" s="1">
        <v>323</v>
      </c>
      <c r="C138" s="1">
        <v>10</v>
      </c>
      <c r="D138" s="1">
        <v>16</v>
      </c>
      <c r="E138" s="1">
        <v>7</v>
      </c>
    </row>
    <row r="139" spans="1:5" x14ac:dyDescent="0.25">
      <c r="A139" s="1">
        <v>138</v>
      </c>
      <c r="B139" s="1">
        <v>59</v>
      </c>
      <c r="C139" s="1">
        <v>16</v>
      </c>
      <c r="D139" s="1">
        <v>21</v>
      </c>
      <c r="E139" s="1">
        <v>7</v>
      </c>
    </row>
    <row r="140" spans="1:5" x14ac:dyDescent="0.25">
      <c r="A140" s="1">
        <v>139</v>
      </c>
      <c r="B140" s="1">
        <v>61</v>
      </c>
      <c r="C140" s="1">
        <v>17</v>
      </c>
      <c r="D140" s="1">
        <v>21</v>
      </c>
      <c r="E140" s="1">
        <v>7</v>
      </c>
    </row>
    <row r="141" spans="1:5" x14ac:dyDescent="0.25">
      <c r="A141" s="1">
        <v>140</v>
      </c>
      <c r="B141" s="1">
        <v>235</v>
      </c>
      <c r="C141" s="1">
        <v>1</v>
      </c>
      <c r="D141" s="1">
        <v>2</v>
      </c>
      <c r="E141" s="1">
        <v>7</v>
      </c>
    </row>
    <row r="142" spans="1:5" x14ac:dyDescent="0.25">
      <c r="A142" s="1">
        <v>141</v>
      </c>
      <c r="B142" s="1">
        <v>34</v>
      </c>
      <c r="C142" s="1">
        <v>24</v>
      </c>
      <c r="D142" s="1">
        <v>16</v>
      </c>
      <c r="E142" s="1">
        <v>7</v>
      </c>
    </row>
    <row r="143" spans="1:5" x14ac:dyDescent="0.25">
      <c r="A143" s="1">
        <v>142</v>
      </c>
      <c r="B143" s="1">
        <v>686</v>
      </c>
      <c r="C143" s="1">
        <v>16</v>
      </c>
      <c r="D143" s="1">
        <v>16</v>
      </c>
      <c r="E143" s="1">
        <v>7</v>
      </c>
    </row>
    <row r="144" spans="1:5" x14ac:dyDescent="0.25">
      <c r="A144" s="1">
        <v>143</v>
      </c>
      <c r="B144" s="1">
        <v>130</v>
      </c>
      <c r="C144" s="1">
        <v>1</v>
      </c>
      <c r="D144" s="1">
        <v>10</v>
      </c>
      <c r="E144" s="1">
        <v>7</v>
      </c>
    </row>
    <row r="145" spans="1:5" x14ac:dyDescent="0.25">
      <c r="A145" s="1">
        <v>144</v>
      </c>
      <c r="B145" s="1">
        <v>142</v>
      </c>
      <c r="C145" s="1">
        <v>1</v>
      </c>
      <c r="D145" s="1">
        <v>16</v>
      </c>
      <c r="E145" s="1">
        <v>7</v>
      </c>
    </row>
    <row r="146" spans="1:5" x14ac:dyDescent="0.25">
      <c r="A146" s="1">
        <v>145</v>
      </c>
      <c r="B146" s="1">
        <v>74</v>
      </c>
      <c r="C146" s="1">
        <v>1</v>
      </c>
      <c r="D146" s="1">
        <v>19</v>
      </c>
      <c r="E146" s="1">
        <v>7</v>
      </c>
    </row>
    <row r="147" spans="1:5" x14ac:dyDescent="0.25">
      <c r="A147" s="1">
        <v>146</v>
      </c>
      <c r="B147" s="1">
        <v>43</v>
      </c>
      <c r="C147" s="1">
        <v>20</v>
      </c>
      <c r="D147" s="1">
        <v>21</v>
      </c>
      <c r="E147" s="1">
        <v>7</v>
      </c>
    </row>
    <row r="148" spans="1:5" x14ac:dyDescent="0.25">
      <c r="A148" s="1">
        <v>147</v>
      </c>
      <c r="B148" s="1">
        <v>24</v>
      </c>
      <c r="C148" s="1">
        <v>17</v>
      </c>
      <c r="D148" s="1">
        <v>23</v>
      </c>
      <c r="E148" s="1">
        <v>6</v>
      </c>
    </row>
    <row r="149" spans="1:5" x14ac:dyDescent="0.25">
      <c r="A149" s="1">
        <v>148</v>
      </c>
      <c r="B149" s="1">
        <v>27</v>
      </c>
      <c r="C149" s="1">
        <v>10</v>
      </c>
      <c r="D149" s="1">
        <v>20</v>
      </c>
      <c r="E149" s="1">
        <v>7</v>
      </c>
    </row>
    <row r="150" spans="1:5" x14ac:dyDescent="0.25">
      <c r="A150" s="1">
        <v>149</v>
      </c>
      <c r="B150" s="1">
        <v>21</v>
      </c>
      <c r="C150" s="1">
        <v>21</v>
      </c>
      <c r="D150" s="1">
        <v>14</v>
      </c>
      <c r="E150" s="1">
        <v>6</v>
      </c>
    </row>
    <row r="151" spans="1:5" x14ac:dyDescent="0.25">
      <c r="A151" s="1">
        <v>150</v>
      </c>
      <c r="B151" s="1">
        <v>110</v>
      </c>
      <c r="C151" s="1">
        <v>23</v>
      </c>
      <c r="D151" s="1">
        <v>17</v>
      </c>
      <c r="E151" s="1">
        <v>6</v>
      </c>
    </row>
    <row r="152" spans="1:5" x14ac:dyDescent="0.25">
      <c r="A152" s="1">
        <v>151</v>
      </c>
      <c r="B152" s="1">
        <v>151</v>
      </c>
      <c r="C152" s="1">
        <v>24</v>
      </c>
      <c r="D152" s="1">
        <v>24</v>
      </c>
      <c r="E152" s="1">
        <v>6</v>
      </c>
    </row>
    <row r="153" spans="1:5" x14ac:dyDescent="0.25">
      <c r="A153" s="1">
        <v>152</v>
      </c>
      <c r="B153" s="1">
        <v>53</v>
      </c>
      <c r="C153" s="1">
        <v>10</v>
      </c>
      <c r="D153" s="1">
        <v>19</v>
      </c>
      <c r="E153" s="1">
        <v>7</v>
      </c>
    </row>
    <row r="154" spans="1:5" x14ac:dyDescent="0.25">
      <c r="A154" s="1">
        <v>153</v>
      </c>
      <c r="B154" s="1">
        <v>285</v>
      </c>
      <c r="C154" s="1">
        <v>10</v>
      </c>
      <c r="D154" s="1">
        <v>14</v>
      </c>
      <c r="E154" s="1">
        <v>6</v>
      </c>
    </row>
    <row r="155" spans="1:5" x14ac:dyDescent="0.25">
      <c r="A155" s="1">
        <v>154</v>
      </c>
      <c r="B155" s="1">
        <v>27</v>
      </c>
      <c r="C155" s="1">
        <v>20</v>
      </c>
      <c r="D155" s="1">
        <v>19</v>
      </c>
      <c r="E155" s="1">
        <v>7</v>
      </c>
    </row>
    <row r="156" spans="1:5" x14ac:dyDescent="0.25">
      <c r="A156" s="1">
        <v>155</v>
      </c>
      <c r="B156" s="1">
        <v>65</v>
      </c>
      <c r="C156" s="1">
        <v>21</v>
      </c>
      <c r="D156" s="1">
        <v>16</v>
      </c>
      <c r="E156" s="1">
        <v>7</v>
      </c>
    </row>
    <row r="157" spans="1:5" x14ac:dyDescent="0.25">
      <c r="A157" s="1">
        <v>156</v>
      </c>
      <c r="B157" s="1">
        <v>1</v>
      </c>
      <c r="C157" s="1">
        <v>21</v>
      </c>
      <c r="D157" s="1">
        <v>23</v>
      </c>
      <c r="E157" s="1">
        <v>7</v>
      </c>
    </row>
    <row r="158" spans="1:5" x14ac:dyDescent="0.25">
      <c r="A158" s="1">
        <v>157</v>
      </c>
      <c r="B158" s="1">
        <v>25</v>
      </c>
      <c r="C158" s="1">
        <v>17</v>
      </c>
      <c r="D158" s="1">
        <v>20</v>
      </c>
      <c r="E158" s="1">
        <v>7</v>
      </c>
    </row>
    <row r="159" spans="1:5" x14ac:dyDescent="0.25">
      <c r="A159" s="1">
        <v>158</v>
      </c>
      <c r="B159" s="1">
        <v>42</v>
      </c>
      <c r="C159" s="1">
        <v>21</v>
      </c>
      <c r="D159" s="1">
        <v>25</v>
      </c>
      <c r="E159" s="1">
        <v>7</v>
      </c>
    </row>
    <row r="160" spans="1:5" x14ac:dyDescent="0.25">
      <c r="A160" s="1">
        <v>159</v>
      </c>
      <c r="B160" s="1">
        <v>5</v>
      </c>
      <c r="C160" s="1">
        <v>20</v>
      </c>
      <c r="D160" s="1">
        <v>23</v>
      </c>
      <c r="E160" s="1">
        <v>7</v>
      </c>
    </row>
    <row r="161" spans="1:5" x14ac:dyDescent="0.25">
      <c r="A161" s="1">
        <v>160</v>
      </c>
      <c r="B161" s="1">
        <v>39</v>
      </c>
      <c r="C161" s="1">
        <v>21</v>
      </c>
      <c r="D161" s="1">
        <v>20</v>
      </c>
      <c r="E161" s="1">
        <v>7</v>
      </c>
    </row>
    <row r="162" spans="1:5" x14ac:dyDescent="0.25">
      <c r="A162" s="1">
        <v>161</v>
      </c>
      <c r="B162" s="1">
        <v>14</v>
      </c>
      <c r="C162" s="1">
        <v>24</v>
      </c>
      <c r="D162" s="1">
        <v>10</v>
      </c>
      <c r="E162" s="1">
        <v>7</v>
      </c>
    </row>
    <row r="163" spans="1:5" x14ac:dyDescent="0.25">
      <c r="A163" s="1">
        <v>162</v>
      </c>
      <c r="B163" s="1">
        <v>29</v>
      </c>
      <c r="C163" s="1">
        <v>20</v>
      </c>
      <c r="D163" s="1">
        <v>25</v>
      </c>
      <c r="E163" s="1">
        <v>7</v>
      </c>
    </row>
    <row r="164" spans="1:5" x14ac:dyDescent="0.25">
      <c r="A164" s="1">
        <v>163</v>
      </c>
      <c r="B164" s="1">
        <v>47</v>
      </c>
      <c r="C164" s="1">
        <v>24</v>
      </c>
      <c r="D164" s="1">
        <v>17</v>
      </c>
      <c r="E164" s="1">
        <v>7</v>
      </c>
    </row>
    <row r="165" spans="1:5" x14ac:dyDescent="0.25">
      <c r="A165" s="1">
        <v>164</v>
      </c>
      <c r="B165" s="1">
        <v>33</v>
      </c>
      <c r="C165" s="1">
        <v>12</v>
      </c>
      <c r="D165" s="1">
        <v>10</v>
      </c>
      <c r="E165" s="1">
        <v>6</v>
      </c>
    </row>
    <row r="166" spans="1:5" x14ac:dyDescent="0.25">
      <c r="A166" s="1">
        <v>165</v>
      </c>
      <c r="B166" s="1">
        <v>51</v>
      </c>
      <c r="C166" s="1">
        <v>20</v>
      </c>
      <c r="D166" s="1">
        <v>16</v>
      </c>
      <c r="E166" s="1">
        <v>7</v>
      </c>
    </row>
    <row r="167" spans="1:5" x14ac:dyDescent="0.25">
      <c r="A167" s="1">
        <v>166</v>
      </c>
      <c r="B167" s="1">
        <v>62</v>
      </c>
      <c r="C167" s="1">
        <v>1</v>
      </c>
      <c r="D167" s="1">
        <v>20</v>
      </c>
      <c r="E167" s="1">
        <v>6</v>
      </c>
    </row>
    <row r="168" spans="1:5" x14ac:dyDescent="0.25">
      <c r="A168" s="1">
        <v>167</v>
      </c>
      <c r="B168" s="1">
        <v>93</v>
      </c>
      <c r="C168" s="1">
        <v>1</v>
      </c>
      <c r="D168" s="1">
        <v>24</v>
      </c>
      <c r="E168" s="1">
        <v>6</v>
      </c>
    </row>
    <row r="169" spans="1:5" x14ac:dyDescent="0.25">
      <c r="A169" s="1">
        <v>168</v>
      </c>
      <c r="B169" s="1">
        <v>5</v>
      </c>
      <c r="C169" s="1">
        <v>1</v>
      </c>
      <c r="D169" s="1">
        <v>20</v>
      </c>
      <c r="E169" s="1">
        <v>7</v>
      </c>
    </row>
    <row r="170" spans="1:5" x14ac:dyDescent="0.25">
      <c r="A170" s="1">
        <v>169</v>
      </c>
      <c r="B170" s="1">
        <v>2</v>
      </c>
      <c r="C170" s="1">
        <v>10</v>
      </c>
      <c r="D170" s="1">
        <v>23</v>
      </c>
      <c r="E170" s="1">
        <v>7</v>
      </c>
    </row>
    <row r="171" spans="1:5" x14ac:dyDescent="0.25">
      <c r="A171" s="1">
        <v>170</v>
      </c>
      <c r="B171" s="1">
        <v>51</v>
      </c>
      <c r="C171" s="1">
        <v>16</v>
      </c>
      <c r="D171" s="1">
        <v>20</v>
      </c>
      <c r="E171" s="1">
        <v>7</v>
      </c>
    </row>
    <row r="172" spans="1:5" x14ac:dyDescent="0.25">
      <c r="A172" s="1">
        <v>171</v>
      </c>
      <c r="B172" s="1">
        <v>3</v>
      </c>
      <c r="C172" s="1">
        <v>19</v>
      </c>
      <c r="D172" s="1">
        <v>10</v>
      </c>
      <c r="E172" s="1">
        <v>7</v>
      </c>
    </row>
    <row r="173" spans="1:5" x14ac:dyDescent="0.25">
      <c r="A173" s="1">
        <v>172</v>
      </c>
      <c r="B173" s="1">
        <v>2</v>
      </c>
      <c r="C173" s="1">
        <v>17</v>
      </c>
      <c r="D173" s="1">
        <v>23</v>
      </c>
      <c r="E173" s="1">
        <v>7</v>
      </c>
    </row>
    <row r="174" spans="1:5" x14ac:dyDescent="0.25">
      <c r="A174" s="1">
        <v>173</v>
      </c>
      <c r="B174" s="1">
        <v>59</v>
      </c>
      <c r="C174" s="1">
        <v>20</v>
      </c>
      <c r="D174" s="1">
        <v>14</v>
      </c>
      <c r="E174" s="1">
        <v>6</v>
      </c>
    </row>
    <row r="175" spans="1:5" x14ac:dyDescent="0.25">
      <c r="A175" s="1">
        <v>174</v>
      </c>
      <c r="B175" s="1">
        <v>30</v>
      </c>
      <c r="C175" s="1">
        <v>1</v>
      </c>
      <c r="D175" s="1">
        <v>3</v>
      </c>
      <c r="E175" s="1">
        <v>6</v>
      </c>
    </row>
    <row r="176" spans="1:5" x14ac:dyDescent="0.25">
      <c r="A176" s="1">
        <v>175</v>
      </c>
      <c r="B176" s="1">
        <v>4</v>
      </c>
      <c r="C176" s="1">
        <v>2</v>
      </c>
      <c r="D176" s="1">
        <v>16</v>
      </c>
      <c r="E176" s="1">
        <v>7</v>
      </c>
    </row>
    <row r="177" spans="1:5" x14ac:dyDescent="0.25">
      <c r="A177" s="1">
        <v>176</v>
      </c>
      <c r="B177" s="1">
        <v>8</v>
      </c>
      <c r="C177" s="1">
        <v>19</v>
      </c>
      <c r="D177" s="1">
        <v>16</v>
      </c>
      <c r="E177" s="1">
        <v>7</v>
      </c>
    </row>
    <row r="178" spans="1:5" x14ac:dyDescent="0.25">
      <c r="A178" s="1">
        <v>177</v>
      </c>
      <c r="B178" s="1">
        <v>29</v>
      </c>
      <c r="C178" s="1">
        <v>12</v>
      </c>
      <c r="D178" s="1">
        <v>12</v>
      </c>
      <c r="E178" s="1">
        <v>6</v>
      </c>
    </row>
    <row r="179" spans="1:5" x14ac:dyDescent="0.25">
      <c r="A179" s="1">
        <v>178</v>
      </c>
      <c r="B179" s="1">
        <v>3</v>
      </c>
      <c r="C179" s="1">
        <v>1</v>
      </c>
      <c r="D179" s="1">
        <v>23</v>
      </c>
      <c r="E179" s="1">
        <v>7</v>
      </c>
    </row>
    <row r="180" spans="1:5" x14ac:dyDescent="0.25">
      <c r="A180" s="1">
        <v>179</v>
      </c>
      <c r="B180" s="1">
        <v>47</v>
      </c>
      <c r="C180" s="1">
        <v>12</v>
      </c>
      <c r="D180" s="1">
        <v>17</v>
      </c>
      <c r="E180" s="1">
        <v>6</v>
      </c>
    </row>
    <row r="181" spans="1:5" x14ac:dyDescent="0.25">
      <c r="A181" s="1">
        <v>180</v>
      </c>
      <c r="B181" s="1">
        <v>516</v>
      </c>
      <c r="C181" s="1">
        <v>10</v>
      </c>
      <c r="D181" s="1">
        <v>16</v>
      </c>
      <c r="E181" s="1">
        <v>4</v>
      </c>
    </row>
    <row r="182" spans="1:5" x14ac:dyDescent="0.25">
      <c r="A182" s="1">
        <v>181</v>
      </c>
      <c r="B182" s="1">
        <v>1148</v>
      </c>
      <c r="C182" s="1">
        <v>17</v>
      </c>
      <c r="D182" s="1">
        <v>17</v>
      </c>
      <c r="E182" s="1">
        <v>4</v>
      </c>
    </row>
    <row r="183" spans="1:5" x14ac:dyDescent="0.25">
      <c r="A183" s="1">
        <v>182</v>
      </c>
      <c r="B183" s="1">
        <v>14</v>
      </c>
      <c r="C183" s="1">
        <v>10</v>
      </c>
      <c r="D183" s="1">
        <v>25</v>
      </c>
      <c r="E183" s="1">
        <v>7</v>
      </c>
    </row>
    <row r="184" spans="1:5" x14ac:dyDescent="0.25">
      <c r="A184" s="1">
        <v>183</v>
      </c>
      <c r="B184" s="1">
        <v>206</v>
      </c>
      <c r="C184" s="1">
        <v>17</v>
      </c>
      <c r="D184" s="1">
        <v>19</v>
      </c>
      <c r="E184" s="1">
        <v>4</v>
      </c>
    </row>
    <row r="185" spans="1:5" x14ac:dyDescent="0.25">
      <c r="A185" s="1">
        <v>184</v>
      </c>
      <c r="B185" s="1">
        <v>107</v>
      </c>
      <c r="C185" s="1">
        <v>10</v>
      </c>
      <c r="D185" s="1">
        <v>19</v>
      </c>
      <c r="E185" s="1">
        <v>4</v>
      </c>
    </row>
    <row r="186" spans="1:5" x14ac:dyDescent="0.25">
      <c r="A186" s="1">
        <v>185</v>
      </c>
      <c r="B186" s="1">
        <v>105</v>
      </c>
      <c r="C186" s="1">
        <v>1</v>
      </c>
      <c r="D186" s="1">
        <v>16</v>
      </c>
      <c r="E186" s="1">
        <v>4</v>
      </c>
    </row>
    <row r="187" spans="1:5" x14ac:dyDescent="0.25">
      <c r="A187" s="1">
        <v>186</v>
      </c>
      <c r="B187" s="1">
        <v>4</v>
      </c>
      <c r="C187" s="1">
        <v>23</v>
      </c>
      <c r="D187" s="1">
        <v>10</v>
      </c>
      <c r="E187" s="1">
        <v>4</v>
      </c>
    </row>
    <row r="188" spans="1:5" x14ac:dyDescent="0.25">
      <c r="A188" s="1">
        <v>187</v>
      </c>
      <c r="B188" s="1">
        <v>6</v>
      </c>
      <c r="C188" s="1">
        <v>23</v>
      </c>
      <c r="D188" s="1">
        <v>16</v>
      </c>
      <c r="E188" s="1">
        <v>4</v>
      </c>
    </row>
    <row r="189" spans="1:5" x14ac:dyDescent="0.25">
      <c r="A189" s="1">
        <v>188</v>
      </c>
      <c r="B189" s="1">
        <v>132</v>
      </c>
      <c r="C189" s="1">
        <v>17</v>
      </c>
      <c r="D189" s="1">
        <v>25</v>
      </c>
      <c r="E189" s="1">
        <v>4</v>
      </c>
    </row>
    <row r="190" spans="1:5" x14ac:dyDescent="0.25">
      <c r="A190" s="1">
        <v>189</v>
      </c>
      <c r="B190" s="1">
        <v>88</v>
      </c>
      <c r="C190" s="1">
        <v>17</v>
      </c>
      <c r="D190" s="1">
        <v>21</v>
      </c>
      <c r="E190" s="1">
        <v>4</v>
      </c>
    </row>
    <row r="191" spans="1:5" x14ac:dyDescent="0.25">
      <c r="A191" s="1">
        <v>190</v>
      </c>
      <c r="B191" s="1">
        <v>69</v>
      </c>
      <c r="C191" s="1">
        <v>16</v>
      </c>
      <c r="D191" s="1">
        <v>10</v>
      </c>
      <c r="E191" s="1">
        <v>4</v>
      </c>
    </row>
    <row r="192" spans="1:5" x14ac:dyDescent="0.25">
      <c r="A192" s="1">
        <v>191</v>
      </c>
      <c r="B192" s="1">
        <v>137</v>
      </c>
      <c r="C192" s="1">
        <v>17</v>
      </c>
      <c r="D192" s="1">
        <v>20</v>
      </c>
      <c r="E192" s="1">
        <v>4</v>
      </c>
    </row>
    <row r="193" spans="1:5" x14ac:dyDescent="0.25">
      <c r="A193" s="1">
        <v>192</v>
      </c>
      <c r="B193" s="1">
        <v>26</v>
      </c>
      <c r="C193" s="1">
        <v>1</v>
      </c>
      <c r="D193" s="1">
        <v>10</v>
      </c>
      <c r="E193" s="1">
        <v>4</v>
      </c>
    </row>
    <row r="194" spans="1:5" x14ac:dyDescent="0.25">
      <c r="A194" s="1">
        <v>193</v>
      </c>
      <c r="B194" s="1">
        <v>121</v>
      </c>
      <c r="C194" s="1">
        <v>1</v>
      </c>
      <c r="D194" s="1">
        <v>17</v>
      </c>
      <c r="E194" s="1">
        <v>4</v>
      </c>
    </row>
    <row r="195" spans="1:5" x14ac:dyDescent="0.25">
      <c r="A195" s="1">
        <v>194</v>
      </c>
      <c r="B195" s="1">
        <v>5</v>
      </c>
      <c r="C195" s="1">
        <v>23</v>
      </c>
      <c r="D195" s="1">
        <v>19</v>
      </c>
      <c r="E195" s="1">
        <v>6</v>
      </c>
    </row>
    <row r="196" spans="1:5" x14ac:dyDescent="0.25">
      <c r="A196" s="1">
        <v>195</v>
      </c>
      <c r="B196" s="1">
        <v>37</v>
      </c>
      <c r="C196" s="1">
        <v>10</v>
      </c>
      <c r="D196" s="1">
        <v>25</v>
      </c>
      <c r="E196" s="1">
        <v>4</v>
      </c>
    </row>
    <row r="197" spans="1:5" x14ac:dyDescent="0.25">
      <c r="A197" s="1">
        <v>196</v>
      </c>
      <c r="B197" s="1">
        <v>8</v>
      </c>
      <c r="C197" s="1">
        <v>1</v>
      </c>
      <c r="D197" s="1">
        <v>25</v>
      </c>
      <c r="E197" s="1">
        <v>4</v>
      </c>
    </row>
    <row r="198" spans="1:5" x14ac:dyDescent="0.25">
      <c r="A198" s="1">
        <v>197</v>
      </c>
      <c r="B198" s="1">
        <v>4</v>
      </c>
      <c r="C198" s="1">
        <v>21</v>
      </c>
      <c r="D198" s="1">
        <v>23</v>
      </c>
      <c r="E198" s="1">
        <v>4</v>
      </c>
    </row>
    <row r="199" spans="1:5" x14ac:dyDescent="0.25">
      <c r="A199" s="1">
        <v>198</v>
      </c>
      <c r="B199" s="1">
        <v>1</v>
      </c>
      <c r="C199" s="1">
        <v>16</v>
      </c>
      <c r="D199" s="1">
        <v>23</v>
      </c>
      <c r="E199" s="1">
        <v>4</v>
      </c>
    </row>
    <row r="200" spans="1:5" x14ac:dyDescent="0.25">
      <c r="A200" s="1">
        <v>199</v>
      </c>
      <c r="B200" s="1">
        <v>10</v>
      </c>
      <c r="C200" s="1">
        <v>24</v>
      </c>
      <c r="D200" s="1">
        <v>10</v>
      </c>
      <c r="E200" s="1">
        <v>4</v>
      </c>
    </row>
    <row r="201" spans="1:5" x14ac:dyDescent="0.25">
      <c r="A201" s="1">
        <v>200</v>
      </c>
      <c r="B201" s="1">
        <v>16</v>
      </c>
      <c r="C201" s="1">
        <v>21</v>
      </c>
      <c r="D201" s="1">
        <v>10</v>
      </c>
      <c r="E201" s="1">
        <v>4</v>
      </c>
    </row>
    <row r="202" spans="1:5" x14ac:dyDescent="0.25">
      <c r="A202" s="1">
        <v>201</v>
      </c>
      <c r="B202" s="1">
        <v>27</v>
      </c>
      <c r="C202" s="1">
        <v>1</v>
      </c>
      <c r="D202" s="1">
        <v>19</v>
      </c>
      <c r="E202" s="1">
        <v>4</v>
      </c>
    </row>
    <row r="203" spans="1:5" x14ac:dyDescent="0.25">
      <c r="A203" s="1">
        <v>202</v>
      </c>
      <c r="B203" s="1">
        <v>78</v>
      </c>
      <c r="C203" s="1">
        <v>16</v>
      </c>
      <c r="D203" s="1">
        <v>19</v>
      </c>
      <c r="E203" s="1">
        <v>4</v>
      </c>
    </row>
    <row r="204" spans="1:5" x14ac:dyDescent="0.25">
      <c r="A204" s="1">
        <v>203</v>
      </c>
      <c r="B204" s="1">
        <v>77</v>
      </c>
      <c r="C204" s="1">
        <v>20</v>
      </c>
      <c r="D204" s="1">
        <v>19</v>
      </c>
      <c r="E204" s="1">
        <v>4</v>
      </c>
    </row>
    <row r="205" spans="1:5" x14ac:dyDescent="0.25">
      <c r="A205" s="1">
        <v>204</v>
      </c>
      <c r="B205" s="1">
        <v>24</v>
      </c>
      <c r="C205" s="1">
        <v>1</v>
      </c>
      <c r="D205" s="1">
        <v>21</v>
      </c>
      <c r="E205" s="1">
        <v>4</v>
      </c>
    </row>
    <row r="206" spans="1:5" x14ac:dyDescent="0.25">
      <c r="A206" s="1">
        <v>205</v>
      </c>
      <c r="B206" s="1">
        <v>14</v>
      </c>
      <c r="C206" s="1">
        <v>17</v>
      </c>
      <c r="D206" s="1">
        <v>14</v>
      </c>
      <c r="E206" s="1">
        <v>7</v>
      </c>
    </row>
    <row r="207" spans="1:5" x14ac:dyDescent="0.25">
      <c r="A207" s="1">
        <v>206</v>
      </c>
      <c r="B207" s="1">
        <v>27</v>
      </c>
      <c r="C207" s="1">
        <v>16</v>
      </c>
      <c r="D207" s="1">
        <v>24</v>
      </c>
      <c r="E207" s="1">
        <v>7</v>
      </c>
    </row>
    <row r="208" spans="1:5" x14ac:dyDescent="0.25">
      <c r="A208" s="1">
        <v>207</v>
      </c>
      <c r="B208" s="1">
        <v>17</v>
      </c>
      <c r="C208" s="1">
        <v>17</v>
      </c>
      <c r="D208" s="1">
        <v>24</v>
      </c>
      <c r="E208" s="1">
        <v>7</v>
      </c>
    </row>
    <row r="209" spans="1:5" x14ac:dyDescent="0.25">
      <c r="A209" s="1">
        <v>208</v>
      </c>
      <c r="B209" s="1">
        <v>128</v>
      </c>
      <c r="C209" s="1">
        <v>20</v>
      </c>
      <c r="D209" s="1">
        <v>24</v>
      </c>
      <c r="E209" s="1">
        <v>6</v>
      </c>
    </row>
    <row r="210" spans="1:5" x14ac:dyDescent="0.25">
      <c r="A210" s="1">
        <v>209</v>
      </c>
      <c r="B210" s="1">
        <v>5</v>
      </c>
      <c r="C210" s="1">
        <v>14</v>
      </c>
      <c r="D210" s="1">
        <v>21</v>
      </c>
      <c r="E210" s="1">
        <v>6</v>
      </c>
    </row>
    <row r="211" spans="1:5" x14ac:dyDescent="0.25">
      <c r="A211" s="1">
        <v>210</v>
      </c>
      <c r="B211" s="1">
        <v>2</v>
      </c>
      <c r="C211" s="1">
        <v>14</v>
      </c>
      <c r="D211" s="1">
        <v>19</v>
      </c>
      <c r="E211" s="1">
        <v>6</v>
      </c>
    </row>
    <row r="212" spans="1:5" x14ac:dyDescent="0.25">
      <c r="A212" s="1">
        <v>211</v>
      </c>
      <c r="B212" s="1">
        <v>22</v>
      </c>
      <c r="C212" s="1">
        <v>21</v>
      </c>
      <c r="D212" s="1">
        <v>19</v>
      </c>
      <c r="E212" s="1">
        <v>7</v>
      </c>
    </row>
    <row r="213" spans="1:5" x14ac:dyDescent="0.25">
      <c r="A213" s="1">
        <v>212</v>
      </c>
      <c r="B213" s="1">
        <v>12</v>
      </c>
      <c r="C213" s="1">
        <v>3</v>
      </c>
      <c r="D213" s="1">
        <v>14</v>
      </c>
      <c r="E213" s="1">
        <v>6</v>
      </c>
    </row>
    <row r="214" spans="1:5" x14ac:dyDescent="0.25">
      <c r="A214" s="1">
        <v>213</v>
      </c>
      <c r="B214" s="1">
        <v>105</v>
      </c>
      <c r="C214" s="1">
        <v>21</v>
      </c>
      <c r="D214" s="1">
        <v>17</v>
      </c>
      <c r="E214" s="1">
        <v>4</v>
      </c>
    </row>
    <row r="215" spans="1:5" x14ac:dyDescent="0.25">
      <c r="A215" s="1">
        <v>214</v>
      </c>
      <c r="B215" s="1">
        <v>42</v>
      </c>
      <c r="C215" s="1">
        <v>3</v>
      </c>
      <c r="D215" s="1">
        <v>21</v>
      </c>
      <c r="E215" s="1">
        <v>6</v>
      </c>
    </row>
    <row r="216" spans="1:5" x14ac:dyDescent="0.25">
      <c r="A216" s="1">
        <v>215</v>
      </c>
      <c r="B216" s="1">
        <v>72</v>
      </c>
      <c r="C216" s="1">
        <v>10</v>
      </c>
      <c r="D216" s="1">
        <v>24</v>
      </c>
      <c r="E216" s="1">
        <v>4</v>
      </c>
    </row>
    <row r="217" spans="1:5" x14ac:dyDescent="0.25">
      <c r="A217" s="1">
        <v>216</v>
      </c>
      <c r="B217" s="1">
        <v>86</v>
      </c>
      <c r="C217" s="1">
        <v>17</v>
      </c>
      <c r="D217" s="1">
        <v>24</v>
      </c>
      <c r="E217" s="1">
        <v>4</v>
      </c>
    </row>
    <row r="218" spans="1:5" x14ac:dyDescent="0.25">
      <c r="A218" s="1">
        <v>217</v>
      </c>
      <c r="B218" s="1">
        <v>60</v>
      </c>
      <c r="C218" s="1">
        <v>24</v>
      </c>
      <c r="D218" s="1">
        <v>17</v>
      </c>
      <c r="E218" s="1">
        <v>4</v>
      </c>
    </row>
    <row r="219" spans="1:5" x14ac:dyDescent="0.25">
      <c r="A219" s="1">
        <v>218</v>
      </c>
      <c r="B219" s="1">
        <v>25</v>
      </c>
      <c r="C219" s="1">
        <v>21</v>
      </c>
      <c r="D219" s="1">
        <v>24</v>
      </c>
      <c r="E219" s="1">
        <v>4</v>
      </c>
    </row>
    <row r="220" spans="1:5" x14ac:dyDescent="0.25">
      <c r="A220" s="1">
        <v>219</v>
      </c>
      <c r="B220" s="1">
        <v>21</v>
      </c>
      <c r="C220" s="1">
        <v>24</v>
      </c>
      <c r="D220" s="1">
        <v>24</v>
      </c>
      <c r="E220" s="1">
        <v>4</v>
      </c>
    </row>
    <row r="221" spans="1:5" x14ac:dyDescent="0.25">
      <c r="A221" s="1">
        <v>220</v>
      </c>
      <c r="B221" s="1">
        <v>40</v>
      </c>
      <c r="C221" s="1">
        <v>16</v>
      </c>
      <c r="D221" s="1">
        <v>14</v>
      </c>
      <c r="E221" s="1">
        <v>7</v>
      </c>
    </row>
    <row r="222" spans="1:5" x14ac:dyDescent="0.25">
      <c r="A222" s="1">
        <v>221</v>
      </c>
      <c r="B222" s="1">
        <v>38</v>
      </c>
      <c r="C222" s="1">
        <v>21</v>
      </c>
      <c r="D222" s="1">
        <v>25</v>
      </c>
      <c r="E222" s="1">
        <v>4</v>
      </c>
    </row>
    <row r="223" spans="1:5" x14ac:dyDescent="0.25">
      <c r="A223" s="1">
        <v>222</v>
      </c>
      <c r="B223" s="1">
        <v>9</v>
      </c>
      <c r="C223" s="1">
        <v>24</v>
      </c>
      <c r="D223" s="1">
        <v>21</v>
      </c>
      <c r="E223" s="1">
        <v>4</v>
      </c>
    </row>
    <row r="224" spans="1:5" x14ac:dyDescent="0.25">
      <c r="A224" s="1">
        <v>223</v>
      </c>
      <c r="B224" s="1">
        <v>16</v>
      </c>
      <c r="C224" s="1">
        <v>24</v>
      </c>
      <c r="D224" s="1">
        <v>19</v>
      </c>
      <c r="E224" s="1">
        <v>4</v>
      </c>
    </row>
    <row r="225" spans="1:5" x14ac:dyDescent="0.25">
      <c r="A225" s="1">
        <v>224</v>
      </c>
      <c r="B225" s="1">
        <v>2408</v>
      </c>
      <c r="C225" s="1">
        <v>17</v>
      </c>
      <c r="D225" s="1">
        <v>16</v>
      </c>
      <c r="E225" s="1">
        <v>3</v>
      </c>
    </row>
    <row r="226" spans="1:5" x14ac:dyDescent="0.25">
      <c r="A226" s="1">
        <v>225</v>
      </c>
      <c r="B226" s="1">
        <v>97</v>
      </c>
      <c r="C226" s="1">
        <v>1</v>
      </c>
      <c r="D226" s="1">
        <v>14</v>
      </c>
      <c r="E226" s="1">
        <v>6</v>
      </c>
    </row>
    <row r="227" spans="1:5" x14ac:dyDescent="0.25">
      <c r="A227" s="1">
        <v>226</v>
      </c>
      <c r="B227" s="1">
        <v>4</v>
      </c>
      <c r="C227" s="1">
        <v>2</v>
      </c>
      <c r="D227" s="1">
        <v>21</v>
      </c>
      <c r="E227" s="1">
        <v>6</v>
      </c>
    </row>
    <row r="228" spans="1:5" x14ac:dyDescent="0.25">
      <c r="A228" s="1">
        <v>227</v>
      </c>
      <c r="B228" s="1">
        <v>8</v>
      </c>
      <c r="C228" s="1">
        <v>19</v>
      </c>
      <c r="D228" s="1">
        <v>19</v>
      </c>
      <c r="E228" s="1">
        <v>4</v>
      </c>
    </row>
    <row r="229" spans="1:5" x14ac:dyDescent="0.25">
      <c r="A229" s="1">
        <v>228</v>
      </c>
      <c r="B229" s="1">
        <v>848</v>
      </c>
      <c r="C229" s="1">
        <v>17</v>
      </c>
      <c r="D229" s="1">
        <v>10</v>
      </c>
      <c r="E229" s="1">
        <v>3</v>
      </c>
    </row>
    <row r="230" spans="1:5" x14ac:dyDescent="0.25">
      <c r="A230" s="1">
        <v>229</v>
      </c>
      <c r="B230" s="1">
        <v>129</v>
      </c>
      <c r="C230" s="1">
        <v>24</v>
      </c>
      <c r="D230" s="1">
        <v>16</v>
      </c>
      <c r="E230" s="1">
        <v>3</v>
      </c>
    </row>
    <row r="231" spans="1:5" x14ac:dyDescent="0.25">
      <c r="A231" s="1">
        <v>230</v>
      </c>
      <c r="B231" s="1">
        <v>10443</v>
      </c>
      <c r="C231" s="1">
        <v>16</v>
      </c>
      <c r="D231" s="1">
        <v>16</v>
      </c>
      <c r="E231" s="1">
        <v>3</v>
      </c>
    </row>
    <row r="232" spans="1:5" x14ac:dyDescent="0.25">
      <c r="A232" s="1">
        <v>231</v>
      </c>
      <c r="B232" s="1">
        <v>7264</v>
      </c>
      <c r="C232" s="1">
        <v>16</v>
      </c>
      <c r="D232" s="1">
        <v>17</v>
      </c>
      <c r="E232" s="1">
        <v>3</v>
      </c>
    </row>
    <row r="233" spans="1:5" x14ac:dyDescent="0.25">
      <c r="A233" s="1">
        <v>232</v>
      </c>
      <c r="B233" s="1">
        <v>4016</v>
      </c>
      <c r="C233" s="1">
        <v>10</v>
      </c>
      <c r="D233" s="1">
        <v>10</v>
      </c>
      <c r="E233" s="1">
        <v>3</v>
      </c>
    </row>
    <row r="234" spans="1:5" x14ac:dyDescent="0.25">
      <c r="A234" s="1">
        <v>233</v>
      </c>
      <c r="B234" s="1">
        <v>53</v>
      </c>
      <c r="C234" s="1">
        <v>21</v>
      </c>
      <c r="D234" s="1">
        <v>19</v>
      </c>
      <c r="E234" s="1">
        <v>4</v>
      </c>
    </row>
    <row r="235" spans="1:5" x14ac:dyDescent="0.25">
      <c r="A235" s="1">
        <v>234</v>
      </c>
      <c r="B235" s="1">
        <v>90</v>
      </c>
      <c r="C235" s="1">
        <v>21</v>
      </c>
      <c r="D235" s="1">
        <v>10</v>
      </c>
      <c r="E235" s="1">
        <v>3</v>
      </c>
    </row>
    <row r="236" spans="1:5" x14ac:dyDescent="0.25">
      <c r="A236" s="1">
        <v>235</v>
      </c>
      <c r="B236" s="1">
        <v>1888</v>
      </c>
      <c r="C236" s="1">
        <v>25</v>
      </c>
      <c r="D236" s="1">
        <v>25</v>
      </c>
      <c r="E236" s="1">
        <v>3</v>
      </c>
    </row>
    <row r="237" spans="1:5" x14ac:dyDescent="0.25">
      <c r="A237" s="1">
        <v>236</v>
      </c>
      <c r="B237" s="1">
        <v>135</v>
      </c>
      <c r="C237" s="1">
        <v>3</v>
      </c>
      <c r="D237" s="1">
        <v>3</v>
      </c>
      <c r="E237" s="1">
        <v>6</v>
      </c>
    </row>
    <row r="238" spans="1:5" x14ac:dyDescent="0.25">
      <c r="A238" s="1">
        <v>237</v>
      </c>
      <c r="B238" s="1">
        <v>29</v>
      </c>
      <c r="C238" s="1">
        <v>10</v>
      </c>
      <c r="D238" s="1">
        <v>24</v>
      </c>
      <c r="E238" s="1">
        <v>7</v>
      </c>
    </row>
    <row r="239" spans="1:5" x14ac:dyDescent="0.25">
      <c r="A239" s="1">
        <v>238</v>
      </c>
      <c r="B239" s="1">
        <v>4179</v>
      </c>
      <c r="C239" s="1">
        <v>10</v>
      </c>
      <c r="D239" s="1">
        <v>16</v>
      </c>
      <c r="E239" s="1">
        <v>3</v>
      </c>
    </row>
    <row r="240" spans="1:5" x14ac:dyDescent="0.25">
      <c r="A240" s="1">
        <v>239</v>
      </c>
      <c r="B240" s="1">
        <v>792</v>
      </c>
      <c r="C240" s="1">
        <v>1</v>
      </c>
      <c r="D240" s="1">
        <v>10</v>
      </c>
      <c r="E240" s="1">
        <v>3</v>
      </c>
    </row>
    <row r="241" spans="1:5" x14ac:dyDescent="0.25">
      <c r="A241" s="1">
        <v>240</v>
      </c>
      <c r="B241" s="1">
        <v>1188</v>
      </c>
      <c r="C241" s="1">
        <v>16</v>
      </c>
      <c r="D241" s="1">
        <v>10</v>
      </c>
      <c r="E241" s="1">
        <v>3</v>
      </c>
    </row>
    <row r="242" spans="1:5" x14ac:dyDescent="0.25">
      <c r="A242" s="1">
        <v>241</v>
      </c>
      <c r="B242" s="1">
        <v>26</v>
      </c>
      <c r="C242" s="1">
        <v>24</v>
      </c>
      <c r="D242" s="1">
        <v>21</v>
      </c>
      <c r="E242" s="1">
        <v>7</v>
      </c>
    </row>
    <row r="243" spans="1:5" x14ac:dyDescent="0.25">
      <c r="A243" s="1">
        <v>242</v>
      </c>
      <c r="B243" s="1">
        <v>2</v>
      </c>
      <c r="C243" s="1">
        <v>19</v>
      </c>
      <c r="D243" s="1">
        <v>21</v>
      </c>
      <c r="E243" s="1">
        <v>7</v>
      </c>
    </row>
    <row r="244" spans="1:5" x14ac:dyDescent="0.25">
      <c r="A244" s="1">
        <v>243</v>
      </c>
      <c r="B244" s="1">
        <v>6182</v>
      </c>
      <c r="C244" s="1">
        <v>1</v>
      </c>
      <c r="D244" s="1">
        <v>2</v>
      </c>
      <c r="E244" s="1">
        <v>3</v>
      </c>
    </row>
    <row r="245" spans="1:5" x14ac:dyDescent="0.25">
      <c r="A245" s="1">
        <v>244</v>
      </c>
      <c r="B245" s="1">
        <v>3309</v>
      </c>
      <c r="C245" s="1">
        <v>10</v>
      </c>
      <c r="D245" s="1">
        <v>17</v>
      </c>
      <c r="E245" s="1">
        <v>3</v>
      </c>
    </row>
    <row r="246" spans="1:5" x14ac:dyDescent="0.25">
      <c r="A246" s="1">
        <v>245</v>
      </c>
      <c r="B246" s="1">
        <v>193</v>
      </c>
      <c r="C246" s="1">
        <v>20</v>
      </c>
      <c r="D246" s="1">
        <v>10</v>
      </c>
      <c r="E246" s="1">
        <v>3</v>
      </c>
    </row>
    <row r="247" spans="1:5" x14ac:dyDescent="0.25">
      <c r="A247" s="1">
        <v>246</v>
      </c>
      <c r="B247" s="1">
        <v>339</v>
      </c>
      <c r="C247" s="1">
        <v>20</v>
      </c>
      <c r="D247" s="1">
        <v>16</v>
      </c>
      <c r="E247" s="1">
        <v>3</v>
      </c>
    </row>
    <row r="248" spans="1:5" x14ac:dyDescent="0.25">
      <c r="A248" s="1">
        <v>247</v>
      </c>
      <c r="B248" s="1">
        <v>118</v>
      </c>
      <c r="C248" s="1">
        <v>10</v>
      </c>
      <c r="D248" s="1">
        <v>21</v>
      </c>
      <c r="E248" s="1">
        <v>3</v>
      </c>
    </row>
    <row r="249" spans="1:5" x14ac:dyDescent="0.25">
      <c r="A249" s="1">
        <v>248</v>
      </c>
      <c r="B249" s="1">
        <v>217</v>
      </c>
      <c r="C249" s="1">
        <v>16</v>
      </c>
      <c r="D249" s="1">
        <v>21</v>
      </c>
      <c r="E249" s="1">
        <v>3</v>
      </c>
    </row>
    <row r="250" spans="1:5" x14ac:dyDescent="0.25">
      <c r="A250" s="1">
        <v>249</v>
      </c>
      <c r="B250" s="1">
        <v>1210</v>
      </c>
      <c r="C250" s="1">
        <v>20</v>
      </c>
      <c r="D250" s="1">
        <v>17</v>
      </c>
      <c r="E250" s="1">
        <v>3</v>
      </c>
    </row>
    <row r="251" spans="1:5" x14ac:dyDescent="0.25">
      <c r="A251" s="1">
        <v>250</v>
      </c>
      <c r="B251" s="1">
        <v>5897</v>
      </c>
      <c r="C251" s="1">
        <v>17</v>
      </c>
      <c r="D251" s="1">
        <v>17</v>
      </c>
      <c r="E251" s="1">
        <v>3</v>
      </c>
    </row>
    <row r="252" spans="1:5" x14ac:dyDescent="0.25">
      <c r="A252" s="1">
        <v>251</v>
      </c>
      <c r="B252" s="1">
        <v>165</v>
      </c>
      <c r="C252" s="1">
        <v>21</v>
      </c>
      <c r="D252" s="1">
        <v>17</v>
      </c>
      <c r="E252" s="1">
        <v>3</v>
      </c>
    </row>
    <row r="253" spans="1:5" x14ac:dyDescent="0.25">
      <c r="A253" s="1">
        <v>252</v>
      </c>
      <c r="B253" s="1">
        <v>669</v>
      </c>
      <c r="C253" s="1">
        <v>10</v>
      </c>
      <c r="D253" s="1">
        <v>19</v>
      </c>
      <c r="E253" s="1">
        <v>3</v>
      </c>
    </row>
    <row r="254" spans="1:5" x14ac:dyDescent="0.25">
      <c r="A254" s="1">
        <v>253</v>
      </c>
      <c r="B254" s="1">
        <v>45</v>
      </c>
      <c r="C254" s="1">
        <v>20</v>
      </c>
      <c r="D254" s="1">
        <v>19</v>
      </c>
      <c r="E254" s="1">
        <v>3</v>
      </c>
    </row>
    <row r="255" spans="1:5" x14ac:dyDescent="0.25">
      <c r="A255" s="1">
        <v>254</v>
      </c>
      <c r="B255" s="1">
        <v>677</v>
      </c>
      <c r="C255" s="1">
        <v>42</v>
      </c>
      <c r="D255" s="1">
        <v>42</v>
      </c>
      <c r="E255" s="1">
        <v>3</v>
      </c>
    </row>
    <row r="256" spans="1:5" x14ac:dyDescent="0.25">
      <c r="A256" s="1">
        <v>255</v>
      </c>
      <c r="B256" s="1">
        <v>196</v>
      </c>
      <c r="C256" s="1">
        <v>16</v>
      </c>
      <c r="D256" s="1">
        <v>20</v>
      </c>
      <c r="E256" s="1">
        <v>3</v>
      </c>
    </row>
    <row r="257" spans="1:5" x14ac:dyDescent="0.25">
      <c r="A257" s="1">
        <v>256</v>
      </c>
      <c r="B257" s="1">
        <v>74</v>
      </c>
      <c r="C257" s="1">
        <v>17</v>
      </c>
      <c r="D257" s="1">
        <v>21</v>
      </c>
      <c r="E257" s="1">
        <v>3</v>
      </c>
    </row>
    <row r="258" spans="1:5" x14ac:dyDescent="0.25">
      <c r="A258" s="1">
        <v>257</v>
      </c>
      <c r="B258" s="1">
        <v>211</v>
      </c>
      <c r="C258" s="1">
        <v>16</v>
      </c>
      <c r="D258" s="1">
        <v>14</v>
      </c>
      <c r="E258" s="1">
        <v>3</v>
      </c>
    </row>
    <row r="259" spans="1:5" x14ac:dyDescent="0.25">
      <c r="A259" s="1">
        <v>258</v>
      </c>
      <c r="B259" s="1">
        <v>218</v>
      </c>
      <c r="C259" s="1">
        <v>17</v>
      </c>
      <c r="D259" s="1">
        <v>19</v>
      </c>
      <c r="E259" s="1">
        <v>3</v>
      </c>
    </row>
    <row r="260" spans="1:5" x14ac:dyDescent="0.25">
      <c r="A260" s="1">
        <v>259</v>
      </c>
      <c r="B260" s="1">
        <v>45</v>
      </c>
      <c r="C260" s="1">
        <v>20</v>
      </c>
      <c r="D260" s="1">
        <v>21</v>
      </c>
      <c r="E260" s="1">
        <v>3</v>
      </c>
    </row>
    <row r="261" spans="1:5" x14ac:dyDescent="0.25">
      <c r="A261" s="1">
        <v>260</v>
      </c>
      <c r="B261" s="1">
        <v>6</v>
      </c>
      <c r="C261" s="1">
        <v>19</v>
      </c>
      <c r="D261" s="1">
        <v>14</v>
      </c>
      <c r="E261" s="1">
        <v>6</v>
      </c>
    </row>
    <row r="262" spans="1:5" x14ac:dyDescent="0.25">
      <c r="A262" s="1">
        <v>261</v>
      </c>
      <c r="B262" s="1">
        <v>1851</v>
      </c>
      <c r="C262" s="1">
        <v>21</v>
      </c>
      <c r="D262" s="1">
        <v>21</v>
      </c>
      <c r="E262" s="1">
        <v>3</v>
      </c>
    </row>
    <row r="263" spans="1:5" x14ac:dyDescent="0.25">
      <c r="A263" s="1">
        <v>262</v>
      </c>
      <c r="B263" s="1">
        <v>16</v>
      </c>
      <c r="C263" s="1">
        <v>21</v>
      </c>
      <c r="D263" s="1">
        <v>19</v>
      </c>
      <c r="E263" s="1">
        <v>3</v>
      </c>
    </row>
    <row r="264" spans="1:5" x14ac:dyDescent="0.25">
      <c r="A264" s="1">
        <v>263</v>
      </c>
      <c r="B264" s="1">
        <v>2</v>
      </c>
      <c r="C264" s="1">
        <v>14</v>
      </c>
      <c r="D264" s="1">
        <v>20</v>
      </c>
      <c r="E264" s="1">
        <v>6</v>
      </c>
    </row>
    <row r="265" spans="1:5" x14ac:dyDescent="0.25">
      <c r="A265" s="1">
        <v>264</v>
      </c>
      <c r="B265" s="1">
        <v>1</v>
      </c>
      <c r="C265" s="1">
        <v>19</v>
      </c>
      <c r="D265" s="1">
        <v>14</v>
      </c>
      <c r="E265" s="1">
        <v>7</v>
      </c>
    </row>
    <row r="266" spans="1:5" x14ac:dyDescent="0.25">
      <c r="A266" s="1">
        <v>265</v>
      </c>
      <c r="B266" s="1">
        <v>3</v>
      </c>
      <c r="C266" s="1">
        <v>19</v>
      </c>
      <c r="D266" s="1">
        <v>17</v>
      </c>
      <c r="E266" s="1">
        <v>4</v>
      </c>
    </row>
    <row r="267" spans="1:5" x14ac:dyDescent="0.25">
      <c r="A267" s="1">
        <v>266</v>
      </c>
      <c r="B267" s="1">
        <v>1</v>
      </c>
      <c r="C267" s="1">
        <v>19</v>
      </c>
      <c r="D267" s="1">
        <v>20</v>
      </c>
      <c r="E267" s="1">
        <v>4</v>
      </c>
    </row>
    <row r="268" spans="1:5" x14ac:dyDescent="0.25">
      <c r="A268" s="1">
        <v>267</v>
      </c>
      <c r="B268" s="1">
        <v>67</v>
      </c>
      <c r="C268" s="1">
        <v>21</v>
      </c>
      <c r="D268" s="1">
        <v>25</v>
      </c>
      <c r="E268" s="1">
        <v>3</v>
      </c>
    </row>
    <row r="269" spans="1:5" x14ac:dyDescent="0.25">
      <c r="A269" s="1">
        <v>268</v>
      </c>
      <c r="B269" s="1">
        <v>22</v>
      </c>
      <c r="C269" s="1">
        <v>3</v>
      </c>
      <c r="D269" s="1">
        <v>16</v>
      </c>
      <c r="E269" s="1">
        <v>4</v>
      </c>
    </row>
    <row r="270" spans="1:5" x14ac:dyDescent="0.25">
      <c r="A270" s="1">
        <v>269</v>
      </c>
      <c r="B270" s="1">
        <v>37</v>
      </c>
      <c r="C270" s="1">
        <v>21</v>
      </c>
      <c r="D270" s="1">
        <v>20</v>
      </c>
      <c r="E270" s="1">
        <v>4</v>
      </c>
    </row>
    <row r="271" spans="1:5" x14ac:dyDescent="0.25">
      <c r="A271" s="1">
        <v>270</v>
      </c>
      <c r="B271" s="1">
        <v>25</v>
      </c>
      <c r="C271" s="1">
        <v>1</v>
      </c>
      <c r="D271" s="1">
        <v>2</v>
      </c>
      <c r="E271" s="1">
        <v>4</v>
      </c>
    </row>
    <row r="272" spans="1:5" x14ac:dyDescent="0.25">
      <c r="A272" s="1">
        <v>271</v>
      </c>
      <c r="B272" s="1">
        <v>22</v>
      </c>
      <c r="C272" s="1">
        <v>3</v>
      </c>
      <c r="D272" s="1">
        <v>3</v>
      </c>
      <c r="E272" s="1">
        <v>7</v>
      </c>
    </row>
    <row r="273" spans="1:5" x14ac:dyDescent="0.25">
      <c r="A273" s="1">
        <v>272</v>
      </c>
      <c r="B273" s="1">
        <v>25</v>
      </c>
      <c r="C273" s="1">
        <v>20</v>
      </c>
      <c r="D273" s="1">
        <v>24</v>
      </c>
      <c r="E273" s="1">
        <v>4</v>
      </c>
    </row>
    <row r="274" spans="1:5" x14ac:dyDescent="0.25">
      <c r="A274" s="1">
        <v>273</v>
      </c>
      <c r="B274" s="1">
        <v>165</v>
      </c>
      <c r="C274" s="1">
        <v>20</v>
      </c>
      <c r="D274" s="1">
        <v>20</v>
      </c>
      <c r="E274" s="1">
        <v>3</v>
      </c>
    </row>
    <row r="275" spans="1:5" x14ac:dyDescent="0.25">
      <c r="A275" s="1">
        <v>274</v>
      </c>
      <c r="B275" s="1">
        <v>310</v>
      </c>
      <c r="C275" s="1">
        <v>16</v>
      </c>
      <c r="D275" s="1">
        <v>25</v>
      </c>
      <c r="E275" s="1">
        <v>3</v>
      </c>
    </row>
    <row r="276" spans="1:5" x14ac:dyDescent="0.25">
      <c r="A276" s="1">
        <v>275</v>
      </c>
      <c r="B276" s="1">
        <v>87</v>
      </c>
      <c r="C276" s="1">
        <v>17</v>
      </c>
      <c r="D276" s="1">
        <v>20</v>
      </c>
      <c r="E276" s="1">
        <v>3</v>
      </c>
    </row>
    <row r="277" spans="1:5" x14ac:dyDescent="0.25">
      <c r="A277" s="1">
        <v>276</v>
      </c>
      <c r="B277" s="1">
        <v>1</v>
      </c>
      <c r="C277" s="1">
        <v>16</v>
      </c>
      <c r="D277" s="1">
        <v>23</v>
      </c>
      <c r="E277" s="1">
        <v>7</v>
      </c>
    </row>
    <row r="278" spans="1:5" x14ac:dyDescent="0.25">
      <c r="A278" s="1">
        <v>277</v>
      </c>
      <c r="B278" s="1">
        <v>104</v>
      </c>
      <c r="C278" s="1">
        <v>17</v>
      </c>
      <c r="D278" s="1">
        <v>25</v>
      </c>
      <c r="E278" s="1">
        <v>3</v>
      </c>
    </row>
    <row r="279" spans="1:5" x14ac:dyDescent="0.25">
      <c r="A279" s="1">
        <v>278</v>
      </c>
      <c r="B279" s="1">
        <v>249</v>
      </c>
      <c r="C279" s="1">
        <v>21</v>
      </c>
      <c r="D279" s="1">
        <v>16</v>
      </c>
      <c r="E279" s="1">
        <v>3</v>
      </c>
    </row>
    <row r="280" spans="1:5" x14ac:dyDescent="0.25">
      <c r="A280" s="1">
        <v>279</v>
      </c>
      <c r="B280" s="1">
        <v>20</v>
      </c>
      <c r="C280" s="1">
        <v>3</v>
      </c>
      <c r="D280" s="1">
        <v>24</v>
      </c>
      <c r="E280" s="1">
        <v>6</v>
      </c>
    </row>
    <row r="281" spans="1:5" x14ac:dyDescent="0.25">
      <c r="A281" s="1">
        <v>280</v>
      </c>
      <c r="B281" s="1">
        <v>2353</v>
      </c>
      <c r="C281" s="1">
        <v>1</v>
      </c>
      <c r="D281" s="1">
        <v>16</v>
      </c>
      <c r="E281" s="1">
        <v>3</v>
      </c>
    </row>
    <row r="282" spans="1:5" x14ac:dyDescent="0.25">
      <c r="A282" s="1">
        <v>281</v>
      </c>
      <c r="B282" s="1">
        <v>155</v>
      </c>
      <c r="C282" s="1">
        <v>10</v>
      </c>
      <c r="D282" s="1">
        <v>20</v>
      </c>
      <c r="E282" s="1">
        <v>3</v>
      </c>
    </row>
    <row r="283" spans="1:5" x14ac:dyDescent="0.25">
      <c r="A283" s="1">
        <v>282</v>
      </c>
      <c r="B283" s="1">
        <v>25</v>
      </c>
      <c r="C283" s="1">
        <v>10</v>
      </c>
      <c r="D283" s="1">
        <v>20</v>
      </c>
      <c r="E283" s="1">
        <v>4</v>
      </c>
    </row>
    <row r="284" spans="1:5" x14ac:dyDescent="0.25">
      <c r="A284" s="1">
        <v>283</v>
      </c>
      <c r="B284" s="1">
        <v>1366</v>
      </c>
      <c r="C284" s="1">
        <v>1</v>
      </c>
      <c r="D284" s="1">
        <v>17</v>
      </c>
      <c r="E284" s="1">
        <v>3</v>
      </c>
    </row>
    <row r="285" spans="1:5" x14ac:dyDescent="0.25">
      <c r="A285" s="1">
        <v>284</v>
      </c>
      <c r="B285" s="1">
        <v>85</v>
      </c>
      <c r="C285" s="1">
        <v>24</v>
      </c>
      <c r="D285" s="1">
        <v>17</v>
      </c>
      <c r="E285" s="1">
        <v>3</v>
      </c>
    </row>
    <row r="286" spans="1:5" x14ac:dyDescent="0.25">
      <c r="A286" s="1">
        <v>285</v>
      </c>
      <c r="B286" s="1">
        <v>143</v>
      </c>
      <c r="C286" s="1">
        <v>1</v>
      </c>
      <c r="D286" s="1">
        <v>21</v>
      </c>
      <c r="E286" s="1">
        <v>3</v>
      </c>
    </row>
    <row r="287" spans="1:5" x14ac:dyDescent="0.25">
      <c r="A287" s="1">
        <v>286</v>
      </c>
      <c r="B287" s="1">
        <v>60</v>
      </c>
      <c r="C287" s="1">
        <v>17</v>
      </c>
      <c r="D287" s="1">
        <v>14</v>
      </c>
      <c r="E287" s="1">
        <v>4</v>
      </c>
    </row>
    <row r="288" spans="1:5" x14ac:dyDescent="0.25">
      <c r="A288" s="1">
        <v>287</v>
      </c>
      <c r="B288" s="1">
        <v>34</v>
      </c>
      <c r="C288" s="1">
        <v>16</v>
      </c>
      <c r="D288" s="1">
        <v>14</v>
      </c>
      <c r="E288" s="1">
        <v>4</v>
      </c>
    </row>
    <row r="289" spans="1:5" x14ac:dyDescent="0.25">
      <c r="A289" s="1">
        <v>288</v>
      </c>
      <c r="B289" s="1">
        <v>61</v>
      </c>
      <c r="C289" s="1">
        <v>24</v>
      </c>
      <c r="D289" s="1">
        <v>10</v>
      </c>
      <c r="E289" s="1">
        <v>3</v>
      </c>
    </row>
    <row r="290" spans="1:5" x14ac:dyDescent="0.25">
      <c r="A290" s="1">
        <v>289</v>
      </c>
      <c r="B290" s="1">
        <v>530</v>
      </c>
      <c r="C290" s="1">
        <v>16</v>
      </c>
      <c r="D290" s="1">
        <v>19</v>
      </c>
      <c r="E290" s="1">
        <v>3</v>
      </c>
    </row>
    <row r="291" spans="1:5" x14ac:dyDescent="0.25">
      <c r="A291" s="1">
        <v>290</v>
      </c>
      <c r="B291" s="1">
        <v>26</v>
      </c>
      <c r="C291" s="1">
        <v>16</v>
      </c>
      <c r="D291" s="1">
        <v>24</v>
      </c>
      <c r="E291" s="1">
        <v>4</v>
      </c>
    </row>
    <row r="292" spans="1:5" x14ac:dyDescent="0.25">
      <c r="A292" s="1">
        <v>291</v>
      </c>
      <c r="B292" s="1">
        <v>46</v>
      </c>
      <c r="C292" s="1">
        <v>10</v>
      </c>
      <c r="D292" s="1">
        <v>14</v>
      </c>
      <c r="E292" s="1">
        <v>4</v>
      </c>
    </row>
    <row r="293" spans="1:5" x14ac:dyDescent="0.25">
      <c r="A293" s="1">
        <v>292</v>
      </c>
      <c r="B293" s="1">
        <v>8</v>
      </c>
      <c r="C293" s="1">
        <v>1</v>
      </c>
      <c r="D293" s="1">
        <v>14</v>
      </c>
      <c r="E293" s="1">
        <v>4</v>
      </c>
    </row>
    <row r="294" spans="1:5" x14ac:dyDescent="0.25">
      <c r="A294" s="1">
        <v>293</v>
      </c>
      <c r="B294" s="1">
        <v>4</v>
      </c>
      <c r="C294" s="1">
        <v>2</v>
      </c>
      <c r="D294" s="1">
        <v>14</v>
      </c>
      <c r="E294" s="1">
        <v>4</v>
      </c>
    </row>
    <row r="295" spans="1:5" x14ac:dyDescent="0.25">
      <c r="A295" s="1">
        <v>294</v>
      </c>
      <c r="B295" s="1">
        <v>19</v>
      </c>
      <c r="C295" s="1">
        <v>3</v>
      </c>
      <c r="D295" s="1">
        <v>17</v>
      </c>
      <c r="E295" s="1">
        <v>4</v>
      </c>
    </row>
    <row r="296" spans="1:5" x14ac:dyDescent="0.25">
      <c r="A296" s="1">
        <v>295</v>
      </c>
      <c r="B296" s="1">
        <v>3</v>
      </c>
      <c r="C296" s="1">
        <v>1</v>
      </c>
      <c r="D296" s="1">
        <v>20</v>
      </c>
      <c r="E296" s="1">
        <v>4</v>
      </c>
    </row>
    <row r="297" spans="1:5" x14ac:dyDescent="0.25">
      <c r="A297" s="1">
        <v>296</v>
      </c>
      <c r="B297" s="1">
        <v>11</v>
      </c>
      <c r="C297" s="1">
        <v>24</v>
      </c>
      <c r="D297" s="1">
        <v>19</v>
      </c>
      <c r="E297" s="1">
        <v>7</v>
      </c>
    </row>
    <row r="298" spans="1:5" x14ac:dyDescent="0.25">
      <c r="A298" s="1">
        <v>297</v>
      </c>
      <c r="B298" s="1">
        <v>23</v>
      </c>
      <c r="C298" s="1">
        <v>24</v>
      </c>
      <c r="D298" s="1">
        <v>21</v>
      </c>
      <c r="E298" s="1">
        <v>3</v>
      </c>
    </row>
    <row r="299" spans="1:5" x14ac:dyDescent="0.25">
      <c r="A299" s="1">
        <v>298</v>
      </c>
      <c r="B299" s="1">
        <v>26</v>
      </c>
      <c r="C299" s="1">
        <v>1</v>
      </c>
      <c r="D299" s="1">
        <v>24</v>
      </c>
      <c r="E299" s="1">
        <v>4</v>
      </c>
    </row>
    <row r="300" spans="1:5" x14ac:dyDescent="0.25">
      <c r="A300" s="1">
        <v>299</v>
      </c>
      <c r="B300" s="1">
        <v>5</v>
      </c>
      <c r="C300" s="1">
        <v>3</v>
      </c>
      <c r="D300" s="1">
        <v>14</v>
      </c>
      <c r="E300" s="1">
        <v>4</v>
      </c>
    </row>
    <row r="301" spans="1:5" x14ac:dyDescent="0.25">
      <c r="A301" s="1">
        <v>300</v>
      </c>
      <c r="B301" s="1">
        <v>15</v>
      </c>
      <c r="C301" s="1">
        <v>20</v>
      </c>
      <c r="D301" s="1">
        <v>24</v>
      </c>
      <c r="E301" s="1">
        <v>3</v>
      </c>
    </row>
    <row r="302" spans="1:5" x14ac:dyDescent="0.25">
      <c r="A302" s="1">
        <v>301</v>
      </c>
      <c r="B302" s="1">
        <v>11</v>
      </c>
      <c r="C302" s="1">
        <v>24</v>
      </c>
      <c r="D302" s="1">
        <v>24</v>
      </c>
      <c r="E302" s="1">
        <v>3</v>
      </c>
    </row>
    <row r="303" spans="1:5" x14ac:dyDescent="0.25">
      <c r="A303" s="1">
        <v>302</v>
      </c>
      <c r="B303" s="1">
        <v>10</v>
      </c>
      <c r="C303" s="1">
        <v>3</v>
      </c>
      <c r="D303" s="1">
        <v>24</v>
      </c>
      <c r="E303" s="1">
        <v>4</v>
      </c>
    </row>
    <row r="304" spans="1:5" x14ac:dyDescent="0.25">
      <c r="A304" s="1">
        <v>303</v>
      </c>
      <c r="B304" s="1">
        <v>7</v>
      </c>
      <c r="C304" s="1">
        <v>24</v>
      </c>
      <c r="D304" s="1">
        <v>20</v>
      </c>
      <c r="E304" s="1">
        <v>7</v>
      </c>
    </row>
    <row r="305" spans="1:5" x14ac:dyDescent="0.25">
      <c r="A305" s="1">
        <v>304</v>
      </c>
      <c r="B305" s="1">
        <v>13</v>
      </c>
      <c r="C305" s="1">
        <v>19</v>
      </c>
      <c r="D305" s="1">
        <v>16</v>
      </c>
      <c r="E305" s="1">
        <v>3</v>
      </c>
    </row>
    <row r="306" spans="1:5" x14ac:dyDescent="0.25">
      <c r="A306" s="1">
        <v>305</v>
      </c>
      <c r="B306" s="1">
        <v>1549</v>
      </c>
      <c r="C306" s="1">
        <v>1</v>
      </c>
      <c r="D306" s="1">
        <v>19</v>
      </c>
      <c r="E306" s="1">
        <v>3</v>
      </c>
    </row>
    <row r="307" spans="1:5" x14ac:dyDescent="0.25">
      <c r="A307" s="1">
        <v>306</v>
      </c>
      <c r="B307" s="1">
        <v>11</v>
      </c>
      <c r="C307" s="1">
        <v>24</v>
      </c>
      <c r="D307" s="1">
        <v>25</v>
      </c>
      <c r="E307" s="1">
        <v>3</v>
      </c>
    </row>
    <row r="308" spans="1:5" x14ac:dyDescent="0.25">
      <c r="A308" s="1">
        <v>307</v>
      </c>
      <c r="B308" s="1">
        <v>16</v>
      </c>
      <c r="C308" s="1">
        <v>19</v>
      </c>
      <c r="D308" s="1">
        <v>10</v>
      </c>
      <c r="E308" s="1">
        <v>3</v>
      </c>
    </row>
    <row r="309" spans="1:5" x14ac:dyDescent="0.25">
      <c r="A309" s="1">
        <v>308</v>
      </c>
      <c r="B309" s="1">
        <v>17</v>
      </c>
      <c r="C309" s="1">
        <v>19</v>
      </c>
      <c r="D309" s="1">
        <v>19</v>
      </c>
      <c r="E309" s="1">
        <v>3</v>
      </c>
    </row>
    <row r="310" spans="1:5" x14ac:dyDescent="0.25">
      <c r="A310" s="1">
        <v>309</v>
      </c>
      <c r="B310" s="1">
        <v>56</v>
      </c>
      <c r="C310" s="1">
        <v>21</v>
      </c>
      <c r="D310" s="1">
        <v>20</v>
      </c>
      <c r="E310" s="1">
        <v>3</v>
      </c>
    </row>
    <row r="311" spans="1:5" x14ac:dyDescent="0.25">
      <c r="A311" s="1">
        <v>310</v>
      </c>
      <c r="B311" s="1">
        <v>182</v>
      </c>
      <c r="C311" s="1">
        <v>2</v>
      </c>
      <c r="D311" s="1">
        <v>16</v>
      </c>
      <c r="E311" s="1">
        <v>3</v>
      </c>
    </row>
    <row r="312" spans="1:5" x14ac:dyDescent="0.25">
      <c r="A312" s="1">
        <v>311</v>
      </c>
      <c r="B312" s="1">
        <v>65</v>
      </c>
      <c r="C312" s="1">
        <v>19</v>
      </c>
      <c r="D312" s="1">
        <v>17</v>
      </c>
      <c r="E312" s="1">
        <v>3</v>
      </c>
    </row>
    <row r="313" spans="1:5" x14ac:dyDescent="0.25">
      <c r="A313" s="1">
        <v>312</v>
      </c>
      <c r="B313" s="1">
        <v>127</v>
      </c>
      <c r="C313" s="1">
        <v>2</v>
      </c>
      <c r="D313" s="1">
        <v>17</v>
      </c>
      <c r="E313" s="1">
        <v>3</v>
      </c>
    </row>
    <row r="314" spans="1:5" x14ac:dyDescent="0.25">
      <c r="A314" s="1">
        <v>313</v>
      </c>
      <c r="B314" s="1">
        <v>164</v>
      </c>
      <c r="C314" s="1">
        <v>3</v>
      </c>
      <c r="D314" s="1">
        <v>16</v>
      </c>
      <c r="E314" s="1">
        <v>3</v>
      </c>
    </row>
    <row r="315" spans="1:5" x14ac:dyDescent="0.25">
      <c r="A315" s="1">
        <v>314</v>
      </c>
      <c r="B315" s="1">
        <v>55</v>
      </c>
      <c r="C315" s="1">
        <v>2</v>
      </c>
      <c r="D315" s="1">
        <v>10</v>
      </c>
      <c r="E315" s="1">
        <v>3</v>
      </c>
    </row>
    <row r="316" spans="1:5" x14ac:dyDescent="0.25">
      <c r="A316" s="1">
        <v>315</v>
      </c>
      <c r="B316" s="1">
        <v>36</v>
      </c>
      <c r="C316" s="1">
        <v>3</v>
      </c>
      <c r="D316" s="1">
        <v>10</v>
      </c>
      <c r="E316" s="1">
        <v>3</v>
      </c>
    </row>
    <row r="317" spans="1:5" x14ac:dyDescent="0.25">
      <c r="A317" s="1">
        <v>316</v>
      </c>
      <c r="B317" s="1">
        <v>16</v>
      </c>
      <c r="C317" s="1">
        <v>2</v>
      </c>
      <c r="D317" s="1">
        <v>19</v>
      </c>
      <c r="E317" s="1">
        <v>3</v>
      </c>
    </row>
    <row r="318" spans="1:5" x14ac:dyDescent="0.25">
      <c r="A318" s="1">
        <v>317</v>
      </c>
      <c r="B318" s="1">
        <v>3</v>
      </c>
      <c r="C318" s="1">
        <v>24</v>
      </c>
      <c r="D318" s="1">
        <v>14</v>
      </c>
      <c r="E318" s="1">
        <v>4</v>
      </c>
    </row>
    <row r="319" spans="1:5" x14ac:dyDescent="0.25">
      <c r="A319" s="1">
        <v>318</v>
      </c>
      <c r="B319" s="1">
        <v>2738</v>
      </c>
      <c r="C319" s="1">
        <v>17</v>
      </c>
      <c r="D319" s="1">
        <v>16</v>
      </c>
      <c r="E319" s="1">
        <v>5</v>
      </c>
    </row>
    <row r="320" spans="1:5" x14ac:dyDescent="0.25">
      <c r="A320" s="1">
        <v>319</v>
      </c>
      <c r="B320" s="1">
        <v>1072</v>
      </c>
      <c r="C320" s="1">
        <v>16</v>
      </c>
      <c r="D320" s="1">
        <v>10</v>
      </c>
      <c r="E320" s="1">
        <v>5</v>
      </c>
    </row>
    <row r="321" spans="1:5" x14ac:dyDescent="0.25">
      <c r="A321" s="1">
        <v>320</v>
      </c>
      <c r="B321" s="1">
        <v>9878</v>
      </c>
      <c r="C321" s="1">
        <v>16</v>
      </c>
      <c r="D321" s="1">
        <v>16</v>
      </c>
      <c r="E321" s="1">
        <v>5</v>
      </c>
    </row>
    <row r="322" spans="1:5" x14ac:dyDescent="0.25">
      <c r="A322" s="1">
        <v>321</v>
      </c>
      <c r="B322" s="1">
        <v>168</v>
      </c>
      <c r="C322" s="1">
        <v>10</v>
      </c>
      <c r="D322" s="1">
        <v>14</v>
      </c>
      <c r="E322" s="1">
        <v>3</v>
      </c>
    </row>
    <row r="323" spans="1:5" x14ac:dyDescent="0.25">
      <c r="A323" s="1">
        <v>322</v>
      </c>
      <c r="B323" s="1">
        <v>147</v>
      </c>
      <c r="C323" s="1">
        <v>3</v>
      </c>
      <c r="D323" s="1">
        <v>17</v>
      </c>
      <c r="E323" s="1">
        <v>3</v>
      </c>
    </row>
    <row r="324" spans="1:5" x14ac:dyDescent="0.25">
      <c r="A324" s="1">
        <v>323</v>
      </c>
      <c r="B324" s="1">
        <v>16</v>
      </c>
      <c r="C324" s="1">
        <v>2</v>
      </c>
      <c r="D324" s="1">
        <v>17</v>
      </c>
      <c r="E324" s="1">
        <v>4</v>
      </c>
    </row>
    <row r="325" spans="1:5" x14ac:dyDescent="0.25">
      <c r="A325" s="1">
        <v>324</v>
      </c>
      <c r="B325" s="1">
        <v>5866</v>
      </c>
      <c r="C325" s="1">
        <v>16</v>
      </c>
      <c r="D325" s="1">
        <v>17</v>
      </c>
      <c r="E325" s="1">
        <v>5</v>
      </c>
    </row>
    <row r="326" spans="1:5" x14ac:dyDescent="0.25">
      <c r="A326" s="1">
        <v>325</v>
      </c>
      <c r="B326" s="1">
        <v>466</v>
      </c>
      <c r="C326" s="1">
        <v>16</v>
      </c>
      <c r="D326" s="1">
        <v>19</v>
      </c>
      <c r="E326" s="1">
        <v>5</v>
      </c>
    </row>
    <row r="327" spans="1:5" x14ac:dyDescent="0.25">
      <c r="A327" s="1">
        <v>326</v>
      </c>
      <c r="B327" s="1">
        <v>4234</v>
      </c>
      <c r="C327" s="1">
        <v>10</v>
      </c>
      <c r="D327" s="1">
        <v>10</v>
      </c>
      <c r="E327" s="1">
        <v>5</v>
      </c>
    </row>
    <row r="328" spans="1:5" x14ac:dyDescent="0.25">
      <c r="A328" s="1">
        <v>327</v>
      </c>
      <c r="B328" s="1">
        <v>77</v>
      </c>
      <c r="C328" s="1">
        <v>17</v>
      </c>
      <c r="D328" s="1">
        <v>24</v>
      </c>
      <c r="E328" s="1">
        <v>3</v>
      </c>
    </row>
    <row r="329" spans="1:5" x14ac:dyDescent="0.25">
      <c r="A329" s="1">
        <v>328</v>
      </c>
      <c r="B329" s="1">
        <v>9</v>
      </c>
      <c r="C329" s="1">
        <v>2</v>
      </c>
      <c r="D329" s="1">
        <v>25</v>
      </c>
      <c r="E329" s="1">
        <v>6</v>
      </c>
    </row>
    <row r="330" spans="1:5" x14ac:dyDescent="0.25">
      <c r="A330" s="1">
        <v>329</v>
      </c>
      <c r="B330" s="1">
        <v>2</v>
      </c>
      <c r="C330" s="1">
        <v>2</v>
      </c>
      <c r="D330" s="1">
        <v>10</v>
      </c>
      <c r="E330" s="1">
        <v>4</v>
      </c>
    </row>
    <row r="331" spans="1:5" x14ac:dyDescent="0.25">
      <c r="A331" s="1">
        <v>330</v>
      </c>
      <c r="B331" s="1">
        <v>5</v>
      </c>
      <c r="C331" s="1">
        <v>14</v>
      </c>
      <c r="D331" s="1">
        <v>25</v>
      </c>
      <c r="E331" s="1">
        <v>6</v>
      </c>
    </row>
    <row r="332" spans="1:5" x14ac:dyDescent="0.25">
      <c r="A332" s="1">
        <v>331</v>
      </c>
      <c r="B332" s="1">
        <v>5049</v>
      </c>
      <c r="C332" s="1">
        <v>10</v>
      </c>
      <c r="D332" s="1">
        <v>16</v>
      </c>
      <c r="E332" s="1">
        <v>5</v>
      </c>
    </row>
    <row r="333" spans="1:5" x14ac:dyDescent="0.25">
      <c r="A333" s="1">
        <v>332</v>
      </c>
      <c r="B333" s="1">
        <v>17</v>
      </c>
      <c r="C333" s="1">
        <v>10</v>
      </c>
      <c r="D333" s="1">
        <v>14</v>
      </c>
      <c r="E333" s="1">
        <v>7</v>
      </c>
    </row>
    <row r="334" spans="1:5" x14ac:dyDescent="0.25">
      <c r="A334" s="1">
        <v>333</v>
      </c>
      <c r="B334" s="1">
        <v>31</v>
      </c>
      <c r="C334" s="1">
        <v>20</v>
      </c>
      <c r="D334" s="1">
        <v>14</v>
      </c>
      <c r="E334" s="1">
        <v>4</v>
      </c>
    </row>
    <row r="335" spans="1:5" x14ac:dyDescent="0.25">
      <c r="A335" s="1">
        <v>334</v>
      </c>
      <c r="B335" s="1">
        <v>14</v>
      </c>
      <c r="C335" s="1">
        <v>24</v>
      </c>
      <c r="D335" s="1">
        <v>24</v>
      </c>
      <c r="E335" s="1">
        <v>7</v>
      </c>
    </row>
    <row r="336" spans="1:5" x14ac:dyDescent="0.25">
      <c r="A336" s="1">
        <v>335</v>
      </c>
      <c r="B336" s="1">
        <v>1998</v>
      </c>
      <c r="C336" s="1">
        <v>10</v>
      </c>
      <c r="D336" s="1">
        <v>10</v>
      </c>
      <c r="E336" s="1">
        <v>2</v>
      </c>
    </row>
    <row r="337" spans="1:5" x14ac:dyDescent="0.25">
      <c r="A337" s="1">
        <v>336</v>
      </c>
      <c r="B337" s="1">
        <v>459</v>
      </c>
      <c r="C337" s="1">
        <v>17</v>
      </c>
      <c r="D337" s="1">
        <v>10</v>
      </c>
      <c r="E337" s="1">
        <v>2</v>
      </c>
    </row>
    <row r="338" spans="1:5" x14ac:dyDescent="0.25">
      <c r="A338" s="1">
        <v>337</v>
      </c>
      <c r="B338" s="1">
        <v>65</v>
      </c>
      <c r="C338" s="1">
        <v>3</v>
      </c>
      <c r="D338" s="1">
        <v>19</v>
      </c>
      <c r="E338" s="1">
        <v>6</v>
      </c>
    </row>
    <row r="339" spans="1:5" x14ac:dyDescent="0.25">
      <c r="A339" s="1">
        <v>338</v>
      </c>
      <c r="B339" s="1">
        <v>1435</v>
      </c>
      <c r="C339" s="1">
        <v>17</v>
      </c>
      <c r="D339" s="1">
        <v>10</v>
      </c>
      <c r="E339" s="1">
        <v>5</v>
      </c>
    </row>
    <row r="340" spans="1:5" x14ac:dyDescent="0.25">
      <c r="A340" s="1">
        <v>339</v>
      </c>
      <c r="B340" s="1">
        <v>2073</v>
      </c>
      <c r="C340" s="1">
        <v>1</v>
      </c>
      <c r="D340" s="1">
        <v>10</v>
      </c>
      <c r="E340" s="1">
        <v>5</v>
      </c>
    </row>
    <row r="341" spans="1:5" x14ac:dyDescent="0.25">
      <c r="A341" s="1">
        <v>340</v>
      </c>
      <c r="B341" s="1">
        <v>5351</v>
      </c>
      <c r="C341" s="1">
        <v>17</v>
      </c>
      <c r="D341" s="1">
        <v>17</v>
      </c>
      <c r="E341" s="1">
        <v>2</v>
      </c>
    </row>
    <row r="342" spans="1:5" x14ac:dyDescent="0.25">
      <c r="A342" s="1">
        <v>341</v>
      </c>
      <c r="B342" s="1">
        <v>468</v>
      </c>
      <c r="C342" s="1">
        <v>16</v>
      </c>
      <c r="D342" s="1">
        <v>10</v>
      </c>
      <c r="E342" s="1">
        <v>2</v>
      </c>
    </row>
    <row r="343" spans="1:5" x14ac:dyDescent="0.25">
      <c r="A343" s="1">
        <v>342</v>
      </c>
      <c r="B343" s="1">
        <v>6</v>
      </c>
      <c r="C343" s="1">
        <v>14</v>
      </c>
      <c r="D343" s="1">
        <v>17</v>
      </c>
      <c r="E343" s="1">
        <v>3</v>
      </c>
    </row>
    <row r="344" spans="1:5" x14ac:dyDescent="0.25">
      <c r="A344" s="1">
        <v>343</v>
      </c>
      <c r="B344" s="1">
        <v>3</v>
      </c>
      <c r="C344" s="1">
        <v>14</v>
      </c>
      <c r="D344" s="1">
        <v>10</v>
      </c>
      <c r="E344" s="1">
        <v>4</v>
      </c>
    </row>
    <row r="345" spans="1:5" x14ac:dyDescent="0.25">
      <c r="A345" s="1">
        <v>344</v>
      </c>
      <c r="B345" s="1">
        <v>5742</v>
      </c>
      <c r="C345" s="1">
        <v>16</v>
      </c>
      <c r="D345" s="1">
        <v>17</v>
      </c>
      <c r="E345" s="1">
        <v>2</v>
      </c>
    </row>
    <row r="346" spans="1:5" x14ac:dyDescent="0.25">
      <c r="A346" s="1">
        <v>345</v>
      </c>
      <c r="B346" s="1">
        <v>4823</v>
      </c>
      <c r="C346" s="1">
        <v>16</v>
      </c>
      <c r="D346" s="1">
        <v>16</v>
      </c>
      <c r="E346" s="1">
        <v>2</v>
      </c>
    </row>
    <row r="347" spans="1:5" x14ac:dyDescent="0.25">
      <c r="A347" s="1">
        <v>346</v>
      </c>
      <c r="B347" s="1">
        <v>40</v>
      </c>
      <c r="C347" s="1">
        <v>1</v>
      </c>
      <c r="D347" s="1">
        <v>14</v>
      </c>
      <c r="E347" s="1">
        <v>3</v>
      </c>
    </row>
    <row r="348" spans="1:5" x14ac:dyDescent="0.25">
      <c r="A348" s="1">
        <v>347</v>
      </c>
      <c r="B348" s="1">
        <v>8544</v>
      </c>
      <c r="C348" s="1">
        <v>17</v>
      </c>
      <c r="D348" s="1">
        <v>17</v>
      </c>
      <c r="E348" s="1">
        <v>5</v>
      </c>
    </row>
    <row r="349" spans="1:5" x14ac:dyDescent="0.25">
      <c r="A349" s="1">
        <v>348</v>
      </c>
      <c r="B349" s="1">
        <v>486</v>
      </c>
      <c r="C349" s="1">
        <v>42</v>
      </c>
      <c r="D349" s="1">
        <v>42</v>
      </c>
      <c r="E349" s="1">
        <v>5</v>
      </c>
    </row>
    <row r="350" spans="1:5" x14ac:dyDescent="0.25">
      <c r="A350" s="1">
        <v>349</v>
      </c>
      <c r="B350" s="1">
        <v>129</v>
      </c>
      <c r="C350" s="1">
        <v>17</v>
      </c>
      <c r="D350" s="1">
        <v>14</v>
      </c>
      <c r="E350" s="1">
        <v>3</v>
      </c>
    </row>
    <row r="351" spans="1:5" x14ac:dyDescent="0.25">
      <c r="A351" s="1">
        <v>350</v>
      </c>
      <c r="B351" s="1">
        <v>4</v>
      </c>
      <c r="C351" s="1">
        <v>3</v>
      </c>
      <c r="D351" s="1">
        <v>20</v>
      </c>
      <c r="E351" s="1">
        <v>6</v>
      </c>
    </row>
    <row r="352" spans="1:5" x14ac:dyDescent="0.25">
      <c r="A352" s="1">
        <v>351</v>
      </c>
      <c r="B352" s="1">
        <v>5</v>
      </c>
      <c r="C352" s="1">
        <v>14</v>
      </c>
      <c r="D352" s="1">
        <v>17</v>
      </c>
      <c r="E352" s="1">
        <v>4</v>
      </c>
    </row>
    <row r="353" spans="1:5" x14ac:dyDescent="0.25">
      <c r="A353" s="1">
        <v>352</v>
      </c>
      <c r="B353" s="1">
        <v>9</v>
      </c>
      <c r="C353" s="1">
        <v>23</v>
      </c>
      <c r="D353" s="1">
        <v>20</v>
      </c>
      <c r="E353" s="1">
        <v>6</v>
      </c>
    </row>
    <row r="354" spans="1:5" x14ac:dyDescent="0.25">
      <c r="A354" s="1">
        <v>353</v>
      </c>
      <c r="B354" s="1">
        <v>325</v>
      </c>
      <c r="C354" s="1">
        <v>10</v>
      </c>
      <c r="D354" s="1">
        <v>19</v>
      </c>
      <c r="E354" s="1">
        <v>5</v>
      </c>
    </row>
    <row r="355" spans="1:5" x14ac:dyDescent="0.25">
      <c r="A355" s="1">
        <v>354</v>
      </c>
      <c r="B355" s="1">
        <v>1654</v>
      </c>
      <c r="C355" s="1">
        <v>10</v>
      </c>
      <c r="D355" s="1">
        <v>16</v>
      </c>
      <c r="E355" s="1">
        <v>2</v>
      </c>
    </row>
    <row r="356" spans="1:5" x14ac:dyDescent="0.25">
      <c r="A356" s="1">
        <v>355</v>
      </c>
      <c r="B356" s="1">
        <v>78</v>
      </c>
      <c r="C356" s="1">
        <v>1</v>
      </c>
      <c r="D356" s="1">
        <v>3</v>
      </c>
      <c r="E356" s="1">
        <v>3</v>
      </c>
    </row>
    <row r="357" spans="1:5" x14ac:dyDescent="0.25">
      <c r="A357" s="1">
        <v>356</v>
      </c>
      <c r="B357" s="1">
        <v>222</v>
      </c>
      <c r="C357" s="1">
        <v>16</v>
      </c>
      <c r="D357" s="1">
        <v>14</v>
      </c>
      <c r="E357" s="1">
        <v>5</v>
      </c>
    </row>
    <row r="358" spans="1:5" x14ac:dyDescent="0.25">
      <c r="A358" s="1">
        <v>357</v>
      </c>
      <c r="B358" s="1">
        <v>2688</v>
      </c>
      <c r="C358" s="1">
        <v>10</v>
      </c>
      <c r="D358" s="1">
        <v>17</v>
      </c>
      <c r="E358" s="1">
        <v>5</v>
      </c>
    </row>
    <row r="359" spans="1:5" x14ac:dyDescent="0.25">
      <c r="A359" s="1">
        <v>358</v>
      </c>
      <c r="B359" s="1">
        <v>459</v>
      </c>
      <c r="C359" s="1">
        <v>3</v>
      </c>
      <c r="D359" s="1">
        <v>3</v>
      </c>
      <c r="E359" s="1">
        <v>3</v>
      </c>
    </row>
    <row r="360" spans="1:5" x14ac:dyDescent="0.25">
      <c r="A360" s="1">
        <v>359</v>
      </c>
      <c r="B360" s="1">
        <v>2</v>
      </c>
      <c r="C360" s="1">
        <v>2</v>
      </c>
      <c r="D360" s="1">
        <v>19</v>
      </c>
      <c r="E360" s="1">
        <v>4</v>
      </c>
    </row>
    <row r="361" spans="1:5" x14ac:dyDescent="0.25">
      <c r="A361" s="1">
        <v>360</v>
      </c>
      <c r="B361" s="1">
        <v>106</v>
      </c>
      <c r="C361" s="1">
        <v>17</v>
      </c>
      <c r="D361" s="1">
        <v>14</v>
      </c>
      <c r="E361" s="1">
        <v>5</v>
      </c>
    </row>
    <row r="362" spans="1:5" x14ac:dyDescent="0.25">
      <c r="A362" s="1">
        <v>361</v>
      </c>
      <c r="B362" s="1">
        <v>2</v>
      </c>
      <c r="C362" s="1">
        <v>3</v>
      </c>
      <c r="D362" s="1">
        <v>19</v>
      </c>
      <c r="E362" s="1">
        <v>4</v>
      </c>
    </row>
    <row r="363" spans="1:5" x14ac:dyDescent="0.25">
      <c r="A363" s="1">
        <v>362</v>
      </c>
      <c r="B363" s="1">
        <v>8</v>
      </c>
      <c r="C363" s="1">
        <v>21</v>
      </c>
      <c r="D363" s="1">
        <v>14</v>
      </c>
      <c r="E363" s="1">
        <v>4</v>
      </c>
    </row>
    <row r="364" spans="1:5" x14ac:dyDescent="0.25">
      <c r="A364" s="1">
        <v>363</v>
      </c>
      <c r="B364" s="1">
        <v>1861</v>
      </c>
      <c r="C364" s="1">
        <v>10</v>
      </c>
      <c r="D364" s="1">
        <v>17</v>
      </c>
      <c r="E364" s="1">
        <v>2</v>
      </c>
    </row>
    <row r="365" spans="1:5" x14ac:dyDescent="0.25">
      <c r="A365" s="1">
        <v>364</v>
      </c>
      <c r="B365" s="1">
        <v>7</v>
      </c>
      <c r="C365" s="1">
        <v>21</v>
      </c>
      <c r="D365" s="1">
        <v>14</v>
      </c>
      <c r="E365" s="1">
        <v>7</v>
      </c>
    </row>
    <row r="366" spans="1:5" x14ac:dyDescent="0.25">
      <c r="A366" s="1">
        <v>365</v>
      </c>
      <c r="B366" s="1">
        <v>2</v>
      </c>
      <c r="C366" s="1">
        <v>19</v>
      </c>
      <c r="D366" s="1">
        <v>24</v>
      </c>
      <c r="E366" s="1">
        <v>7</v>
      </c>
    </row>
    <row r="367" spans="1:5" x14ac:dyDescent="0.25">
      <c r="A367" s="1">
        <v>366</v>
      </c>
      <c r="B367" s="1">
        <v>6</v>
      </c>
      <c r="C367" s="1">
        <v>19</v>
      </c>
      <c r="D367" s="1">
        <v>19</v>
      </c>
      <c r="E367" s="1">
        <v>7</v>
      </c>
    </row>
    <row r="368" spans="1:5" x14ac:dyDescent="0.25">
      <c r="A368" s="1">
        <v>367</v>
      </c>
      <c r="B368" s="1">
        <v>132</v>
      </c>
      <c r="C368" s="1">
        <v>21</v>
      </c>
      <c r="D368" s="1">
        <v>10</v>
      </c>
      <c r="E368" s="1">
        <v>5</v>
      </c>
    </row>
    <row r="369" spans="1:5" x14ac:dyDescent="0.25">
      <c r="A369" s="1">
        <v>368</v>
      </c>
      <c r="B369" s="1">
        <v>37</v>
      </c>
      <c r="C369" s="1">
        <v>21</v>
      </c>
      <c r="D369" s="1">
        <v>24</v>
      </c>
      <c r="E369" s="1">
        <v>3</v>
      </c>
    </row>
    <row r="370" spans="1:5" x14ac:dyDescent="0.25">
      <c r="A370" s="1">
        <v>369</v>
      </c>
      <c r="B370" s="1">
        <v>9</v>
      </c>
      <c r="C370" s="1">
        <v>2</v>
      </c>
      <c r="D370" s="1">
        <v>16</v>
      </c>
      <c r="E370" s="1">
        <v>4</v>
      </c>
    </row>
    <row r="371" spans="1:5" x14ac:dyDescent="0.25">
      <c r="A371" s="1">
        <v>370</v>
      </c>
      <c r="B371" s="1">
        <v>35</v>
      </c>
      <c r="C371" s="1">
        <v>21</v>
      </c>
      <c r="D371" s="1">
        <v>24</v>
      </c>
      <c r="E371" s="1">
        <v>7</v>
      </c>
    </row>
    <row r="372" spans="1:5" x14ac:dyDescent="0.25">
      <c r="A372" s="1">
        <v>371</v>
      </c>
      <c r="B372" s="1">
        <v>2270</v>
      </c>
      <c r="C372" s="1">
        <v>21</v>
      </c>
      <c r="D372" s="1">
        <v>21</v>
      </c>
      <c r="E372" s="1">
        <v>5</v>
      </c>
    </row>
    <row r="373" spans="1:5" x14ac:dyDescent="0.25">
      <c r="A373" s="1">
        <v>372</v>
      </c>
      <c r="B373" s="1">
        <v>1193</v>
      </c>
      <c r="C373" s="1">
        <v>17</v>
      </c>
      <c r="D373" s="1">
        <v>16</v>
      </c>
      <c r="E373" s="1">
        <v>2</v>
      </c>
    </row>
    <row r="374" spans="1:5" x14ac:dyDescent="0.25">
      <c r="A374" s="1">
        <v>373</v>
      </c>
      <c r="B374" s="1">
        <v>2</v>
      </c>
      <c r="C374" s="1">
        <v>2</v>
      </c>
      <c r="D374" s="1">
        <v>21</v>
      </c>
      <c r="E374" s="1">
        <v>4</v>
      </c>
    </row>
    <row r="375" spans="1:5" x14ac:dyDescent="0.25">
      <c r="A375" s="1">
        <v>374</v>
      </c>
      <c r="B375" s="1">
        <v>2</v>
      </c>
      <c r="C375" s="1">
        <v>20</v>
      </c>
      <c r="D375" s="1">
        <v>14</v>
      </c>
      <c r="E375" s="1">
        <v>7</v>
      </c>
    </row>
    <row r="376" spans="1:5" x14ac:dyDescent="0.25">
      <c r="A376" s="1">
        <v>375</v>
      </c>
      <c r="B376" s="1">
        <v>823</v>
      </c>
      <c r="C376" s="1">
        <v>2</v>
      </c>
      <c r="D376" s="1">
        <v>17</v>
      </c>
      <c r="E376" s="1">
        <v>2</v>
      </c>
    </row>
    <row r="377" spans="1:5" x14ac:dyDescent="0.25">
      <c r="A377" s="1">
        <v>376</v>
      </c>
      <c r="B377" s="1">
        <v>441</v>
      </c>
      <c r="C377" s="1">
        <v>2</v>
      </c>
      <c r="D377" s="1">
        <v>10</v>
      </c>
      <c r="E377" s="1">
        <v>2</v>
      </c>
    </row>
    <row r="378" spans="1:5" x14ac:dyDescent="0.25">
      <c r="A378" s="1">
        <v>377</v>
      </c>
      <c r="B378" s="1">
        <v>3280</v>
      </c>
      <c r="C378" s="1">
        <v>1</v>
      </c>
      <c r="D378" s="1">
        <v>16</v>
      </c>
      <c r="E378" s="1">
        <v>2</v>
      </c>
    </row>
    <row r="379" spans="1:5" x14ac:dyDescent="0.25">
      <c r="A379" s="1">
        <v>378</v>
      </c>
      <c r="B379" s="1">
        <v>2733</v>
      </c>
      <c r="C379" s="1">
        <v>1</v>
      </c>
      <c r="D379" s="1">
        <v>1</v>
      </c>
      <c r="E379" s="1">
        <v>3</v>
      </c>
    </row>
    <row r="380" spans="1:5" x14ac:dyDescent="0.25">
      <c r="A380" s="1">
        <v>379</v>
      </c>
      <c r="B380" s="1">
        <v>95</v>
      </c>
      <c r="C380" s="1">
        <v>1</v>
      </c>
      <c r="D380" s="1">
        <v>24</v>
      </c>
      <c r="E380" s="1">
        <v>3</v>
      </c>
    </row>
    <row r="381" spans="1:5" x14ac:dyDescent="0.25">
      <c r="A381" s="1">
        <v>380</v>
      </c>
      <c r="B381" s="1">
        <v>1</v>
      </c>
      <c r="C381" s="1">
        <v>23</v>
      </c>
      <c r="D381" s="1">
        <v>19</v>
      </c>
      <c r="E381" s="1">
        <v>4</v>
      </c>
    </row>
    <row r="382" spans="1:5" x14ac:dyDescent="0.25">
      <c r="A382" s="1">
        <v>381</v>
      </c>
      <c r="B382" s="1">
        <v>206</v>
      </c>
      <c r="C382" s="1">
        <v>3</v>
      </c>
      <c r="D382" s="1">
        <v>10</v>
      </c>
      <c r="E382" s="1">
        <v>2</v>
      </c>
    </row>
    <row r="383" spans="1:5" x14ac:dyDescent="0.25">
      <c r="A383" s="1">
        <v>382</v>
      </c>
      <c r="B383" s="1">
        <v>236</v>
      </c>
      <c r="C383" s="1">
        <v>16</v>
      </c>
      <c r="D383" s="1">
        <v>19</v>
      </c>
      <c r="E383" s="1">
        <v>2</v>
      </c>
    </row>
    <row r="384" spans="1:5" x14ac:dyDescent="0.25">
      <c r="A384" s="1">
        <v>383</v>
      </c>
      <c r="B384" s="1">
        <v>282</v>
      </c>
      <c r="C384" s="1">
        <v>21</v>
      </c>
      <c r="D384" s="1">
        <v>17</v>
      </c>
      <c r="E384" s="1">
        <v>5</v>
      </c>
    </row>
    <row r="385" spans="1:5" x14ac:dyDescent="0.25">
      <c r="A385" s="1">
        <v>384</v>
      </c>
      <c r="B385" s="1">
        <v>347</v>
      </c>
      <c r="C385" s="1">
        <v>2</v>
      </c>
      <c r="D385" s="1">
        <v>17</v>
      </c>
      <c r="E385" s="1">
        <v>5</v>
      </c>
    </row>
    <row r="386" spans="1:5" x14ac:dyDescent="0.25">
      <c r="A386" s="1">
        <v>385</v>
      </c>
      <c r="B386" s="1">
        <v>693</v>
      </c>
      <c r="C386" s="1">
        <v>3</v>
      </c>
      <c r="D386" s="1">
        <v>17</v>
      </c>
      <c r="E386" s="1">
        <v>2</v>
      </c>
    </row>
    <row r="387" spans="1:5" x14ac:dyDescent="0.25">
      <c r="A387" s="1">
        <v>386</v>
      </c>
      <c r="B387" s="1">
        <v>11</v>
      </c>
      <c r="C387" s="1">
        <v>24</v>
      </c>
      <c r="D387" s="1">
        <v>19</v>
      </c>
      <c r="E387" s="1">
        <v>3</v>
      </c>
    </row>
    <row r="388" spans="1:5" x14ac:dyDescent="0.25">
      <c r="A388" s="1">
        <v>387</v>
      </c>
      <c r="B388" s="1">
        <v>53</v>
      </c>
      <c r="C388" s="1">
        <v>2</v>
      </c>
      <c r="D388" s="1">
        <v>19</v>
      </c>
      <c r="E388" s="1">
        <v>5</v>
      </c>
    </row>
    <row r="389" spans="1:5" x14ac:dyDescent="0.25">
      <c r="A389" s="1">
        <v>388</v>
      </c>
      <c r="B389" s="1">
        <v>178</v>
      </c>
      <c r="C389" s="1">
        <v>3</v>
      </c>
      <c r="D389" s="1">
        <v>10</v>
      </c>
      <c r="E389" s="1">
        <v>5</v>
      </c>
    </row>
    <row r="390" spans="1:5" x14ac:dyDescent="0.25">
      <c r="A390" s="1">
        <v>389</v>
      </c>
      <c r="B390" s="1">
        <v>653</v>
      </c>
      <c r="C390" s="1">
        <v>2</v>
      </c>
      <c r="D390" s="1">
        <v>10</v>
      </c>
      <c r="E390" s="1">
        <v>5</v>
      </c>
    </row>
    <row r="391" spans="1:5" x14ac:dyDescent="0.25">
      <c r="A391" s="1">
        <v>390</v>
      </c>
      <c r="B391" s="1">
        <v>44</v>
      </c>
      <c r="C391" s="1">
        <v>17</v>
      </c>
      <c r="D391" s="1">
        <v>21</v>
      </c>
      <c r="E391" s="1">
        <v>2</v>
      </c>
    </row>
    <row r="392" spans="1:5" x14ac:dyDescent="0.25">
      <c r="A392" s="1">
        <v>391</v>
      </c>
      <c r="B392" s="1">
        <v>2</v>
      </c>
      <c r="C392" s="1">
        <v>14</v>
      </c>
      <c r="D392" s="1">
        <v>24</v>
      </c>
      <c r="E392" s="1">
        <v>6</v>
      </c>
    </row>
    <row r="393" spans="1:5" x14ac:dyDescent="0.25">
      <c r="A393" s="1">
        <v>392</v>
      </c>
      <c r="B393" s="1">
        <v>1923</v>
      </c>
      <c r="C393" s="1">
        <v>25</v>
      </c>
      <c r="D393" s="1">
        <v>25</v>
      </c>
      <c r="E393" s="1">
        <v>5</v>
      </c>
    </row>
    <row r="394" spans="1:5" x14ac:dyDescent="0.25">
      <c r="A394" s="1">
        <v>393</v>
      </c>
      <c r="B394" s="1">
        <v>1889</v>
      </c>
      <c r="C394" s="1">
        <v>1</v>
      </c>
      <c r="D394" s="1">
        <v>17</v>
      </c>
      <c r="E394" s="1">
        <v>5</v>
      </c>
    </row>
    <row r="395" spans="1:5" x14ac:dyDescent="0.25">
      <c r="A395" s="1">
        <v>394</v>
      </c>
      <c r="B395" s="1">
        <v>3</v>
      </c>
      <c r="C395" s="1">
        <v>19</v>
      </c>
      <c r="D395" s="1">
        <v>14</v>
      </c>
      <c r="E395" s="1">
        <v>4</v>
      </c>
    </row>
    <row r="396" spans="1:5" x14ac:dyDescent="0.25">
      <c r="A396" s="1">
        <v>395</v>
      </c>
      <c r="B396" s="1">
        <v>230</v>
      </c>
      <c r="C396" s="1">
        <v>16</v>
      </c>
      <c r="D396" s="1">
        <v>21</v>
      </c>
      <c r="E396" s="1">
        <v>5</v>
      </c>
    </row>
    <row r="397" spans="1:5" x14ac:dyDescent="0.25">
      <c r="A397" s="1">
        <v>396</v>
      </c>
      <c r="B397" s="1">
        <v>223</v>
      </c>
      <c r="C397" s="1">
        <v>17</v>
      </c>
      <c r="D397" s="1">
        <v>21</v>
      </c>
      <c r="E397" s="1">
        <v>5</v>
      </c>
    </row>
    <row r="398" spans="1:5" x14ac:dyDescent="0.25">
      <c r="A398" s="1">
        <v>397</v>
      </c>
      <c r="B398" s="1">
        <v>2360</v>
      </c>
      <c r="C398" s="1">
        <v>1</v>
      </c>
      <c r="D398" s="1">
        <v>16</v>
      </c>
      <c r="E398" s="1">
        <v>5</v>
      </c>
    </row>
    <row r="399" spans="1:5" x14ac:dyDescent="0.25">
      <c r="A399" s="1">
        <v>398</v>
      </c>
      <c r="B399" s="1">
        <v>7</v>
      </c>
      <c r="C399" s="1">
        <v>24</v>
      </c>
      <c r="D399" s="1">
        <v>20</v>
      </c>
      <c r="E399" s="1">
        <v>4</v>
      </c>
    </row>
    <row r="400" spans="1:5" x14ac:dyDescent="0.25">
      <c r="A400" s="1">
        <v>399</v>
      </c>
      <c r="B400" s="1">
        <v>397</v>
      </c>
      <c r="C400" s="1">
        <v>2</v>
      </c>
      <c r="D400" s="1">
        <v>2</v>
      </c>
      <c r="E400" s="1">
        <v>5</v>
      </c>
    </row>
    <row r="401" spans="1:5" x14ac:dyDescent="0.25">
      <c r="A401" s="1">
        <v>400</v>
      </c>
      <c r="B401" s="1">
        <v>70</v>
      </c>
      <c r="C401" s="1">
        <v>24</v>
      </c>
      <c r="D401" s="1">
        <v>16</v>
      </c>
      <c r="E401" s="1">
        <v>2</v>
      </c>
    </row>
    <row r="402" spans="1:5" x14ac:dyDescent="0.25">
      <c r="A402" s="1">
        <v>401</v>
      </c>
      <c r="B402" s="1">
        <v>1</v>
      </c>
      <c r="C402" s="1">
        <v>2</v>
      </c>
      <c r="D402" s="1">
        <v>25</v>
      </c>
      <c r="E402" s="1">
        <v>7</v>
      </c>
    </row>
    <row r="403" spans="1:5" x14ac:dyDescent="0.25">
      <c r="A403" s="1">
        <v>402</v>
      </c>
      <c r="B403" s="1">
        <v>2</v>
      </c>
      <c r="C403" s="1">
        <v>19</v>
      </c>
      <c r="D403" s="1">
        <v>24</v>
      </c>
      <c r="E403" s="1">
        <v>4</v>
      </c>
    </row>
    <row r="404" spans="1:5" x14ac:dyDescent="0.25">
      <c r="A404" s="1">
        <v>403</v>
      </c>
      <c r="B404" s="1">
        <v>90</v>
      </c>
      <c r="C404" s="1">
        <v>24</v>
      </c>
      <c r="D404" s="1">
        <v>16</v>
      </c>
      <c r="E404" s="1">
        <v>5</v>
      </c>
    </row>
    <row r="405" spans="1:5" x14ac:dyDescent="0.25">
      <c r="A405" s="1">
        <v>404</v>
      </c>
      <c r="B405" s="1">
        <v>107</v>
      </c>
      <c r="C405" s="1">
        <v>24</v>
      </c>
      <c r="D405" s="1">
        <v>17</v>
      </c>
      <c r="E405" s="1">
        <v>5</v>
      </c>
    </row>
    <row r="406" spans="1:5" x14ac:dyDescent="0.25">
      <c r="A406" s="1">
        <v>405</v>
      </c>
      <c r="B406" s="1">
        <v>337</v>
      </c>
      <c r="C406" s="1">
        <v>17</v>
      </c>
      <c r="D406" s="1">
        <v>19</v>
      </c>
      <c r="E406" s="1">
        <v>5</v>
      </c>
    </row>
    <row r="407" spans="1:5" x14ac:dyDescent="0.25">
      <c r="A407" s="1">
        <v>406</v>
      </c>
      <c r="B407" s="1">
        <v>161</v>
      </c>
      <c r="C407" s="1">
        <v>3</v>
      </c>
      <c r="D407" s="1">
        <v>17</v>
      </c>
      <c r="E407" s="1">
        <v>5</v>
      </c>
    </row>
    <row r="408" spans="1:5" x14ac:dyDescent="0.25">
      <c r="A408" s="1">
        <v>407</v>
      </c>
      <c r="B408" s="1">
        <v>1</v>
      </c>
      <c r="C408" s="1">
        <v>19</v>
      </c>
      <c r="D408" s="1">
        <v>25</v>
      </c>
      <c r="E408" s="1">
        <v>4</v>
      </c>
    </row>
    <row r="409" spans="1:5" x14ac:dyDescent="0.25">
      <c r="A409" s="1">
        <v>408</v>
      </c>
      <c r="B409" s="1">
        <v>2</v>
      </c>
      <c r="C409" s="1">
        <v>2</v>
      </c>
      <c r="D409" s="1">
        <v>25</v>
      </c>
      <c r="E409" s="1">
        <v>4</v>
      </c>
    </row>
    <row r="410" spans="1:5" x14ac:dyDescent="0.25">
      <c r="A410" s="1">
        <v>409</v>
      </c>
      <c r="B410" s="1">
        <v>406</v>
      </c>
      <c r="C410" s="1">
        <v>2</v>
      </c>
      <c r="D410" s="1">
        <v>16</v>
      </c>
      <c r="E410" s="1">
        <v>2</v>
      </c>
    </row>
    <row r="411" spans="1:5" x14ac:dyDescent="0.25">
      <c r="A411" s="1">
        <v>410</v>
      </c>
      <c r="B411" s="1">
        <v>3</v>
      </c>
      <c r="C411" s="1">
        <v>14</v>
      </c>
      <c r="D411" s="1">
        <v>10</v>
      </c>
      <c r="E411" s="1">
        <v>2</v>
      </c>
    </row>
    <row r="412" spans="1:5" x14ac:dyDescent="0.25">
      <c r="A412" s="1">
        <v>411</v>
      </c>
      <c r="B412" s="1">
        <v>7</v>
      </c>
      <c r="C412" s="1">
        <v>23</v>
      </c>
      <c r="D412" s="1">
        <v>25</v>
      </c>
      <c r="E412" s="1">
        <v>4</v>
      </c>
    </row>
    <row r="413" spans="1:5" x14ac:dyDescent="0.25">
      <c r="A413" s="1">
        <v>412</v>
      </c>
      <c r="B413" s="1">
        <v>7</v>
      </c>
      <c r="C413" s="1">
        <v>14</v>
      </c>
      <c r="D413" s="1">
        <v>14</v>
      </c>
      <c r="E413" s="1">
        <v>6</v>
      </c>
    </row>
    <row r="414" spans="1:5" x14ac:dyDescent="0.25">
      <c r="A414" s="1">
        <v>413</v>
      </c>
      <c r="B414" s="1">
        <v>3141</v>
      </c>
      <c r="C414" s="1">
        <v>1</v>
      </c>
      <c r="D414" s="1">
        <v>2</v>
      </c>
      <c r="E414" s="1">
        <v>5</v>
      </c>
    </row>
    <row r="415" spans="1:5" x14ac:dyDescent="0.25">
      <c r="A415" s="1">
        <v>414</v>
      </c>
      <c r="B415" s="1">
        <v>124</v>
      </c>
      <c r="C415" s="1">
        <v>2</v>
      </c>
      <c r="D415" s="1">
        <v>16</v>
      </c>
      <c r="E415" s="1">
        <v>5</v>
      </c>
    </row>
    <row r="416" spans="1:5" x14ac:dyDescent="0.25">
      <c r="A416" s="1">
        <v>415</v>
      </c>
      <c r="B416" s="1">
        <v>301</v>
      </c>
      <c r="C416" s="1">
        <v>3</v>
      </c>
      <c r="D416" s="1">
        <v>16</v>
      </c>
      <c r="E416" s="1">
        <v>2</v>
      </c>
    </row>
    <row r="417" spans="1:5" x14ac:dyDescent="0.25">
      <c r="A417" s="1">
        <v>416</v>
      </c>
      <c r="B417" s="1">
        <v>398</v>
      </c>
      <c r="C417" s="1">
        <v>3</v>
      </c>
      <c r="D417" s="1">
        <v>3</v>
      </c>
      <c r="E417" s="1">
        <v>2</v>
      </c>
    </row>
    <row r="418" spans="1:5" x14ac:dyDescent="0.25">
      <c r="A418" s="1">
        <v>417</v>
      </c>
      <c r="B418" s="1">
        <v>245</v>
      </c>
      <c r="C418" s="1">
        <v>3</v>
      </c>
      <c r="D418" s="1">
        <v>16</v>
      </c>
      <c r="E418" s="1">
        <v>5</v>
      </c>
    </row>
    <row r="419" spans="1:5" x14ac:dyDescent="0.25">
      <c r="A419" s="1">
        <v>418</v>
      </c>
      <c r="B419" s="1">
        <v>5648</v>
      </c>
      <c r="C419" s="1">
        <v>1</v>
      </c>
      <c r="D419" s="1">
        <v>17</v>
      </c>
      <c r="E419" s="1">
        <v>2</v>
      </c>
    </row>
    <row r="420" spans="1:5" x14ac:dyDescent="0.25">
      <c r="A420" s="1">
        <v>419</v>
      </c>
      <c r="B420" s="1">
        <v>1</v>
      </c>
      <c r="C420" s="1">
        <v>16</v>
      </c>
      <c r="D420" s="1">
        <v>23</v>
      </c>
      <c r="E420" s="1">
        <v>3</v>
      </c>
    </row>
    <row r="421" spans="1:5" x14ac:dyDescent="0.25">
      <c r="A421" s="1">
        <v>420</v>
      </c>
      <c r="B421" s="1">
        <v>18</v>
      </c>
      <c r="C421" s="1">
        <v>24</v>
      </c>
      <c r="D421" s="1">
        <v>10</v>
      </c>
      <c r="E421" s="1">
        <v>2</v>
      </c>
    </row>
    <row r="422" spans="1:5" x14ac:dyDescent="0.25">
      <c r="A422" s="1">
        <v>421</v>
      </c>
      <c r="B422" s="1">
        <v>47</v>
      </c>
      <c r="C422" s="1">
        <v>24</v>
      </c>
      <c r="D422" s="1">
        <v>10</v>
      </c>
      <c r="E422" s="1">
        <v>5</v>
      </c>
    </row>
    <row r="423" spans="1:5" x14ac:dyDescent="0.25">
      <c r="A423" s="1">
        <v>422</v>
      </c>
      <c r="B423" s="1">
        <v>17</v>
      </c>
      <c r="C423" s="1">
        <v>2</v>
      </c>
      <c r="D423" s="1">
        <v>14</v>
      </c>
      <c r="E423" s="1">
        <v>5</v>
      </c>
    </row>
    <row r="424" spans="1:5" x14ac:dyDescent="0.25">
      <c r="A424" s="1">
        <v>423</v>
      </c>
      <c r="B424" s="1">
        <v>1580</v>
      </c>
      <c r="C424" s="1">
        <v>1</v>
      </c>
      <c r="D424" s="1">
        <v>10</v>
      </c>
      <c r="E424" s="1">
        <v>2</v>
      </c>
    </row>
    <row r="425" spans="1:5" x14ac:dyDescent="0.25">
      <c r="A425" s="1">
        <v>424</v>
      </c>
      <c r="B425" s="1">
        <v>176</v>
      </c>
      <c r="C425" s="1">
        <v>10</v>
      </c>
      <c r="D425" s="1">
        <v>25</v>
      </c>
      <c r="E425" s="1">
        <v>3</v>
      </c>
    </row>
    <row r="426" spans="1:5" x14ac:dyDescent="0.25">
      <c r="A426" s="1">
        <v>425</v>
      </c>
      <c r="B426" s="1">
        <v>757</v>
      </c>
      <c r="C426" s="1">
        <v>12</v>
      </c>
      <c r="D426" s="1">
        <v>17</v>
      </c>
      <c r="E426" s="1">
        <v>3</v>
      </c>
    </row>
    <row r="427" spans="1:5" x14ac:dyDescent="0.25">
      <c r="A427" s="1">
        <v>426</v>
      </c>
      <c r="B427" s="1">
        <v>166</v>
      </c>
      <c r="C427" s="1">
        <v>12</v>
      </c>
      <c r="D427" s="1">
        <v>10</v>
      </c>
      <c r="E427" s="1">
        <v>3</v>
      </c>
    </row>
    <row r="428" spans="1:5" x14ac:dyDescent="0.25">
      <c r="A428" s="1">
        <v>427</v>
      </c>
      <c r="B428" s="1">
        <v>643</v>
      </c>
      <c r="C428" s="1">
        <v>20</v>
      </c>
      <c r="D428" s="1">
        <v>17</v>
      </c>
      <c r="E428" s="1">
        <v>5</v>
      </c>
    </row>
    <row r="429" spans="1:5" x14ac:dyDescent="0.25">
      <c r="A429" s="1">
        <v>428</v>
      </c>
      <c r="B429" s="1">
        <v>198</v>
      </c>
      <c r="C429" s="1">
        <v>10</v>
      </c>
      <c r="D429" s="1">
        <v>19</v>
      </c>
      <c r="E429" s="1">
        <v>2</v>
      </c>
    </row>
    <row r="430" spans="1:5" x14ac:dyDescent="0.25">
      <c r="A430" s="1">
        <v>429</v>
      </c>
      <c r="B430" s="1">
        <v>21</v>
      </c>
      <c r="C430" s="1">
        <v>3</v>
      </c>
      <c r="D430" s="1">
        <v>19</v>
      </c>
      <c r="E430" s="1">
        <v>5</v>
      </c>
    </row>
    <row r="431" spans="1:5" x14ac:dyDescent="0.25">
      <c r="A431" s="1">
        <v>430</v>
      </c>
      <c r="B431" s="1">
        <v>260</v>
      </c>
      <c r="C431" s="1">
        <v>1</v>
      </c>
      <c r="D431" s="1">
        <v>14</v>
      </c>
      <c r="E431" s="1">
        <v>2</v>
      </c>
    </row>
    <row r="432" spans="1:5" x14ac:dyDescent="0.25">
      <c r="A432" s="1">
        <v>431</v>
      </c>
      <c r="B432" s="1">
        <v>339</v>
      </c>
      <c r="C432" s="1">
        <v>42</v>
      </c>
      <c r="D432" s="1">
        <v>42</v>
      </c>
      <c r="E432" s="1">
        <v>2</v>
      </c>
    </row>
    <row r="433" spans="1:5" x14ac:dyDescent="0.25">
      <c r="A433" s="1">
        <v>432</v>
      </c>
      <c r="B433" s="1">
        <v>43</v>
      </c>
      <c r="C433" s="1">
        <v>12</v>
      </c>
      <c r="D433" s="1">
        <v>19</v>
      </c>
      <c r="E433" s="1">
        <v>3</v>
      </c>
    </row>
    <row r="434" spans="1:5" x14ac:dyDescent="0.25">
      <c r="A434" s="1">
        <v>433</v>
      </c>
      <c r="B434" s="1">
        <v>25</v>
      </c>
      <c r="C434" s="1">
        <v>3</v>
      </c>
      <c r="D434" s="1">
        <v>14</v>
      </c>
      <c r="E434" s="1">
        <v>2</v>
      </c>
    </row>
    <row r="435" spans="1:5" x14ac:dyDescent="0.25">
      <c r="A435" s="1">
        <v>434</v>
      </c>
      <c r="B435" s="1">
        <v>2</v>
      </c>
      <c r="C435" s="1">
        <v>23</v>
      </c>
      <c r="D435" s="1">
        <v>17</v>
      </c>
      <c r="E435" s="1">
        <v>4</v>
      </c>
    </row>
    <row r="436" spans="1:5" x14ac:dyDescent="0.25">
      <c r="A436" s="1">
        <v>435</v>
      </c>
      <c r="B436" s="1">
        <v>214</v>
      </c>
      <c r="C436" s="1">
        <v>20</v>
      </c>
      <c r="D436" s="1">
        <v>10</v>
      </c>
      <c r="E436" s="1">
        <v>5</v>
      </c>
    </row>
    <row r="437" spans="1:5" x14ac:dyDescent="0.25">
      <c r="A437" s="1">
        <v>436</v>
      </c>
      <c r="B437" s="1">
        <v>369</v>
      </c>
      <c r="C437" s="1">
        <v>2</v>
      </c>
      <c r="D437" s="1">
        <v>3</v>
      </c>
      <c r="E437" s="1">
        <v>2</v>
      </c>
    </row>
    <row r="438" spans="1:5" x14ac:dyDescent="0.25">
      <c r="A438" s="1">
        <v>437</v>
      </c>
      <c r="B438" s="1">
        <v>16</v>
      </c>
      <c r="C438" s="1">
        <v>20</v>
      </c>
      <c r="D438" s="1">
        <v>19</v>
      </c>
      <c r="E438" s="1">
        <v>2</v>
      </c>
    </row>
    <row r="439" spans="1:5" x14ac:dyDescent="0.25">
      <c r="A439" s="1">
        <v>438</v>
      </c>
      <c r="B439" s="1">
        <v>150</v>
      </c>
      <c r="C439" s="1">
        <v>20</v>
      </c>
      <c r="D439" s="1">
        <v>16</v>
      </c>
      <c r="E439" s="1">
        <v>2</v>
      </c>
    </row>
    <row r="440" spans="1:5" x14ac:dyDescent="0.25">
      <c r="A440" s="1">
        <v>439</v>
      </c>
      <c r="B440" s="1">
        <v>12</v>
      </c>
      <c r="C440" s="1">
        <v>20</v>
      </c>
      <c r="D440" s="1">
        <v>24</v>
      </c>
      <c r="E440" s="1">
        <v>7</v>
      </c>
    </row>
    <row r="441" spans="1:5" x14ac:dyDescent="0.25">
      <c r="A441" s="1">
        <v>440</v>
      </c>
      <c r="B441" s="1">
        <v>2</v>
      </c>
      <c r="C441" s="1">
        <v>16</v>
      </c>
      <c r="D441" s="1">
        <v>12</v>
      </c>
      <c r="E441" s="1">
        <v>7</v>
      </c>
    </row>
    <row r="442" spans="1:5" x14ac:dyDescent="0.25">
      <c r="A442" s="1">
        <v>441</v>
      </c>
      <c r="B442" s="1">
        <v>69</v>
      </c>
      <c r="C442" s="1">
        <v>1</v>
      </c>
      <c r="D442" s="1">
        <v>14</v>
      </c>
      <c r="E442" s="1">
        <v>5</v>
      </c>
    </row>
    <row r="443" spans="1:5" x14ac:dyDescent="0.25">
      <c r="A443" s="1">
        <v>442</v>
      </c>
      <c r="B443" s="1">
        <v>1</v>
      </c>
      <c r="C443" s="1">
        <v>3</v>
      </c>
      <c r="D443" s="1">
        <v>3</v>
      </c>
      <c r="E443" s="1">
        <v>4</v>
      </c>
    </row>
    <row r="444" spans="1:5" x14ac:dyDescent="0.25">
      <c r="A444" s="1">
        <v>443</v>
      </c>
      <c r="B444" s="1">
        <v>19</v>
      </c>
      <c r="C444" s="1">
        <v>12</v>
      </c>
      <c r="D444" s="1">
        <v>25</v>
      </c>
      <c r="E444" s="1">
        <v>3</v>
      </c>
    </row>
    <row r="445" spans="1:5" x14ac:dyDescent="0.25">
      <c r="A445" s="1">
        <v>444</v>
      </c>
      <c r="B445" s="1">
        <v>1</v>
      </c>
      <c r="C445" s="1">
        <v>3</v>
      </c>
      <c r="D445" s="1">
        <v>14</v>
      </c>
      <c r="E445" s="1">
        <v>3</v>
      </c>
    </row>
    <row r="446" spans="1:5" x14ac:dyDescent="0.25">
      <c r="A446" s="1">
        <v>445</v>
      </c>
      <c r="B446" s="1">
        <v>5</v>
      </c>
      <c r="C446" s="1">
        <v>2</v>
      </c>
      <c r="D446" s="1">
        <v>14</v>
      </c>
      <c r="E446" s="1">
        <v>3</v>
      </c>
    </row>
    <row r="447" spans="1:5" x14ac:dyDescent="0.25">
      <c r="A447" s="1">
        <v>446</v>
      </c>
      <c r="B447" s="1">
        <v>3</v>
      </c>
      <c r="C447" s="1">
        <v>3</v>
      </c>
      <c r="D447" s="1">
        <v>24</v>
      </c>
      <c r="E447" s="1">
        <v>2</v>
      </c>
    </row>
    <row r="448" spans="1:5" x14ac:dyDescent="0.25">
      <c r="A448" s="1">
        <v>447</v>
      </c>
      <c r="B448" s="1">
        <v>3</v>
      </c>
      <c r="C448" s="1">
        <v>2</v>
      </c>
      <c r="D448" s="1">
        <v>14</v>
      </c>
      <c r="E448" s="1">
        <v>7</v>
      </c>
    </row>
    <row r="449" spans="1:5" x14ac:dyDescent="0.25">
      <c r="A449" s="1">
        <v>448</v>
      </c>
      <c r="B449" s="1">
        <v>97</v>
      </c>
      <c r="C449" s="1">
        <v>10</v>
      </c>
      <c r="D449" s="1">
        <v>25</v>
      </c>
      <c r="E449" s="1">
        <v>2</v>
      </c>
    </row>
    <row r="450" spans="1:5" x14ac:dyDescent="0.25">
      <c r="A450" s="1">
        <v>449</v>
      </c>
      <c r="B450" s="1">
        <v>1120</v>
      </c>
      <c r="C450" s="1">
        <v>21</v>
      </c>
      <c r="D450" s="1">
        <v>21</v>
      </c>
      <c r="E450" s="1">
        <v>2</v>
      </c>
    </row>
    <row r="451" spans="1:5" x14ac:dyDescent="0.25">
      <c r="A451" s="1">
        <v>450</v>
      </c>
      <c r="B451" s="1">
        <v>17</v>
      </c>
      <c r="C451" s="1">
        <v>3</v>
      </c>
      <c r="D451" s="1">
        <v>16</v>
      </c>
      <c r="E451" s="1">
        <v>7</v>
      </c>
    </row>
    <row r="452" spans="1:5" x14ac:dyDescent="0.25">
      <c r="A452" s="1">
        <v>451</v>
      </c>
      <c r="B452" s="1">
        <v>333</v>
      </c>
      <c r="C452" s="1">
        <v>1</v>
      </c>
      <c r="D452" s="1">
        <v>3</v>
      </c>
      <c r="E452" s="1">
        <v>5</v>
      </c>
    </row>
    <row r="453" spans="1:5" x14ac:dyDescent="0.25">
      <c r="A453" s="1">
        <v>452</v>
      </c>
      <c r="B453" s="1">
        <v>207</v>
      </c>
      <c r="C453" s="1">
        <v>3</v>
      </c>
      <c r="D453" s="1">
        <v>3</v>
      </c>
      <c r="E453" s="1">
        <v>5</v>
      </c>
    </row>
    <row r="454" spans="1:5" x14ac:dyDescent="0.25">
      <c r="A454" s="1">
        <v>453</v>
      </c>
      <c r="B454" s="1">
        <v>1</v>
      </c>
      <c r="C454" s="1">
        <v>2</v>
      </c>
      <c r="D454" s="1">
        <v>20</v>
      </c>
      <c r="E454" s="1">
        <v>4</v>
      </c>
    </row>
    <row r="455" spans="1:5" x14ac:dyDescent="0.25">
      <c r="A455" s="1">
        <v>454</v>
      </c>
      <c r="B455" s="1">
        <v>30</v>
      </c>
      <c r="C455" s="1">
        <v>19</v>
      </c>
      <c r="D455" s="1">
        <v>17</v>
      </c>
      <c r="E455" s="1">
        <v>5</v>
      </c>
    </row>
    <row r="456" spans="1:5" x14ac:dyDescent="0.25">
      <c r="A456" s="1">
        <v>455</v>
      </c>
      <c r="B456" s="1">
        <v>16</v>
      </c>
      <c r="C456" s="1">
        <v>19</v>
      </c>
      <c r="D456" s="1">
        <v>16</v>
      </c>
      <c r="E456" s="1">
        <v>5</v>
      </c>
    </row>
    <row r="457" spans="1:5" x14ac:dyDescent="0.25">
      <c r="A457" s="1">
        <v>456</v>
      </c>
      <c r="B457" s="1">
        <v>1266</v>
      </c>
      <c r="C457" s="1">
        <v>25</v>
      </c>
      <c r="D457" s="1">
        <v>25</v>
      </c>
      <c r="E457" s="1">
        <v>2</v>
      </c>
    </row>
    <row r="458" spans="1:5" x14ac:dyDescent="0.25">
      <c r="A458" s="1">
        <v>457</v>
      </c>
      <c r="B458" s="1">
        <v>85</v>
      </c>
      <c r="C458" s="1">
        <v>21</v>
      </c>
      <c r="D458" s="1">
        <v>16</v>
      </c>
      <c r="E458" s="1">
        <v>2</v>
      </c>
    </row>
    <row r="459" spans="1:5" x14ac:dyDescent="0.25">
      <c r="A459" s="1">
        <v>458</v>
      </c>
      <c r="B459" s="1">
        <v>9</v>
      </c>
      <c r="C459" s="1">
        <v>14</v>
      </c>
      <c r="D459" s="1">
        <v>16</v>
      </c>
      <c r="E459" s="1">
        <v>3</v>
      </c>
    </row>
    <row r="460" spans="1:5" x14ac:dyDescent="0.25">
      <c r="A460" s="1">
        <v>459</v>
      </c>
      <c r="B460" s="1">
        <v>1</v>
      </c>
      <c r="C460" s="1">
        <v>14</v>
      </c>
      <c r="D460" s="1">
        <v>10</v>
      </c>
      <c r="E460" s="1">
        <v>3</v>
      </c>
    </row>
    <row r="461" spans="1:5" x14ac:dyDescent="0.25">
      <c r="A461" s="1">
        <v>460</v>
      </c>
      <c r="B461" s="1">
        <v>39</v>
      </c>
      <c r="C461" s="1">
        <v>21</v>
      </c>
      <c r="D461" s="1">
        <v>17</v>
      </c>
      <c r="E461" s="1">
        <v>2</v>
      </c>
    </row>
    <row r="462" spans="1:5" x14ac:dyDescent="0.25">
      <c r="A462" s="1">
        <v>461</v>
      </c>
      <c r="B462" s="1">
        <v>233</v>
      </c>
      <c r="C462" s="1">
        <v>16</v>
      </c>
      <c r="D462" s="1">
        <v>25</v>
      </c>
      <c r="E462" s="1">
        <v>2</v>
      </c>
    </row>
    <row r="463" spans="1:5" x14ac:dyDescent="0.25">
      <c r="A463" s="1">
        <v>462</v>
      </c>
      <c r="B463" s="1">
        <v>5</v>
      </c>
      <c r="C463" s="1">
        <v>2</v>
      </c>
      <c r="D463" s="1">
        <v>19</v>
      </c>
      <c r="E463" s="1">
        <v>6</v>
      </c>
    </row>
    <row r="464" spans="1:5" x14ac:dyDescent="0.25">
      <c r="A464" s="1">
        <v>463</v>
      </c>
      <c r="B464" s="1">
        <v>15</v>
      </c>
      <c r="C464" s="1">
        <v>21</v>
      </c>
      <c r="D464" s="1">
        <v>10</v>
      </c>
      <c r="E464" s="1">
        <v>2</v>
      </c>
    </row>
    <row r="465" spans="1:5" x14ac:dyDescent="0.25">
      <c r="A465" s="1">
        <v>464</v>
      </c>
      <c r="B465" s="1">
        <v>38</v>
      </c>
      <c r="C465" s="1">
        <v>20</v>
      </c>
      <c r="D465" s="1">
        <v>25</v>
      </c>
      <c r="E465" s="1">
        <v>3</v>
      </c>
    </row>
    <row r="466" spans="1:5" x14ac:dyDescent="0.25">
      <c r="A466" s="1">
        <v>465</v>
      </c>
      <c r="B466" s="1">
        <v>210</v>
      </c>
      <c r="C466" s="1">
        <v>1</v>
      </c>
      <c r="D466" s="1">
        <v>19</v>
      </c>
      <c r="E466" s="1">
        <v>5</v>
      </c>
    </row>
    <row r="467" spans="1:5" x14ac:dyDescent="0.25">
      <c r="A467" s="1">
        <v>466</v>
      </c>
      <c r="B467" s="1">
        <v>1023</v>
      </c>
      <c r="C467" s="1">
        <v>2</v>
      </c>
      <c r="D467" s="1">
        <v>2</v>
      </c>
      <c r="E467" s="1">
        <v>3</v>
      </c>
    </row>
    <row r="468" spans="1:5" x14ac:dyDescent="0.25">
      <c r="A468" s="1">
        <v>467</v>
      </c>
      <c r="B468" s="1">
        <v>19</v>
      </c>
      <c r="C468" s="1">
        <v>20</v>
      </c>
      <c r="D468" s="1">
        <v>14</v>
      </c>
      <c r="E468" s="1">
        <v>5</v>
      </c>
    </row>
    <row r="469" spans="1:5" x14ac:dyDescent="0.25">
      <c r="A469" s="1">
        <v>468</v>
      </c>
      <c r="B469" s="1">
        <v>1</v>
      </c>
      <c r="C469" s="1">
        <v>19</v>
      </c>
      <c r="D469" s="1">
        <v>21</v>
      </c>
      <c r="E469" s="1">
        <v>4</v>
      </c>
    </row>
    <row r="470" spans="1:5" x14ac:dyDescent="0.25">
      <c r="A470" s="1">
        <v>469</v>
      </c>
      <c r="B470" s="1">
        <v>23</v>
      </c>
      <c r="C470" s="1">
        <v>17</v>
      </c>
      <c r="D470" s="1">
        <v>12</v>
      </c>
      <c r="E470" s="1">
        <v>3</v>
      </c>
    </row>
    <row r="471" spans="1:5" x14ac:dyDescent="0.25">
      <c r="A471" s="1">
        <v>470</v>
      </c>
      <c r="B471" s="1">
        <v>229</v>
      </c>
      <c r="C471" s="1">
        <v>10</v>
      </c>
      <c r="D471" s="1">
        <v>14</v>
      </c>
      <c r="E471" s="1">
        <v>5</v>
      </c>
    </row>
    <row r="472" spans="1:5" x14ac:dyDescent="0.25">
      <c r="A472" s="1">
        <v>471</v>
      </c>
      <c r="B472" s="1">
        <v>395</v>
      </c>
      <c r="C472" s="1">
        <v>12</v>
      </c>
      <c r="D472" s="1">
        <v>10</v>
      </c>
      <c r="E472" s="1">
        <v>5</v>
      </c>
    </row>
    <row r="473" spans="1:5" x14ac:dyDescent="0.25">
      <c r="A473" s="1">
        <v>472</v>
      </c>
      <c r="B473" s="1">
        <v>401</v>
      </c>
      <c r="C473" s="1">
        <v>20</v>
      </c>
      <c r="D473" s="1">
        <v>16</v>
      </c>
      <c r="E473" s="1">
        <v>5</v>
      </c>
    </row>
    <row r="474" spans="1:5" x14ac:dyDescent="0.25">
      <c r="A474" s="1">
        <v>473</v>
      </c>
      <c r="B474" s="1">
        <v>1</v>
      </c>
      <c r="C474" s="1">
        <v>19</v>
      </c>
      <c r="D474" s="1">
        <v>16</v>
      </c>
      <c r="E474" s="1">
        <v>2</v>
      </c>
    </row>
    <row r="475" spans="1:5" x14ac:dyDescent="0.25">
      <c r="A475" s="1">
        <v>474</v>
      </c>
      <c r="B475" s="1">
        <v>63</v>
      </c>
      <c r="C475" s="1">
        <v>17</v>
      </c>
      <c r="D475" s="1">
        <v>19</v>
      </c>
      <c r="E475" s="1">
        <v>2</v>
      </c>
    </row>
    <row r="476" spans="1:5" x14ac:dyDescent="0.25">
      <c r="A476" s="1">
        <v>475</v>
      </c>
      <c r="B476" s="1">
        <v>63</v>
      </c>
      <c r="C476" s="1">
        <v>16</v>
      </c>
      <c r="D476" s="1">
        <v>21</v>
      </c>
      <c r="E476" s="1">
        <v>2</v>
      </c>
    </row>
    <row r="477" spans="1:5" x14ac:dyDescent="0.25">
      <c r="A477" s="1">
        <v>476</v>
      </c>
      <c r="B477" s="1">
        <v>276</v>
      </c>
      <c r="C477" s="1">
        <v>12</v>
      </c>
      <c r="D477" s="1">
        <v>17</v>
      </c>
      <c r="E477" s="1">
        <v>5</v>
      </c>
    </row>
    <row r="478" spans="1:5" x14ac:dyDescent="0.25">
      <c r="A478" s="1">
        <v>477</v>
      </c>
      <c r="B478" s="1">
        <v>1653</v>
      </c>
      <c r="C478" s="1">
        <v>1</v>
      </c>
      <c r="D478" s="1">
        <v>19</v>
      </c>
      <c r="E478" s="1">
        <v>2</v>
      </c>
    </row>
    <row r="479" spans="1:5" x14ac:dyDescent="0.25">
      <c r="A479" s="1">
        <v>478</v>
      </c>
      <c r="B479" s="1">
        <v>5</v>
      </c>
      <c r="C479" s="1">
        <v>24</v>
      </c>
      <c r="D479" s="1">
        <v>14</v>
      </c>
      <c r="E479" s="1">
        <v>7</v>
      </c>
    </row>
    <row r="480" spans="1:5" x14ac:dyDescent="0.25">
      <c r="A480" s="1">
        <v>479</v>
      </c>
      <c r="B480" s="1">
        <v>73</v>
      </c>
      <c r="C480" s="1">
        <v>16</v>
      </c>
      <c r="D480" s="1">
        <v>14</v>
      </c>
      <c r="E480" s="1">
        <v>2</v>
      </c>
    </row>
    <row r="481" spans="1:5" x14ac:dyDescent="0.25">
      <c r="A481" s="1">
        <v>480</v>
      </c>
      <c r="B481" s="1">
        <v>109</v>
      </c>
      <c r="C481" s="1">
        <v>10</v>
      </c>
      <c r="D481" s="1">
        <v>14</v>
      </c>
      <c r="E481" s="1">
        <v>2</v>
      </c>
    </row>
    <row r="482" spans="1:5" x14ac:dyDescent="0.25">
      <c r="A482" s="1">
        <v>481</v>
      </c>
      <c r="B482" s="1">
        <v>2</v>
      </c>
      <c r="C482" s="1">
        <v>14</v>
      </c>
      <c r="D482" s="1">
        <v>24</v>
      </c>
      <c r="E482" s="1">
        <v>4</v>
      </c>
    </row>
    <row r="483" spans="1:5" x14ac:dyDescent="0.25">
      <c r="A483" s="1">
        <v>482</v>
      </c>
      <c r="B483" s="1">
        <v>522</v>
      </c>
      <c r="C483" s="1">
        <v>12</v>
      </c>
      <c r="D483" s="1">
        <v>16</v>
      </c>
      <c r="E483" s="1">
        <v>5</v>
      </c>
    </row>
    <row r="484" spans="1:5" x14ac:dyDescent="0.25">
      <c r="A484" s="1">
        <v>483</v>
      </c>
      <c r="B484" s="1">
        <v>1</v>
      </c>
      <c r="C484" s="1">
        <v>14</v>
      </c>
      <c r="D484" s="1">
        <v>20</v>
      </c>
      <c r="E484" s="1">
        <v>4</v>
      </c>
    </row>
    <row r="485" spans="1:5" x14ac:dyDescent="0.25">
      <c r="A485" s="1">
        <v>484</v>
      </c>
      <c r="B485" s="1">
        <v>3</v>
      </c>
      <c r="C485" s="1">
        <v>14</v>
      </c>
      <c r="D485" s="1">
        <v>24</v>
      </c>
      <c r="E485" s="1">
        <v>7</v>
      </c>
    </row>
    <row r="486" spans="1:5" x14ac:dyDescent="0.25">
      <c r="A486" s="1">
        <v>485</v>
      </c>
      <c r="B486" s="1">
        <v>15</v>
      </c>
      <c r="C486" s="1">
        <v>1</v>
      </c>
      <c r="D486" s="1">
        <v>24</v>
      </c>
      <c r="E486" s="1">
        <v>7</v>
      </c>
    </row>
    <row r="487" spans="1:5" x14ac:dyDescent="0.25">
      <c r="A487" s="1">
        <v>486</v>
      </c>
      <c r="B487" s="1">
        <v>66</v>
      </c>
      <c r="C487" s="1">
        <v>10</v>
      </c>
      <c r="D487" s="1">
        <v>24</v>
      </c>
      <c r="E487" s="1">
        <v>3</v>
      </c>
    </row>
    <row r="488" spans="1:5" x14ac:dyDescent="0.25">
      <c r="A488" s="1">
        <v>487</v>
      </c>
      <c r="B488" s="1">
        <v>314</v>
      </c>
      <c r="C488" s="1">
        <v>21</v>
      </c>
      <c r="D488" s="1">
        <v>16</v>
      </c>
      <c r="E488" s="1">
        <v>5</v>
      </c>
    </row>
    <row r="489" spans="1:5" x14ac:dyDescent="0.25">
      <c r="A489" s="1">
        <v>488</v>
      </c>
      <c r="B489" s="1">
        <v>1</v>
      </c>
      <c r="C489" s="1">
        <v>14</v>
      </c>
      <c r="D489" s="1">
        <v>14</v>
      </c>
      <c r="E489" s="1">
        <v>7</v>
      </c>
    </row>
    <row r="490" spans="1:5" x14ac:dyDescent="0.25">
      <c r="A490" s="1">
        <v>489</v>
      </c>
      <c r="B490" s="1">
        <v>1</v>
      </c>
      <c r="C490" s="1">
        <v>14</v>
      </c>
      <c r="D490" s="1">
        <v>21</v>
      </c>
      <c r="E490" s="1">
        <v>7</v>
      </c>
    </row>
    <row r="491" spans="1:5" x14ac:dyDescent="0.25">
      <c r="A491" s="1">
        <v>490</v>
      </c>
      <c r="B491" s="1">
        <v>10</v>
      </c>
      <c r="C491" s="1">
        <v>24</v>
      </c>
      <c r="D491" s="1">
        <v>25</v>
      </c>
      <c r="E491" s="1">
        <v>4</v>
      </c>
    </row>
    <row r="492" spans="1:5" x14ac:dyDescent="0.25">
      <c r="A492" s="1">
        <v>491</v>
      </c>
      <c r="B492" s="1">
        <v>291</v>
      </c>
      <c r="C492" s="1">
        <v>20</v>
      </c>
      <c r="D492" s="1">
        <v>17</v>
      </c>
      <c r="E492" s="1">
        <v>2</v>
      </c>
    </row>
    <row r="493" spans="1:5" x14ac:dyDescent="0.25">
      <c r="A493" s="1">
        <v>492</v>
      </c>
      <c r="B493" s="1">
        <v>5</v>
      </c>
      <c r="C493" s="1">
        <v>20</v>
      </c>
      <c r="D493" s="1">
        <v>14</v>
      </c>
      <c r="E493" s="1">
        <v>2</v>
      </c>
    </row>
    <row r="494" spans="1:5" x14ac:dyDescent="0.25">
      <c r="A494" s="1">
        <v>493</v>
      </c>
      <c r="B494" s="1">
        <v>1347</v>
      </c>
      <c r="C494" s="1">
        <v>2</v>
      </c>
      <c r="D494" s="1">
        <v>2</v>
      </c>
      <c r="E494" s="1">
        <v>2</v>
      </c>
    </row>
    <row r="495" spans="1:5" x14ac:dyDescent="0.25">
      <c r="A495" s="1">
        <v>494</v>
      </c>
      <c r="B495" s="1">
        <v>53</v>
      </c>
      <c r="C495" s="1">
        <v>20</v>
      </c>
      <c r="D495" s="1">
        <v>10</v>
      </c>
      <c r="E495" s="1">
        <v>2</v>
      </c>
    </row>
    <row r="496" spans="1:5" x14ac:dyDescent="0.25">
      <c r="A496" s="1">
        <v>495</v>
      </c>
      <c r="B496" s="1">
        <v>1</v>
      </c>
      <c r="C496" s="1">
        <v>14</v>
      </c>
      <c r="D496" s="1">
        <v>25</v>
      </c>
      <c r="E496" s="1">
        <v>7</v>
      </c>
    </row>
    <row r="497" spans="1:5" x14ac:dyDescent="0.25">
      <c r="A497" s="1">
        <v>496</v>
      </c>
      <c r="B497" s="1">
        <v>176</v>
      </c>
      <c r="C497" s="1">
        <v>20</v>
      </c>
      <c r="D497" s="1">
        <v>20</v>
      </c>
      <c r="E497" s="1">
        <v>2</v>
      </c>
    </row>
    <row r="498" spans="1:5" x14ac:dyDescent="0.25">
      <c r="A498" s="1">
        <v>497</v>
      </c>
      <c r="B498" s="1">
        <v>50</v>
      </c>
      <c r="C498" s="1">
        <v>10</v>
      </c>
      <c r="D498" s="1">
        <v>20</v>
      </c>
      <c r="E498" s="1">
        <v>2</v>
      </c>
    </row>
    <row r="499" spans="1:5" x14ac:dyDescent="0.25">
      <c r="A499" s="1">
        <v>498</v>
      </c>
      <c r="B499" s="1">
        <v>22</v>
      </c>
      <c r="C499" s="1">
        <v>16</v>
      </c>
      <c r="D499" s="1">
        <v>20</v>
      </c>
      <c r="E499" s="1">
        <v>2</v>
      </c>
    </row>
    <row r="500" spans="1:5" x14ac:dyDescent="0.25">
      <c r="A500" s="1">
        <v>499</v>
      </c>
      <c r="B500" s="1">
        <v>166</v>
      </c>
      <c r="C500" s="1">
        <v>10</v>
      </c>
      <c r="D500" s="1">
        <v>25</v>
      </c>
      <c r="E500" s="1">
        <v>5</v>
      </c>
    </row>
    <row r="501" spans="1:5" x14ac:dyDescent="0.25">
      <c r="A501" s="1">
        <v>500</v>
      </c>
      <c r="B501" s="1">
        <v>12</v>
      </c>
      <c r="C501" s="1">
        <v>17</v>
      </c>
      <c r="D501" s="1">
        <v>20</v>
      </c>
      <c r="E501" s="1">
        <v>2</v>
      </c>
    </row>
    <row r="502" spans="1:5" x14ac:dyDescent="0.25">
      <c r="A502" s="1">
        <v>501</v>
      </c>
      <c r="B502" s="1">
        <v>184</v>
      </c>
      <c r="C502" s="1">
        <v>10</v>
      </c>
      <c r="D502" s="1">
        <v>21</v>
      </c>
      <c r="E502" s="1">
        <v>5</v>
      </c>
    </row>
    <row r="503" spans="1:5" x14ac:dyDescent="0.25">
      <c r="A503" s="1">
        <v>502</v>
      </c>
      <c r="B503" s="1">
        <v>5</v>
      </c>
      <c r="C503" s="1">
        <v>21</v>
      </c>
      <c r="D503" s="1">
        <v>20</v>
      </c>
      <c r="E503" s="1">
        <v>2</v>
      </c>
    </row>
    <row r="504" spans="1:5" x14ac:dyDescent="0.25">
      <c r="A504" s="1">
        <v>503</v>
      </c>
      <c r="B504" s="1">
        <v>2</v>
      </c>
      <c r="C504" s="1">
        <v>24</v>
      </c>
      <c r="D504" s="1">
        <v>20</v>
      </c>
      <c r="E504" s="1">
        <v>3</v>
      </c>
    </row>
    <row r="505" spans="1:5" x14ac:dyDescent="0.25">
      <c r="A505" s="1">
        <v>504</v>
      </c>
      <c r="B505" s="1">
        <v>16</v>
      </c>
      <c r="C505" s="1">
        <v>19</v>
      </c>
      <c r="D505" s="1">
        <v>10</v>
      </c>
      <c r="E505" s="1">
        <v>2</v>
      </c>
    </row>
    <row r="506" spans="1:5" x14ac:dyDescent="0.25">
      <c r="A506" s="1">
        <v>505</v>
      </c>
      <c r="B506" s="1">
        <v>9</v>
      </c>
      <c r="C506" s="1">
        <v>3</v>
      </c>
      <c r="D506" s="1">
        <v>17</v>
      </c>
      <c r="E506" s="1">
        <v>7</v>
      </c>
    </row>
    <row r="507" spans="1:5" x14ac:dyDescent="0.25">
      <c r="A507" s="1">
        <v>506</v>
      </c>
      <c r="B507" s="1">
        <v>1</v>
      </c>
      <c r="C507" s="1">
        <v>21</v>
      </c>
      <c r="D507" s="1">
        <v>14</v>
      </c>
      <c r="E507" s="1">
        <v>2</v>
      </c>
    </row>
    <row r="508" spans="1:5" x14ac:dyDescent="0.25">
      <c r="A508" s="1">
        <v>507</v>
      </c>
      <c r="B508" s="1">
        <v>60</v>
      </c>
      <c r="C508" s="1">
        <v>2</v>
      </c>
      <c r="D508" s="1">
        <v>14</v>
      </c>
      <c r="E508" s="1">
        <v>2</v>
      </c>
    </row>
    <row r="509" spans="1:5" x14ac:dyDescent="0.25">
      <c r="A509" s="1">
        <v>508</v>
      </c>
      <c r="B509" s="1">
        <v>414</v>
      </c>
      <c r="C509" s="1">
        <v>12</v>
      </c>
      <c r="D509" s="1">
        <v>16</v>
      </c>
      <c r="E509" s="1">
        <v>3</v>
      </c>
    </row>
    <row r="510" spans="1:5" x14ac:dyDescent="0.25">
      <c r="A510" s="1">
        <v>509</v>
      </c>
      <c r="B510" s="1">
        <v>6</v>
      </c>
      <c r="C510" s="1">
        <v>19</v>
      </c>
      <c r="D510" s="1">
        <v>21</v>
      </c>
      <c r="E510" s="1">
        <v>3</v>
      </c>
    </row>
    <row r="511" spans="1:5" x14ac:dyDescent="0.25">
      <c r="A511" s="1">
        <v>510</v>
      </c>
      <c r="B511" s="1">
        <v>36</v>
      </c>
      <c r="C511" s="1">
        <v>12</v>
      </c>
      <c r="D511" s="1">
        <v>10</v>
      </c>
      <c r="E511" s="1">
        <v>7</v>
      </c>
    </row>
    <row r="512" spans="1:5" x14ac:dyDescent="0.25">
      <c r="A512" s="1">
        <v>511</v>
      </c>
      <c r="B512" s="1">
        <v>92</v>
      </c>
      <c r="C512" s="1">
        <v>1</v>
      </c>
      <c r="D512" s="1">
        <v>21</v>
      </c>
      <c r="E512" s="1">
        <v>5</v>
      </c>
    </row>
    <row r="513" spans="1:5" x14ac:dyDescent="0.25">
      <c r="A513" s="1">
        <v>512</v>
      </c>
      <c r="B513" s="1">
        <v>5</v>
      </c>
      <c r="C513" s="1">
        <v>2</v>
      </c>
      <c r="D513" s="1">
        <v>24</v>
      </c>
      <c r="E513" s="1">
        <v>4</v>
      </c>
    </row>
    <row r="514" spans="1:5" x14ac:dyDescent="0.25">
      <c r="A514" s="1">
        <v>513</v>
      </c>
      <c r="B514" s="1">
        <v>201</v>
      </c>
      <c r="C514" s="1">
        <v>16</v>
      </c>
      <c r="D514" s="1">
        <v>24</v>
      </c>
      <c r="E514" s="1">
        <v>3</v>
      </c>
    </row>
    <row r="515" spans="1:5" x14ac:dyDescent="0.25">
      <c r="A515" s="1">
        <v>514</v>
      </c>
      <c r="B515" s="1">
        <v>53</v>
      </c>
      <c r="C515" s="1">
        <v>12</v>
      </c>
      <c r="D515" s="1">
        <v>17</v>
      </c>
      <c r="E515" s="1">
        <v>7</v>
      </c>
    </row>
    <row r="516" spans="1:5" x14ac:dyDescent="0.25">
      <c r="A516" s="1">
        <v>515</v>
      </c>
      <c r="B516" s="1">
        <v>88</v>
      </c>
      <c r="C516" s="1">
        <v>1</v>
      </c>
      <c r="D516" s="1">
        <v>25</v>
      </c>
      <c r="E516" s="1">
        <v>5</v>
      </c>
    </row>
    <row r="517" spans="1:5" x14ac:dyDescent="0.25">
      <c r="A517" s="1">
        <v>516</v>
      </c>
      <c r="B517" s="1">
        <v>43</v>
      </c>
      <c r="C517" s="1">
        <v>3</v>
      </c>
      <c r="D517" s="1">
        <v>25</v>
      </c>
      <c r="E517" s="1">
        <v>6</v>
      </c>
    </row>
    <row r="518" spans="1:5" x14ac:dyDescent="0.25">
      <c r="A518" s="1">
        <v>517</v>
      </c>
      <c r="B518" s="1">
        <v>3</v>
      </c>
      <c r="C518" s="1">
        <v>1</v>
      </c>
      <c r="D518" s="1">
        <v>14</v>
      </c>
      <c r="E518" s="1">
        <v>7</v>
      </c>
    </row>
    <row r="519" spans="1:5" x14ac:dyDescent="0.25">
      <c r="A519" s="1">
        <v>518</v>
      </c>
      <c r="B519" s="1">
        <v>6</v>
      </c>
      <c r="C519" s="1">
        <v>24</v>
      </c>
      <c r="D519" s="1">
        <v>14</v>
      </c>
      <c r="E519" s="1">
        <v>3</v>
      </c>
    </row>
    <row r="520" spans="1:5" x14ac:dyDescent="0.25">
      <c r="A520" s="1">
        <v>519</v>
      </c>
      <c r="B520" s="1">
        <v>209</v>
      </c>
      <c r="C520" s="1">
        <v>12</v>
      </c>
      <c r="D520" s="1">
        <v>12</v>
      </c>
      <c r="E520" s="1">
        <v>3</v>
      </c>
    </row>
    <row r="521" spans="1:5" x14ac:dyDescent="0.25">
      <c r="A521" s="1">
        <v>520</v>
      </c>
      <c r="B521" s="1">
        <v>1</v>
      </c>
      <c r="C521" s="1">
        <v>2</v>
      </c>
      <c r="D521" s="1">
        <v>24</v>
      </c>
      <c r="E521" s="1">
        <v>6</v>
      </c>
    </row>
    <row r="522" spans="1:5" x14ac:dyDescent="0.25">
      <c r="A522" s="1">
        <v>521</v>
      </c>
      <c r="B522" s="1">
        <v>8</v>
      </c>
      <c r="C522" s="1">
        <v>1</v>
      </c>
      <c r="D522" s="1">
        <v>25</v>
      </c>
      <c r="E522" s="1">
        <v>7</v>
      </c>
    </row>
    <row r="523" spans="1:5" x14ac:dyDescent="0.25">
      <c r="A523" s="1">
        <v>522</v>
      </c>
      <c r="B523" s="1">
        <v>48</v>
      </c>
      <c r="C523" s="1">
        <v>16</v>
      </c>
      <c r="D523" s="1">
        <v>12</v>
      </c>
      <c r="E523" s="1">
        <v>5</v>
      </c>
    </row>
    <row r="524" spans="1:5" x14ac:dyDescent="0.25">
      <c r="A524" s="1">
        <v>523</v>
      </c>
      <c r="B524" s="1">
        <v>164</v>
      </c>
      <c r="C524" s="1">
        <v>24</v>
      </c>
      <c r="D524" s="1">
        <v>17</v>
      </c>
      <c r="E524" s="1">
        <v>2</v>
      </c>
    </row>
    <row r="525" spans="1:5" x14ac:dyDescent="0.25">
      <c r="A525" s="1">
        <v>524</v>
      </c>
      <c r="B525" s="1">
        <v>50</v>
      </c>
      <c r="C525" s="1">
        <v>1</v>
      </c>
      <c r="D525" s="1">
        <v>25</v>
      </c>
      <c r="E525" s="1">
        <v>3</v>
      </c>
    </row>
    <row r="526" spans="1:5" x14ac:dyDescent="0.25">
      <c r="A526" s="1">
        <v>525</v>
      </c>
      <c r="B526" s="1">
        <v>2405</v>
      </c>
      <c r="C526" s="1">
        <v>1</v>
      </c>
      <c r="D526" s="1">
        <v>3</v>
      </c>
      <c r="E526" s="1">
        <v>2</v>
      </c>
    </row>
    <row r="527" spans="1:5" x14ac:dyDescent="0.25">
      <c r="A527" s="1">
        <v>526</v>
      </c>
      <c r="B527" s="1">
        <v>9268</v>
      </c>
      <c r="C527" s="1">
        <v>1</v>
      </c>
      <c r="D527" s="1">
        <v>2</v>
      </c>
      <c r="E527" s="1">
        <v>2</v>
      </c>
    </row>
    <row r="528" spans="1:5" x14ac:dyDescent="0.25">
      <c r="A528" s="1">
        <v>527</v>
      </c>
      <c r="B528" s="1">
        <v>32</v>
      </c>
      <c r="C528" s="1">
        <v>2</v>
      </c>
      <c r="D528" s="1">
        <v>19</v>
      </c>
      <c r="E528" s="1">
        <v>2</v>
      </c>
    </row>
    <row r="529" spans="1:5" x14ac:dyDescent="0.25">
      <c r="A529" s="1">
        <v>528</v>
      </c>
      <c r="B529" s="1">
        <v>16</v>
      </c>
      <c r="C529" s="1">
        <v>12</v>
      </c>
      <c r="D529" s="1">
        <v>10</v>
      </c>
      <c r="E529" s="1">
        <v>4</v>
      </c>
    </row>
    <row r="530" spans="1:5" x14ac:dyDescent="0.25">
      <c r="A530" s="1">
        <v>529</v>
      </c>
      <c r="B530" s="1">
        <v>57</v>
      </c>
      <c r="C530" s="1">
        <v>10</v>
      </c>
      <c r="D530" s="1">
        <v>12</v>
      </c>
      <c r="E530" s="1">
        <v>3</v>
      </c>
    </row>
    <row r="531" spans="1:5" x14ac:dyDescent="0.25">
      <c r="A531" s="1">
        <v>530</v>
      </c>
      <c r="B531" s="1">
        <v>6</v>
      </c>
      <c r="C531" s="1">
        <v>23</v>
      </c>
      <c r="D531" s="1">
        <v>14</v>
      </c>
      <c r="E531" s="1">
        <v>6</v>
      </c>
    </row>
    <row r="532" spans="1:5" x14ac:dyDescent="0.25">
      <c r="A532" s="1">
        <v>531</v>
      </c>
      <c r="B532" s="1">
        <v>65</v>
      </c>
      <c r="C532" s="1">
        <v>17</v>
      </c>
      <c r="D532" s="1">
        <v>25</v>
      </c>
      <c r="E532" s="1">
        <v>2</v>
      </c>
    </row>
    <row r="533" spans="1:5" x14ac:dyDescent="0.25">
      <c r="A533" s="1">
        <v>532</v>
      </c>
      <c r="B533" s="1">
        <v>29</v>
      </c>
      <c r="C533" s="1">
        <v>12</v>
      </c>
      <c r="D533" s="1">
        <v>17</v>
      </c>
      <c r="E533" s="1">
        <v>4</v>
      </c>
    </row>
    <row r="534" spans="1:5" x14ac:dyDescent="0.25">
      <c r="A534" s="1">
        <v>533</v>
      </c>
      <c r="B534" s="1">
        <v>10</v>
      </c>
      <c r="C534" s="1">
        <v>20</v>
      </c>
      <c r="D534" s="1">
        <v>25</v>
      </c>
      <c r="E534" s="1">
        <v>2</v>
      </c>
    </row>
    <row r="535" spans="1:5" x14ac:dyDescent="0.25">
      <c r="A535" s="1">
        <v>534</v>
      </c>
      <c r="B535" s="1">
        <v>10</v>
      </c>
      <c r="C535" s="1">
        <v>20</v>
      </c>
      <c r="D535" s="1">
        <v>14</v>
      </c>
      <c r="E535" s="1">
        <v>3</v>
      </c>
    </row>
    <row r="536" spans="1:5" x14ac:dyDescent="0.25">
      <c r="A536" s="1">
        <v>535</v>
      </c>
      <c r="B536" s="1">
        <v>8</v>
      </c>
      <c r="C536" s="1">
        <v>3</v>
      </c>
      <c r="D536" s="1">
        <v>10</v>
      </c>
      <c r="E536" s="1">
        <v>7</v>
      </c>
    </row>
    <row r="537" spans="1:5" x14ac:dyDescent="0.25">
      <c r="A537" s="1">
        <v>536</v>
      </c>
      <c r="B537" s="1">
        <v>17</v>
      </c>
      <c r="C537" s="1">
        <v>12</v>
      </c>
      <c r="D537" s="1">
        <v>21</v>
      </c>
      <c r="E537" s="1">
        <v>3</v>
      </c>
    </row>
    <row r="538" spans="1:5" x14ac:dyDescent="0.25">
      <c r="A538" s="1">
        <v>537</v>
      </c>
      <c r="B538" s="1">
        <v>2</v>
      </c>
      <c r="C538" s="1">
        <v>19</v>
      </c>
      <c r="D538" s="1">
        <v>25</v>
      </c>
      <c r="E538" s="1">
        <v>2</v>
      </c>
    </row>
    <row r="539" spans="1:5" x14ac:dyDescent="0.25">
      <c r="A539" s="1">
        <v>538</v>
      </c>
      <c r="B539" s="1">
        <v>1</v>
      </c>
      <c r="C539" s="1">
        <v>19</v>
      </c>
      <c r="D539" s="1">
        <v>20</v>
      </c>
      <c r="E539" s="1">
        <v>7</v>
      </c>
    </row>
    <row r="540" spans="1:5" x14ac:dyDescent="0.25">
      <c r="A540" s="1">
        <v>539</v>
      </c>
      <c r="B540" s="1">
        <v>2</v>
      </c>
      <c r="C540" s="1">
        <v>19</v>
      </c>
      <c r="D540" s="1">
        <v>20</v>
      </c>
      <c r="E540" s="1">
        <v>3</v>
      </c>
    </row>
    <row r="541" spans="1:5" x14ac:dyDescent="0.25">
      <c r="A541" s="1">
        <v>540</v>
      </c>
      <c r="B541" s="1">
        <v>5</v>
      </c>
      <c r="C541" s="1">
        <v>23</v>
      </c>
      <c r="D541" s="1">
        <v>17</v>
      </c>
      <c r="E541" s="1">
        <v>3</v>
      </c>
    </row>
    <row r="542" spans="1:5" x14ac:dyDescent="0.25">
      <c r="A542" s="1">
        <v>541</v>
      </c>
      <c r="B542" s="1">
        <v>2</v>
      </c>
      <c r="C542" s="1">
        <v>23</v>
      </c>
      <c r="D542" s="1">
        <v>17</v>
      </c>
      <c r="E542" s="1">
        <v>2</v>
      </c>
    </row>
    <row r="543" spans="1:5" x14ac:dyDescent="0.25">
      <c r="A543" s="1">
        <v>542</v>
      </c>
      <c r="B543" s="1">
        <v>10</v>
      </c>
      <c r="C543" s="1">
        <v>2</v>
      </c>
      <c r="D543" s="1">
        <v>3</v>
      </c>
      <c r="E543" s="1">
        <v>3</v>
      </c>
    </row>
    <row r="544" spans="1:5" x14ac:dyDescent="0.25">
      <c r="A544" s="1">
        <v>543</v>
      </c>
      <c r="B544" s="1">
        <v>160</v>
      </c>
      <c r="C544" s="1">
        <v>1</v>
      </c>
      <c r="D544" s="1">
        <v>20</v>
      </c>
      <c r="E544" s="1">
        <v>3</v>
      </c>
    </row>
    <row r="545" spans="1:5" x14ac:dyDescent="0.25">
      <c r="A545" s="1">
        <v>544</v>
      </c>
      <c r="B545" s="1">
        <v>33</v>
      </c>
      <c r="C545" s="1">
        <v>16</v>
      </c>
      <c r="D545" s="1">
        <v>12</v>
      </c>
      <c r="E545" s="1">
        <v>3</v>
      </c>
    </row>
    <row r="546" spans="1:5" x14ac:dyDescent="0.25">
      <c r="A546" s="1">
        <v>545</v>
      </c>
      <c r="B546" s="1">
        <v>67</v>
      </c>
      <c r="C546" s="1">
        <v>12</v>
      </c>
      <c r="D546" s="1">
        <v>10</v>
      </c>
      <c r="E546" s="1">
        <v>2</v>
      </c>
    </row>
    <row r="547" spans="1:5" x14ac:dyDescent="0.25">
      <c r="A547" s="1">
        <v>546</v>
      </c>
      <c r="B547" s="1">
        <v>148</v>
      </c>
      <c r="C547" s="1">
        <v>1</v>
      </c>
      <c r="D547" s="1">
        <v>25</v>
      </c>
      <c r="E547" s="1">
        <v>2</v>
      </c>
    </row>
    <row r="548" spans="1:5" x14ac:dyDescent="0.25">
      <c r="A548" s="1">
        <v>547</v>
      </c>
      <c r="B548" s="1">
        <v>18</v>
      </c>
      <c r="C548" s="1">
        <v>2</v>
      </c>
      <c r="D548" s="1">
        <v>20</v>
      </c>
      <c r="E548" s="1">
        <v>3</v>
      </c>
    </row>
    <row r="549" spans="1:5" x14ac:dyDescent="0.25">
      <c r="A549" s="1">
        <v>548</v>
      </c>
      <c r="B549" s="1">
        <v>5</v>
      </c>
      <c r="C549" s="1">
        <v>2</v>
      </c>
      <c r="D549" s="1">
        <v>25</v>
      </c>
      <c r="E549" s="1">
        <v>3</v>
      </c>
    </row>
    <row r="550" spans="1:5" x14ac:dyDescent="0.25">
      <c r="A550" s="1">
        <v>549</v>
      </c>
      <c r="B550" s="1">
        <v>21</v>
      </c>
      <c r="C550" s="1">
        <v>12</v>
      </c>
      <c r="D550" s="1">
        <v>12</v>
      </c>
      <c r="E550" s="1">
        <v>7</v>
      </c>
    </row>
    <row r="551" spans="1:5" x14ac:dyDescent="0.25">
      <c r="A551" s="1">
        <v>550</v>
      </c>
      <c r="B551" s="1">
        <v>4</v>
      </c>
      <c r="C551" s="1">
        <v>17</v>
      </c>
      <c r="D551" s="1">
        <v>12</v>
      </c>
      <c r="E551" s="1">
        <v>7</v>
      </c>
    </row>
    <row r="552" spans="1:5" x14ac:dyDescent="0.25">
      <c r="A552" s="1">
        <v>551</v>
      </c>
      <c r="B552" s="1">
        <v>5</v>
      </c>
      <c r="C552" s="1">
        <v>23</v>
      </c>
      <c r="D552" s="1">
        <v>16</v>
      </c>
      <c r="E552" s="1">
        <v>2</v>
      </c>
    </row>
    <row r="553" spans="1:5" x14ac:dyDescent="0.25">
      <c r="A553" s="1">
        <v>552</v>
      </c>
      <c r="B553" s="1">
        <v>88</v>
      </c>
      <c r="C553" s="1">
        <v>1</v>
      </c>
      <c r="D553" s="1">
        <v>3</v>
      </c>
      <c r="E553" s="1">
        <v>7</v>
      </c>
    </row>
    <row r="554" spans="1:5" x14ac:dyDescent="0.25">
      <c r="A554" s="1">
        <v>553</v>
      </c>
      <c r="B554" s="1">
        <v>103</v>
      </c>
      <c r="C554" s="1">
        <v>12</v>
      </c>
      <c r="D554" s="1">
        <v>12</v>
      </c>
      <c r="E554" s="1">
        <v>2</v>
      </c>
    </row>
    <row r="555" spans="1:5" x14ac:dyDescent="0.25">
      <c r="A555" s="1">
        <v>554</v>
      </c>
      <c r="B555" s="1">
        <v>6</v>
      </c>
      <c r="C555" s="1">
        <v>2</v>
      </c>
      <c r="D555" s="1">
        <v>3</v>
      </c>
      <c r="E555" s="1">
        <v>7</v>
      </c>
    </row>
    <row r="556" spans="1:5" x14ac:dyDescent="0.25">
      <c r="A556" s="1">
        <v>555</v>
      </c>
      <c r="B556" s="1">
        <v>56</v>
      </c>
      <c r="C556" s="1">
        <v>10</v>
      </c>
      <c r="D556" s="1">
        <v>21</v>
      </c>
      <c r="E556" s="1">
        <v>2</v>
      </c>
    </row>
    <row r="557" spans="1:5" x14ac:dyDescent="0.25">
      <c r="A557" s="1">
        <v>556</v>
      </c>
      <c r="B557" s="1">
        <v>14</v>
      </c>
      <c r="C557" s="1">
        <v>2</v>
      </c>
      <c r="D557" s="1">
        <v>21</v>
      </c>
      <c r="E557" s="1">
        <v>2</v>
      </c>
    </row>
    <row r="558" spans="1:5" x14ac:dyDescent="0.25">
      <c r="A558" s="1">
        <v>557</v>
      </c>
      <c r="B558" s="1">
        <v>25</v>
      </c>
      <c r="C558" s="1">
        <v>1</v>
      </c>
      <c r="D558" s="1">
        <v>24</v>
      </c>
      <c r="E558" s="1">
        <v>2</v>
      </c>
    </row>
    <row r="559" spans="1:5" x14ac:dyDescent="0.25">
      <c r="A559" s="1">
        <v>558</v>
      </c>
      <c r="B559" s="1">
        <v>3</v>
      </c>
      <c r="C559" s="1">
        <v>21</v>
      </c>
      <c r="D559" s="1">
        <v>12</v>
      </c>
      <c r="E559" s="1">
        <v>7</v>
      </c>
    </row>
    <row r="560" spans="1:5" x14ac:dyDescent="0.25">
      <c r="A560" s="1">
        <v>559</v>
      </c>
      <c r="B560" s="1">
        <v>135</v>
      </c>
      <c r="C560" s="1">
        <v>1</v>
      </c>
      <c r="D560" s="1">
        <v>21</v>
      </c>
      <c r="E560" s="1">
        <v>2</v>
      </c>
    </row>
    <row r="561" spans="1:5" x14ac:dyDescent="0.25">
      <c r="A561" s="1">
        <v>560</v>
      </c>
      <c r="B561" s="1">
        <v>262</v>
      </c>
      <c r="C561" s="1">
        <v>12</v>
      </c>
      <c r="D561" s="1">
        <v>16</v>
      </c>
      <c r="E561" s="1">
        <v>2</v>
      </c>
    </row>
    <row r="562" spans="1:5" x14ac:dyDescent="0.25">
      <c r="A562" s="1">
        <v>561</v>
      </c>
      <c r="B562" s="1">
        <v>20</v>
      </c>
      <c r="C562" s="1">
        <v>10</v>
      </c>
      <c r="D562" s="1">
        <v>24</v>
      </c>
      <c r="E562" s="1">
        <v>2</v>
      </c>
    </row>
    <row r="563" spans="1:5" x14ac:dyDescent="0.25">
      <c r="A563" s="1">
        <v>562</v>
      </c>
      <c r="B563" s="1">
        <v>35</v>
      </c>
      <c r="C563" s="1">
        <v>3</v>
      </c>
      <c r="D563" s="1">
        <v>19</v>
      </c>
      <c r="E563" s="1">
        <v>3</v>
      </c>
    </row>
    <row r="564" spans="1:5" x14ac:dyDescent="0.25">
      <c r="A564" s="1">
        <v>563</v>
      </c>
      <c r="B564" s="1">
        <v>244</v>
      </c>
      <c r="C564" s="1">
        <v>1</v>
      </c>
      <c r="D564" s="1">
        <v>12</v>
      </c>
      <c r="E564" s="1">
        <v>2</v>
      </c>
    </row>
    <row r="565" spans="1:5" x14ac:dyDescent="0.25">
      <c r="A565" s="1">
        <v>564</v>
      </c>
      <c r="B565" s="1">
        <v>13</v>
      </c>
      <c r="C565" s="1">
        <v>12</v>
      </c>
      <c r="D565" s="1">
        <v>19</v>
      </c>
      <c r="E565" s="1">
        <v>2</v>
      </c>
    </row>
    <row r="566" spans="1:5" x14ac:dyDescent="0.25">
      <c r="A566" s="1">
        <v>565</v>
      </c>
      <c r="B566" s="1">
        <v>248</v>
      </c>
      <c r="C566" s="1">
        <v>12</v>
      </c>
      <c r="D566" s="1">
        <v>17</v>
      </c>
      <c r="E566" s="1">
        <v>2</v>
      </c>
    </row>
    <row r="567" spans="1:5" x14ac:dyDescent="0.25">
      <c r="A567" s="1">
        <v>566</v>
      </c>
      <c r="B567" s="1">
        <v>7</v>
      </c>
      <c r="C567" s="1">
        <v>3</v>
      </c>
      <c r="D567" s="1">
        <v>20</v>
      </c>
      <c r="E567" s="1">
        <v>2</v>
      </c>
    </row>
    <row r="568" spans="1:5" x14ac:dyDescent="0.25">
      <c r="A568" s="1">
        <v>567</v>
      </c>
      <c r="B568" s="1">
        <v>4</v>
      </c>
      <c r="C568" s="1">
        <v>3</v>
      </c>
      <c r="D568" s="1">
        <v>21</v>
      </c>
      <c r="E568" s="1">
        <v>3</v>
      </c>
    </row>
    <row r="569" spans="1:5" x14ac:dyDescent="0.25">
      <c r="A569" s="1">
        <v>568</v>
      </c>
      <c r="B569" s="1">
        <v>54</v>
      </c>
      <c r="C569" s="1">
        <v>16</v>
      </c>
      <c r="D569" s="1">
        <v>12</v>
      </c>
      <c r="E569" s="1">
        <v>2</v>
      </c>
    </row>
    <row r="570" spans="1:5" x14ac:dyDescent="0.25">
      <c r="A570" s="1">
        <v>569</v>
      </c>
      <c r="B570" s="1">
        <v>2</v>
      </c>
      <c r="C570" s="1">
        <v>2</v>
      </c>
      <c r="D570" s="1">
        <v>24</v>
      </c>
      <c r="E570" s="1">
        <v>2</v>
      </c>
    </row>
    <row r="571" spans="1:5" x14ac:dyDescent="0.25">
      <c r="A571" s="1">
        <v>570</v>
      </c>
      <c r="B571" s="1">
        <v>6</v>
      </c>
      <c r="C571" s="1">
        <v>21</v>
      </c>
      <c r="D571" s="1">
        <v>19</v>
      </c>
      <c r="E571" s="1">
        <v>2</v>
      </c>
    </row>
    <row r="572" spans="1:5" x14ac:dyDescent="0.25">
      <c r="A572" s="1">
        <v>571</v>
      </c>
      <c r="B572" s="1">
        <v>9</v>
      </c>
      <c r="C572" s="1">
        <v>3</v>
      </c>
      <c r="D572" s="1">
        <v>21</v>
      </c>
      <c r="E572" s="1">
        <v>2</v>
      </c>
    </row>
    <row r="573" spans="1:5" x14ac:dyDescent="0.25">
      <c r="A573" s="1">
        <v>572</v>
      </c>
      <c r="B573" s="1">
        <v>28709</v>
      </c>
      <c r="C573" s="1">
        <v>1</v>
      </c>
      <c r="D573" s="1">
        <v>1</v>
      </c>
      <c r="E573" s="1">
        <v>2</v>
      </c>
    </row>
    <row r="574" spans="1:5" x14ac:dyDescent="0.25">
      <c r="A574" s="1">
        <v>573</v>
      </c>
      <c r="B574" s="1">
        <v>40</v>
      </c>
      <c r="C574" s="1">
        <v>3</v>
      </c>
      <c r="D574" s="1">
        <v>19</v>
      </c>
      <c r="E574" s="1">
        <v>2</v>
      </c>
    </row>
    <row r="575" spans="1:5" x14ac:dyDescent="0.25">
      <c r="A575" s="1">
        <v>574</v>
      </c>
      <c r="B575" s="1">
        <v>1145</v>
      </c>
      <c r="C575" s="1">
        <v>1</v>
      </c>
      <c r="D575" s="1">
        <v>1</v>
      </c>
      <c r="E575" s="1">
        <v>5</v>
      </c>
    </row>
    <row r="576" spans="1:5" x14ac:dyDescent="0.25">
      <c r="A576" s="1">
        <v>575</v>
      </c>
      <c r="B576" s="1">
        <v>61</v>
      </c>
      <c r="C576" s="1">
        <v>17</v>
      </c>
      <c r="D576" s="1">
        <v>14</v>
      </c>
      <c r="E576" s="1">
        <v>2</v>
      </c>
    </row>
    <row r="577" spans="1:5" x14ac:dyDescent="0.25">
      <c r="A577" s="1">
        <v>576</v>
      </c>
      <c r="B577" s="1">
        <v>36</v>
      </c>
      <c r="C577" s="1">
        <v>17</v>
      </c>
      <c r="D577" s="1">
        <v>12</v>
      </c>
      <c r="E577" s="1">
        <v>2</v>
      </c>
    </row>
    <row r="578" spans="1:5" x14ac:dyDescent="0.25">
      <c r="A578" s="1">
        <v>577</v>
      </c>
      <c r="B578" s="1">
        <v>135</v>
      </c>
      <c r="C578" s="1">
        <v>1</v>
      </c>
      <c r="D578" s="1">
        <v>20</v>
      </c>
      <c r="E578" s="1">
        <v>2</v>
      </c>
    </row>
    <row r="579" spans="1:5" x14ac:dyDescent="0.25">
      <c r="A579" s="1">
        <v>578</v>
      </c>
      <c r="B579" s="1">
        <v>4</v>
      </c>
      <c r="C579" s="1">
        <v>3</v>
      </c>
      <c r="D579" s="1">
        <v>24</v>
      </c>
      <c r="E579" s="1">
        <v>5</v>
      </c>
    </row>
    <row r="580" spans="1:5" x14ac:dyDescent="0.25">
      <c r="A580" s="1">
        <v>579</v>
      </c>
      <c r="B580" s="1">
        <v>4</v>
      </c>
      <c r="C580" s="1">
        <v>2</v>
      </c>
      <c r="D580" s="1">
        <v>24</v>
      </c>
      <c r="E580" s="1">
        <v>3</v>
      </c>
    </row>
    <row r="581" spans="1:5" x14ac:dyDescent="0.25">
      <c r="A581" s="1">
        <v>580</v>
      </c>
      <c r="B581" s="1">
        <v>64</v>
      </c>
      <c r="C581" s="1">
        <v>10</v>
      </c>
      <c r="D581" s="1">
        <v>24</v>
      </c>
      <c r="E581" s="1">
        <v>5</v>
      </c>
    </row>
    <row r="582" spans="1:5" x14ac:dyDescent="0.25">
      <c r="A582" s="1">
        <v>581</v>
      </c>
      <c r="B582" s="1">
        <v>75</v>
      </c>
      <c r="C582" s="1">
        <v>10</v>
      </c>
      <c r="D582" s="1">
        <v>20</v>
      </c>
      <c r="E582" s="1">
        <v>5</v>
      </c>
    </row>
    <row r="583" spans="1:5" x14ac:dyDescent="0.25">
      <c r="A583" s="1">
        <v>582</v>
      </c>
      <c r="B583" s="1">
        <v>44</v>
      </c>
      <c r="C583" s="1">
        <v>20</v>
      </c>
      <c r="D583" s="1">
        <v>24</v>
      </c>
      <c r="E583" s="1">
        <v>5</v>
      </c>
    </row>
    <row r="584" spans="1:5" x14ac:dyDescent="0.25">
      <c r="A584" s="1">
        <v>583</v>
      </c>
      <c r="B584" s="1">
        <v>10</v>
      </c>
      <c r="C584" s="1">
        <v>3</v>
      </c>
      <c r="D584" s="1">
        <v>25</v>
      </c>
      <c r="E584" s="1">
        <v>5</v>
      </c>
    </row>
    <row r="585" spans="1:5" x14ac:dyDescent="0.25">
      <c r="A585" s="1">
        <v>584</v>
      </c>
      <c r="B585" s="1">
        <v>231</v>
      </c>
      <c r="C585" s="1">
        <v>16</v>
      </c>
      <c r="D585" s="1">
        <v>24</v>
      </c>
      <c r="E585" s="1">
        <v>5</v>
      </c>
    </row>
    <row r="586" spans="1:5" x14ac:dyDescent="0.25">
      <c r="A586" s="1">
        <v>585</v>
      </c>
      <c r="B586" s="1">
        <v>230</v>
      </c>
      <c r="C586" s="1">
        <v>16</v>
      </c>
      <c r="D586" s="1">
        <v>20</v>
      </c>
      <c r="E586" s="1">
        <v>5</v>
      </c>
    </row>
    <row r="587" spans="1:5" x14ac:dyDescent="0.25">
      <c r="A587" s="1">
        <v>586</v>
      </c>
      <c r="B587" s="1">
        <v>113</v>
      </c>
      <c r="C587" s="1">
        <v>17</v>
      </c>
      <c r="D587" s="1">
        <v>20</v>
      </c>
      <c r="E587" s="1">
        <v>5</v>
      </c>
    </row>
    <row r="588" spans="1:5" x14ac:dyDescent="0.25">
      <c r="A588" s="1">
        <v>587</v>
      </c>
      <c r="B588" s="1">
        <v>52</v>
      </c>
      <c r="C588" s="1">
        <v>21</v>
      </c>
      <c r="D588" s="1">
        <v>19</v>
      </c>
      <c r="E588" s="1">
        <v>5</v>
      </c>
    </row>
    <row r="589" spans="1:5" x14ac:dyDescent="0.25">
      <c r="A589" s="1">
        <v>588</v>
      </c>
      <c r="B589" s="1">
        <v>360</v>
      </c>
      <c r="C589" s="1">
        <v>16</v>
      </c>
      <c r="D589" s="1">
        <v>25</v>
      </c>
      <c r="E589" s="1">
        <v>5</v>
      </c>
    </row>
    <row r="590" spans="1:5" x14ac:dyDescent="0.25">
      <c r="A590" s="1">
        <v>589</v>
      </c>
      <c r="B590" s="1">
        <v>71</v>
      </c>
      <c r="C590" s="1">
        <v>20</v>
      </c>
      <c r="D590" s="1">
        <v>20</v>
      </c>
      <c r="E590" s="1">
        <v>5</v>
      </c>
    </row>
    <row r="591" spans="1:5" x14ac:dyDescent="0.25">
      <c r="A591" s="1">
        <v>590</v>
      </c>
      <c r="B591" s="1">
        <v>62</v>
      </c>
      <c r="C591" s="1">
        <v>21</v>
      </c>
      <c r="D591" s="1">
        <v>25</v>
      </c>
      <c r="E591" s="1">
        <v>5</v>
      </c>
    </row>
    <row r="592" spans="1:5" x14ac:dyDescent="0.25">
      <c r="A592" s="1">
        <v>591</v>
      </c>
      <c r="B592" s="1">
        <v>52</v>
      </c>
      <c r="C592" s="1">
        <v>2</v>
      </c>
      <c r="D592" s="1">
        <v>3</v>
      </c>
      <c r="E592" s="1">
        <v>5</v>
      </c>
    </row>
    <row r="593" spans="1:5" x14ac:dyDescent="0.25">
      <c r="A593" s="1">
        <v>592</v>
      </c>
      <c r="B593" s="1">
        <v>190</v>
      </c>
      <c r="C593" s="1">
        <v>17</v>
      </c>
      <c r="D593" s="1">
        <v>24</v>
      </c>
      <c r="E593" s="1">
        <v>5</v>
      </c>
    </row>
    <row r="594" spans="1:5" x14ac:dyDescent="0.25">
      <c r="A594" s="1">
        <v>593</v>
      </c>
      <c r="B594" s="1">
        <v>6</v>
      </c>
      <c r="C594" s="1">
        <v>2</v>
      </c>
      <c r="D594" s="1">
        <v>25</v>
      </c>
      <c r="E594" s="1">
        <v>5</v>
      </c>
    </row>
    <row r="595" spans="1:5" x14ac:dyDescent="0.25">
      <c r="A595" s="1">
        <v>594</v>
      </c>
      <c r="B595" s="1">
        <v>5</v>
      </c>
      <c r="C595" s="1">
        <v>17</v>
      </c>
      <c r="D595" s="1">
        <v>24</v>
      </c>
      <c r="E595" s="1">
        <v>2</v>
      </c>
    </row>
    <row r="596" spans="1:5" x14ac:dyDescent="0.25">
      <c r="A596" s="1">
        <v>595</v>
      </c>
      <c r="B596" s="1">
        <v>18</v>
      </c>
      <c r="C596" s="1">
        <v>16</v>
      </c>
      <c r="D596" s="1">
        <v>24</v>
      </c>
      <c r="E596" s="1">
        <v>2</v>
      </c>
    </row>
    <row r="597" spans="1:5" x14ac:dyDescent="0.25">
      <c r="A597" s="1">
        <v>596</v>
      </c>
      <c r="B597" s="1">
        <v>6</v>
      </c>
      <c r="C597" s="1">
        <v>14</v>
      </c>
      <c r="D597" s="1">
        <v>16</v>
      </c>
      <c r="E597" s="1">
        <v>2</v>
      </c>
    </row>
    <row r="598" spans="1:5" x14ac:dyDescent="0.25">
      <c r="A598" s="1">
        <v>597</v>
      </c>
      <c r="B598" s="1">
        <v>18</v>
      </c>
      <c r="C598" s="1">
        <v>2</v>
      </c>
      <c r="D598" s="1">
        <v>25</v>
      </c>
      <c r="E598" s="1">
        <v>2</v>
      </c>
    </row>
    <row r="599" spans="1:5" x14ac:dyDescent="0.25">
      <c r="A599" s="1">
        <v>598</v>
      </c>
      <c r="B599" s="1">
        <v>32</v>
      </c>
      <c r="C599" s="1">
        <v>24</v>
      </c>
      <c r="D599" s="1">
        <v>14</v>
      </c>
      <c r="E599" s="1">
        <v>5</v>
      </c>
    </row>
    <row r="600" spans="1:5" x14ac:dyDescent="0.25">
      <c r="A600" s="1">
        <v>599</v>
      </c>
      <c r="B600" s="1">
        <v>11</v>
      </c>
      <c r="C600" s="1">
        <v>24</v>
      </c>
      <c r="D600" s="1">
        <v>24</v>
      </c>
      <c r="E600" s="1">
        <v>5</v>
      </c>
    </row>
    <row r="601" spans="1:5" x14ac:dyDescent="0.25">
      <c r="A601" s="1">
        <v>600</v>
      </c>
      <c r="B601" s="1">
        <v>3</v>
      </c>
      <c r="C601" s="1">
        <v>24</v>
      </c>
      <c r="D601" s="1">
        <v>25</v>
      </c>
      <c r="E601" s="1">
        <v>2</v>
      </c>
    </row>
    <row r="602" spans="1:5" x14ac:dyDescent="0.25">
      <c r="A602" s="1">
        <v>601</v>
      </c>
      <c r="B602" s="1">
        <v>86</v>
      </c>
      <c r="C602" s="1">
        <v>1</v>
      </c>
      <c r="D602" s="1">
        <v>20</v>
      </c>
      <c r="E602" s="1">
        <v>5</v>
      </c>
    </row>
    <row r="603" spans="1:5" x14ac:dyDescent="0.25">
      <c r="A603" s="1">
        <v>602</v>
      </c>
      <c r="B603" s="1">
        <v>90</v>
      </c>
      <c r="C603" s="1">
        <v>1</v>
      </c>
      <c r="D603" s="1">
        <v>24</v>
      </c>
      <c r="E603" s="1">
        <v>5</v>
      </c>
    </row>
    <row r="604" spans="1:5" x14ac:dyDescent="0.25">
      <c r="A604" s="1">
        <v>603</v>
      </c>
      <c r="B604" s="1">
        <v>12</v>
      </c>
      <c r="C604" s="1">
        <v>3</v>
      </c>
      <c r="D604" s="1">
        <v>25</v>
      </c>
      <c r="E604" s="1">
        <v>2</v>
      </c>
    </row>
    <row r="605" spans="1:5" x14ac:dyDescent="0.25">
      <c r="A605" s="1">
        <v>604</v>
      </c>
      <c r="B605" s="1">
        <v>70</v>
      </c>
      <c r="C605" s="1">
        <v>23</v>
      </c>
      <c r="D605" s="1">
        <v>16</v>
      </c>
      <c r="E605" s="1">
        <v>5</v>
      </c>
    </row>
    <row r="606" spans="1:5" x14ac:dyDescent="0.25">
      <c r="A606" s="1">
        <v>605</v>
      </c>
      <c r="B606" s="1">
        <v>8</v>
      </c>
      <c r="C606" s="1">
        <v>1</v>
      </c>
      <c r="D606" s="1">
        <v>12</v>
      </c>
      <c r="E606" s="1">
        <v>3</v>
      </c>
    </row>
    <row r="607" spans="1:5" x14ac:dyDescent="0.25">
      <c r="A607" s="1">
        <v>606</v>
      </c>
      <c r="B607" s="1">
        <v>244</v>
      </c>
      <c r="C607" s="1">
        <v>17</v>
      </c>
      <c r="D607" s="1">
        <v>25</v>
      </c>
      <c r="E607" s="1">
        <v>5</v>
      </c>
    </row>
    <row r="608" spans="1:5" x14ac:dyDescent="0.25">
      <c r="A608" s="1">
        <v>607</v>
      </c>
      <c r="B608" s="1">
        <v>2</v>
      </c>
      <c r="C608" s="1">
        <v>2</v>
      </c>
      <c r="D608" s="1">
        <v>20</v>
      </c>
      <c r="E608" s="1">
        <v>6</v>
      </c>
    </row>
    <row r="609" spans="1:5" x14ac:dyDescent="0.25">
      <c r="A609" s="1">
        <v>608</v>
      </c>
      <c r="B609" s="1">
        <v>37</v>
      </c>
      <c r="C609" s="1">
        <v>20</v>
      </c>
      <c r="D609" s="1">
        <v>21</v>
      </c>
      <c r="E609" s="1">
        <v>5</v>
      </c>
    </row>
    <row r="610" spans="1:5" x14ac:dyDescent="0.25">
      <c r="A610" s="1">
        <v>609</v>
      </c>
      <c r="B610" s="1">
        <v>210</v>
      </c>
      <c r="C610" s="1">
        <v>12</v>
      </c>
      <c r="D610" s="1">
        <v>12</v>
      </c>
      <c r="E610" s="1">
        <v>5</v>
      </c>
    </row>
    <row r="611" spans="1:5" x14ac:dyDescent="0.25">
      <c r="A611" s="1">
        <v>610</v>
      </c>
      <c r="B611" s="1">
        <v>63</v>
      </c>
      <c r="C611" s="1">
        <v>20</v>
      </c>
      <c r="D611" s="1">
        <v>19</v>
      </c>
      <c r="E611" s="1">
        <v>5</v>
      </c>
    </row>
    <row r="612" spans="1:5" x14ac:dyDescent="0.25">
      <c r="A612" s="1">
        <v>611</v>
      </c>
      <c r="B612" s="1">
        <v>23</v>
      </c>
      <c r="C612" s="1">
        <v>12</v>
      </c>
      <c r="D612" s="1">
        <v>19</v>
      </c>
      <c r="E612" s="1">
        <v>5</v>
      </c>
    </row>
    <row r="613" spans="1:5" x14ac:dyDescent="0.25">
      <c r="A613" s="1">
        <v>612</v>
      </c>
      <c r="B613" s="1">
        <v>50</v>
      </c>
      <c r="C613" s="1">
        <v>21</v>
      </c>
      <c r="D613" s="1">
        <v>24</v>
      </c>
      <c r="E613" s="1">
        <v>5</v>
      </c>
    </row>
    <row r="614" spans="1:5" x14ac:dyDescent="0.25">
      <c r="A614" s="1">
        <v>613</v>
      </c>
      <c r="B614" s="1">
        <v>69</v>
      </c>
      <c r="C614" s="1">
        <v>21</v>
      </c>
      <c r="D614" s="1">
        <v>20</v>
      </c>
      <c r="E614" s="1">
        <v>5</v>
      </c>
    </row>
    <row r="615" spans="1:5" x14ac:dyDescent="0.25">
      <c r="A615" s="1">
        <v>614</v>
      </c>
      <c r="B615" s="1">
        <v>18</v>
      </c>
      <c r="C615" s="1">
        <v>12</v>
      </c>
      <c r="D615" s="1">
        <v>21</v>
      </c>
      <c r="E615" s="1">
        <v>5</v>
      </c>
    </row>
    <row r="616" spans="1:5" x14ac:dyDescent="0.25">
      <c r="A616" s="1">
        <v>615</v>
      </c>
      <c r="B616" s="1">
        <v>141</v>
      </c>
      <c r="C616" s="1">
        <v>1</v>
      </c>
      <c r="D616" s="1">
        <v>1</v>
      </c>
      <c r="E616" s="1">
        <v>7</v>
      </c>
    </row>
    <row r="617" spans="1:5" x14ac:dyDescent="0.25">
      <c r="A617" s="1">
        <v>616</v>
      </c>
      <c r="B617" s="1">
        <v>27</v>
      </c>
      <c r="C617" s="1">
        <v>12</v>
      </c>
      <c r="D617" s="1">
        <v>25</v>
      </c>
      <c r="E617" s="1">
        <v>5</v>
      </c>
    </row>
    <row r="618" spans="1:5" x14ac:dyDescent="0.25">
      <c r="A618" s="1">
        <v>617</v>
      </c>
      <c r="B618" s="1">
        <v>18</v>
      </c>
      <c r="C618" s="1">
        <v>14</v>
      </c>
      <c r="D618" s="1">
        <v>17</v>
      </c>
      <c r="E618" s="1">
        <v>5</v>
      </c>
    </row>
    <row r="619" spans="1:5" x14ac:dyDescent="0.25">
      <c r="A619" s="1">
        <v>618</v>
      </c>
      <c r="B619" s="1">
        <v>4</v>
      </c>
      <c r="C619" s="1">
        <v>14</v>
      </c>
      <c r="D619" s="1">
        <v>21</v>
      </c>
      <c r="E619" s="1">
        <v>5</v>
      </c>
    </row>
    <row r="620" spans="1:5" x14ac:dyDescent="0.25">
      <c r="A620" s="1">
        <v>619</v>
      </c>
      <c r="B620" s="1">
        <v>1</v>
      </c>
      <c r="C620" s="1">
        <v>2</v>
      </c>
      <c r="D620" s="1">
        <v>21</v>
      </c>
      <c r="E620" s="1">
        <v>7</v>
      </c>
    </row>
    <row r="621" spans="1:5" x14ac:dyDescent="0.25">
      <c r="A621" s="1">
        <v>620</v>
      </c>
      <c r="B621" s="1">
        <v>7</v>
      </c>
      <c r="C621" s="1">
        <v>14</v>
      </c>
      <c r="D621" s="1">
        <v>14</v>
      </c>
      <c r="E621" s="1">
        <v>5</v>
      </c>
    </row>
    <row r="622" spans="1:5" x14ac:dyDescent="0.25">
      <c r="A622" s="1">
        <v>621</v>
      </c>
      <c r="B622" s="1">
        <v>17</v>
      </c>
      <c r="C622" s="1">
        <v>19</v>
      </c>
      <c r="D622" s="1">
        <v>17</v>
      </c>
      <c r="E622" s="1">
        <v>2</v>
      </c>
    </row>
    <row r="623" spans="1:5" x14ac:dyDescent="0.25">
      <c r="A623" s="1">
        <v>622</v>
      </c>
      <c r="B623" s="1">
        <v>6</v>
      </c>
      <c r="C623" s="1">
        <v>12</v>
      </c>
      <c r="D623" s="1">
        <v>19</v>
      </c>
      <c r="E623" s="1">
        <v>7</v>
      </c>
    </row>
    <row r="624" spans="1:5" x14ac:dyDescent="0.25">
      <c r="A624" s="1">
        <v>623</v>
      </c>
      <c r="B624" s="1">
        <v>7</v>
      </c>
      <c r="C624" s="1">
        <v>2</v>
      </c>
      <c r="D624" s="1">
        <v>19</v>
      </c>
      <c r="E624" s="1">
        <v>7</v>
      </c>
    </row>
    <row r="625" spans="1:5" x14ac:dyDescent="0.25">
      <c r="A625" s="1">
        <v>624</v>
      </c>
      <c r="B625" s="1">
        <v>17</v>
      </c>
      <c r="C625" s="1">
        <v>24</v>
      </c>
      <c r="D625" s="1">
        <v>19</v>
      </c>
      <c r="E625" s="1">
        <v>2</v>
      </c>
    </row>
    <row r="626" spans="1:5" x14ac:dyDescent="0.25">
      <c r="A626" s="1">
        <v>625</v>
      </c>
      <c r="B626" s="1">
        <v>1</v>
      </c>
      <c r="C626" s="1">
        <v>2</v>
      </c>
      <c r="D626" s="1">
        <v>24</v>
      </c>
      <c r="E626" s="1">
        <v>7</v>
      </c>
    </row>
    <row r="627" spans="1:5" x14ac:dyDescent="0.25">
      <c r="A627" s="1">
        <v>626</v>
      </c>
      <c r="B627" s="1">
        <v>5</v>
      </c>
      <c r="C627" s="1">
        <v>19</v>
      </c>
      <c r="D627" s="1">
        <v>19</v>
      </c>
      <c r="E627" s="1">
        <v>2</v>
      </c>
    </row>
    <row r="628" spans="1:5" x14ac:dyDescent="0.25">
      <c r="A628" s="1">
        <v>627</v>
      </c>
      <c r="B628" s="1">
        <v>6</v>
      </c>
      <c r="C628" s="1">
        <v>14</v>
      </c>
      <c r="D628" s="1">
        <v>10</v>
      </c>
      <c r="E628" s="1">
        <v>5</v>
      </c>
    </row>
    <row r="629" spans="1:5" x14ac:dyDescent="0.25">
      <c r="A629" s="1">
        <v>628</v>
      </c>
      <c r="B629" s="1">
        <v>8</v>
      </c>
      <c r="C629" s="1">
        <v>2</v>
      </c>
      <c r="D629" s="1">
        <v>21</v>
      </c>
      <c r="E629" s="1">
        <v>3</v>
      </c>
    </row>
    <row r="630" spans="1:5" x14ac:dyDescent="0.25">
      <c r="A630" s="1">
        <v>629</v>
      </c>
      <c r="B630" s="1">
        <v>8</v>
      </c>
      <c r="C630" s="1">
        <v>23</v>
      </c>
      <c r="D630" s="1">
        <v>10</v>
      </c>
      <c r="E630" s="1">
        <v>5</v>
      </c>
    </row>
    <row r="631" spans="1:5" x14ac:dyDescent="0.25">
      <c r="A631" s="1">
        <v>630</v>
      </c>
      <c r="B631" s="1">
        <v>30</v>
      </c>
      <c r="C631" s="1">
        <v>17</v>
      </c>
      <c r="D631" s="1">
        <v>12</v>
      </c>
      <c r="E631" s="1">
        <v>5</v>
      </c>
    </row>
    <row r="632" spans="1:5" x14ac:dyDescent="0.25">
      <c r="A632" s="1">
        <v>631</v>
      </c>
      <c r="B632" s="1">
        <v>7</v>
      </c>
      <c r="C632" s="1">
        <v>14</v>
      </c>
      <c r="D632" s="1">
        <v>17</v>
      </c>
      <c r="E632" s="1">
        <v>2</v>
      </c>
    </row>
    <row r="633" spans="1:5" x14ac:dyDescent="0.25">
      <c r="A633" s="1">
        <v>632</v>
      </c>
      <c r="B633" s="1">
        <v>57</v>
      </c>
      <c r="C633" s="1">
        <v>10</v>
      </c>
      <c r="D633" s="1">
        <v>12</v>
      </c>
      <c r="E633" s="1">
        <v>5</v>
      </c>
    </row>
    <row r="634" spans="1:5" x14ac:dyDescent="0.25">
      <c r="A634" s="1">
        <v>633</v>
      </c>
      <c r="B634" s="1">
        <v>11</v>
      </c>
      <c r="C634" s="1">
        <v>12</v>
      </c>
      <c r="D634" s="1">
        <v>14</v>
      </c>
      <c r="E634" s="1">
        <v>6</v>
      </c>
    </row>
    <row r="635" spans="1:5" x14ac:dyDescent="0.25">
      <c r="A635" s="1">
        <v>634</v>
      </c>
      <c r="B635" s="1">
        <v>8</v>
      </c>
      <c r="C635" s="1">
        <v>12</v>
      </c>
      <c r="D635" s="1">
        <v>21</v>
      </c>
      <c r="E635" s="1">
        <v>7</v>
      </c>
    </row>
    <row r="636" spans="1:5" x14ac:dyDescent="0.25">
      <c r="A636" s="1">
        <v>635</v>
      </c>
      <c r="B636" s="1">
        <v>11</v>
      </c>
      <c r="C636" s="1">
        <v>24</v>
      </c>
      <c r="D636" s="1">
        <v>24</v>
      </c>
      <c r="E636" s="1">
        <v>2</v>
      </c>
    </row>
    <row r="637" spans="1:5" x14ac:dyDescent="0.25">
      <c r="A637" s="1">
        <v>636</v>
      </c>
      <c r="B637" s="1">
        <v>10</v>
      </c>
      <c r="C637" s="1">
        <v>3</v>
      </c>
      <c r="D637" s="1">
        <v>21</v>
      </c>
      <c r="E637" s="1">
        <v>5</v>
      </c>
    </row>
    <row r="638" spans="1:5" x14ac:dyDescent="0.25">
      <c r="A638" s="1">
        <v>637</v>
      </c>
      <c r="B638" s="1">
        <v>2</v>
      </c>
      <c r="C638" s="1">
        <v>12</v>
      </c>
      <c r="D638" s="1">
        <v>24</v>
      </c>
      <c r="E638" s="1">
        <v>7</v>
      </c>
    </row>
    <row r="639" spans="1:5" x14ac:dyDescent="0.25">
      <c r="A639" s="1">
        <v>638</v>
      </c>
      <c r="B639" s="1">
        <v>63</v>
      </c>
      <c r="C639" s="1">
        <v>20</v>
      </c>
      <c r="D639" s="1">
        <v>25</v>
      </c>
      <c r="E639" s="1">
        <v>5</v>
      </c>
    </row>
    <row r="640" spans="1:5" x14ac:dyDescent="0.25">
      <c r="A640" s="1">
        <v>639</v>
      </c>
      <c r="B640" s="1">
        <v>4</v>
      </c>
      <c r="C640" s="1">
        <v>12</v>
      </c>
      <c r="D640" s="1">
        <v>25</v>
      </c>
      <c r="E640" s="1">
        <v>6</v>
      </c>
    </row>
    <row r="641" spans="1:5" x14ac:dyDescent="0.25">
      <c r="A641" s="1">
        <v>640</v>
      </c>
      <c r="B641" s="1">
        <v>2</v>
      </c>
      <c r="C641" s="1">
        <v>3</v>
      </c>
      <c r="D641" s="1">
        <v>23</v>
      </c>
      <c r="E641" s="1">
        <v>6</v>
      </c>
    </row>
    <row r="642" spans="1:5" x14ac:dyDescent="0.25">
      <c r="A642" s="1">
        <v>641</v>
      </c>
      <c r="B642" s="1">
        <v>1</v>
      </c>
      <c r="C642" s="1">
        <v>1</v>
      </c>
      <c r="D642" s="1">
        <v>23</v>
      </c>
      <c r="E642" s="1">
        <v>2</v>
      </c>
    </row>
    <row r="643" spans="1:5" x14ac:dyDescent="0.25">
      <c r="A643" s="1">
        <v>642</v>
      </c>
      <c r="B643" s="1">
        <v>4</v>
      </c>
      <c r="C643" s="1">
        <v>17</v>
      </c>
      <c r="D643" s="1">
        <v>23</v>
      </c>
      <c r="E643" s="1">
        <v>2</v>
      </c>
    </row>
    <row r="644" spans="1:5" x14ac:dyDescent="0.25">
      <c r="A644" s="1">
        <v>643</v>
      </c>
      <c r="B644" s="1">
        <v>25</v>
      </c>
      <c r="C644" s="1">
        <v>2</v>
      </c>
      <c r="D644" s="1">
        <v>2</v>
      </c>
      <c r="E644" s="1">
        <v>7</v>
      </c>
    </row>
    <row r="645" spans="1:5" x14ac:dyDescent="0.25">
      <c r="A645" s="1">
        <v>644</v>
      </c>
      <c r="B645" s="1">
        <v>5</v>
      </c>
      <c r="C645" s="1">
        <v>12</v>
      </c>
      <c r="D645" s="1">
        <v>25</v>
      </c>
      <c r="E645" s="1">
        <v>2</v>
      </c>
    </row>
    <row r="646" spans="1:5" x14ac:dyDescent="0.25">
      <c r="A646" s="1">
        <v>645</v>
      </c>
      <c r="B646" s="1">
        <v>2</v>
      </c>
      <c r="C646" s="1">
        <v>12</v>
      </c>
      <c r="D646" s="1">
        <v>25</v>
      </c>
      <c r="E646" s="1">
        <v>7</v>
      </c>
    </row>
    <row r="647" spans="1:5" x14ac:dyDescent="0.25">
      <c r="A647" s="1">
        <v>646</v>
      </c>
      <c r="B647" s="1">
        <v>7</v>
      </c>
      <c r="C647" s="1">
        <v>24</v>
      </c>
      <c r="D647" s="1">
        <v>20</v>
      </c>
      <c r="E647" s="1">
        <v>5</v>
      </c>
    </row>
    <row r="648" spans="1:5" x14ac:dyDescent="0.25">
      <c r="A648" s="1">
        <v>647</v>
      </c>
      <c r="B648" s="1">
        <v>14</v>
      </c>
      <c r="C648" s="1">
        <v>24</v>
      </c>
      <c r="D648" s="1">
        <v>21</v>
      </c>
      <c r="E648" s="1">
        <v>5</v>
      </c>
    </row>
    <row r="649" spans="1:5" x14ac:dyDescent="0.25">
      <c r="A649" s="1">
        <v>648</v>
      </c>
      <c r="B649" s="1">
        <v>21</v>
      </c>
      <c r="C649" s="1">
        <v>12</v>
      </c>
      <c r="D649" s="1">
        <v>24</v>
      </c>
      <c r="E649" s="1">
        <v>3</v>
      </c>
    </row>
    <row r="650" spans="1:5" x14ac:dyDescent="0.25">
      <c r="A650" s="1">
        <v>649</v>
      </c>
      <c r="B650" s="1">
        <v>78</v>
      </c>
      <c r="C650" s="1">
        <v>23</v>
      </c>
      <c r="D650" s="1">
        <v>17</v>
      </c>
      <c r="E650" s="1">
        <v>5</v>
      </c>
    </row>
    <row r="651" spans="1:5" x14ac:dyDescent="0.25">
      <c r="A651" s="1">
        <v>650</v>
      </c>
      <c r="B651" s="1">
        <v>2</v>
      </c>
      <c r="C651" s="1">
        <v>3</v>
      </c>
      <c r="D651" s="1">
        <v>12</v>
      </c>
      <c r="E651" s="1">
        <v>2</v>
      </c>
    </row>
    <row r="652" spans="1:5" x14ac:dyDescent="0.25">
      <c r="A652" s="1">
        <v>651</v>
      </c>
      <c r="B652" s="1">
        <v>25</v>
      </c>
      <c r="C652" s="1">
        <v>21</v>
      </c>
      <c r="D652" s="1">
        <v>25</v>
      </c>
      <c r="E652" s="1">
        <v>2</v>
      </c>
    </row>
    <row r="653" spans="1:5" x14ac:dyDescent="0.25">
      <c r="A653" s="1">
        <v>652</v>
      </c>
      <c r="B653" s="1">
        <v>1</v>
      </c>
      <c r="C653" s="1">
        <v>2</v>
      </c>
      <c r="D653" s="1">
        <v>24</v>
      </c>
      <c r="E653" s="1">
        <v>5</v>
      </c>
    </row>
    <row r="654" spans="1:5" x14ac:dyDescent="0.25">
      <c r="A654" s="1">
        <v>653</v>
      </c>
      <c r="B654" s="1">
        <v>1</v>
      </c>
      <c r="C654" s="1">
        <v>19</v>
      </c>
      <c r="D654" s="1">
        <v>24</v>
      </c>
      <c r="E654" s="1">
        <v>3</v>
      </c>
    </row>
    <row r="655" spans="1:5" x14ac:dyDescent="0.25">
      <c r="A655" s="1">
        <v>654</v>
      </c>
      <c r="B655" s="1">
        <v>6</v>
      </c>
      <c r="C655" s="1">
        <v>23</v>
      </c>
      <c r="D655" s="1">
        <v>21</v>
      </c>
      <c r="E655" s="1">
        <v>5</v>
      </c>
    </row>
    <row r="656" spans="1:5" x14ac:dyDescent="0.25">
      <c r="A656" s="1">
        <v>655</v>
      </c>
      <c r="B656" s="1">
        <v>25</v>
      </c>
      <c r="C656" s="1">
        <v>10</v>
      </c>
      <c r="D656" s="1">
        <v>12</v>
      </c>
      <c r="E656" s="1">
        <v>2</v>
      </c>
    </row>
    <row r="657" spans="1:5" x14ac:dyDescent="0.25">
      <c r="A657" s="1">
        <v>656</v>
      </c>
      <c r="B657" s="1">
        <v>15</v>
      </c>
      <c r="C657" s="1">
        <v>3</v>
      </c>
      <c r="D657" s="1">
        <v>20</v>
      </c>
      <c r="E657" s="1">
        <v>5</v>
      </c>
    </row>
    <row r="658" spans="1:5" x14ac:dyDescent="0.25">
      <c r="A658" s="1">
        <v>657</v>
      </c>
      <c r="B658" s="1">
        <v>7</v>
      </c>
      <c r="C658" s="1">
        <v>3</v>
      </c>
      <c r="D658" s="1">
        <v>24</v>
      </c>
      <c r="E658" s="1">
        <v>3</v>
      </c>
    </row>
    <row r="659" spans="1:5" x14ac:dyDescent="0.25">
      <c r="A659" s="1">
        <v>658</v>
      </c>
      <c r="B659" s="1">
        <v>8</v>
      </c>
      <c r="C659" s="1">
        <v>19</v>
      </c>
      <c r="D659" s="1">
        <v>19</v>
      </c>
      <c r="E659" s="1">
        <v>5</v>
      </c>
    </row>
    <row r="660" spans="1:5" x14ac:dyDescent="0.25">
      <c r="A660" s="1">
        <v>659</v>
      </c>
      <c r="B660" s="1">
        <v>1</v>
      </c>
      <c r="C660" s="1">
        <v>12</v>
      </c>
      <c r="D660" s="1">
        <v>19</v>
      </c>
      <c r="E660" s="1">
        <v>6</v>
      </c>
    </row>
    <row r="661" spans="1:5" x14ac:dyDescent="0.25">
      <c r="A661" s="1">
        <v>660</v>
      </c>
      <c r="B661" s="1">
        <v>2</v>
      </c>
      <c r="C661" s="1">
        <v>1</v>
      </c>
      <c r="D661" s="1">
        <v>12</v>
      </c>
      <c r="E661" s="1">
        <v>7</v>
      </c>
    </row>
    <row r="662" spans="1:5" x14ac:dyDescent="0.25">
      <c r="A662" s="1">
        <v>661</v>
      </c>
      <c r="B662" s="1">
        <v>4</v>
      </c>
      <c r="C662" s="1">
        <v>2</v>
      </c>
      <c r="D662" s="1">
        <v>21</v>
      </c>
      <c r="E662" s="1">
        <v>5</v>
      </c>
    </row>
    <row r="663" spans="1:5" x14ac:dyDescent="0.25">
      <c r="A663" s="1">
        <v>662</v>
      </c>
      <c r="B663" s="1">
        <v>1</v>
      </c>
      <c r="C663" s="1">
        <v>23</v>
      </c>
      <c r="D663" s="1">
        <v>17</v>
      </c>
      <c r="E663" s="1">
        <v>7</v>
      </c>
    </row>
    <row r="664" spans="1:5" x14ac:dyDescent="0.25">
      <c r="A664" s="1">
        <v>663</v>
      </c>
      <c r="B664" s="1">
        <v>14</v>
      </c>
      <c r="C664" s="1">
        <v>1</v>
      </c>
      <c r="D664" s="1">
        <v>12</v>
      </c>
      <c r="E664" s="1">
        <v>5</v>
      </c>
    </row>
    <row r="665" spans="1:5" x14ac:dyDescent="0.25">
      <c r="A665" s="1">
        <v>664</v>
      </c>
      <c r="B665" s="1">
        <v>12</v>
      </c>
      <c r="C665" s="1">
        <v>23</v>
      </c>
      <c r="D665" s="1">
        <v>16</v>
      </c>
      <c r="E665" s="1">
        <v>3</v>
      </c>
    </row>
    <row r="666" spans="1:5" x14ac:dyDescent="0.25">
      <c r="A666" s="1">
        <v>665</v>
      </c>
      <c r="B666" s="1">
        <v>2</v>
      </c>
      <c r="C666" s="1">
        <v>23</v>
      </c>
      <c r="D666" s="1">
        <v>10</v>
      </c>
      <c r="E666" s="1">
        <v>3</v>
      </c>
    </row>
    <row r="667" spans="1:5" x14ac:dyDescent="0.25">
      <c r="A667" s="1">
        <v>666</v>
      </c>
      <c r="B667" s="1">
        <v>11</v>
      </c>
      <c r="C667" s="1">
        <v>12</v>
      </c>
      <c r="D667" s="1">
        <v>20</v>
      </c>
      <c r="E667" s="1">
        <v>5</v>
      </c>
    </row>
    <row r="668" spans="1:5" x14ac:dyDescent="0.25">
      <c r="A668" s="1">
        <v>667</v>
      </c>
      <c r="B668" s="1">
        <v>27</v>
      </c>
      <c r="C668" s="1">
        <v>12</v>
      </c>
      <c r="D668" s="1">
        <v>14</v>
      </c>
      <c r="E668" s="1">
        <v>5</v>
      </c>
    </row>
    <row r="669" spans="1:5" x14ac:dyDescent="0.25">
      <c r="A669" s="1">
        <v>668</v>
      </c>
      <c r="B669" s="1">
        <v>2</v>
      </c>
      <c r="C669" s="1">
        <v>12</v>
      </c>
      <c r="D669" s="1">
        <v>24</v>
      </c>
      <c r="E669" s="1">
        <v>2</v>
      </c>
    </row>
    <row r="670" spans="1:5" x14ac:dyDescent="0.25">
      <c r="A670" s="1">
        <v>669</v>
      </c>
      <c r="B670" s="1">
        <v>5</v>
      </c>
      <c r="C670" s="1">
        <v>21</v>
      </c>
      <c r="D670" s="1">
        <v>14</v>
      </c>
      <c r="E670" s="1">
        <v>3</v>
      </c>
    </row>
    <row r="671" spans="1:5" x14ac:dyDescent="0.25">
      <c r="A671" s="1">
        <v>670</v>
      </c>
      <c r="B671" s="1">
        <v>9</v>
      </c>
      <c r="C671" s="1">
        <v>21</v>
      </c>
      <c r="D671" s="1">
        <v>14</v>
      </c>
      <c r="E671" s="1">
        <v>5</v>
      </c>
    </row>
    <row r="672" spans="1:5" x14ac:dyDescent="0.25">
      <c r="A672" s="1">
        <v>671</v>
      </c>
      <c r="B672" s="1">
        <v>3</v>
      </c>
      <c r="C672" s="1">
        <v>23</v>
      </c>
      <c r="D672" s="1">
        <v>14</v>
      </c>
      <c r="E672" s="1">
        <v>5</v>
      </c>
    </row>
    <row r="673" spans="1:5" x14ac:dyDescent="0.25">
      <c r="A673" s="1">
        <v>672</v>
      </c>
      <c r="B673" s="1">
        <v>10</v>
      </c>
      <c r="C673" s="1">
        <v>2</v>
      </c>
      <c r="D673" s="1">
        <v>12</v>
      </c>
      <c r="E673" s="1">
        <v>2</v>
      </c>
    </row>
    <row r="674" spans="1:5" x14ac:dyDescent="0.25">
      <c r="A674" s="1">
        <v>673</v>
      </c>
      <c r="B674" s="1">
        <v>7</v>
      </c>
      <c r="C674" s="1">
        <v>23</v>
      </c>
      <c r="D674" s="1">
        <v>24</v>
      </c>
      <c r="E674" s="1">
        <v>5</v>
      </c>
    </row>
    <row r="675" spans="1:5" x14ac:dyDescent="0.25">
      <c r="A675" s="1">
        <v>674</v>
      </c>
      <c r="B675" s="1">
        <v>8</v>
      </c>
      <c r="C675" s="1">
        <v>3</v>
      </c>
      <c r="D675" s="1">
        <v>20</v>
      </c>
      <c r="E675" s="1">
        <v>3</v>
      </c>
    </row>
    <row r="676" spans="1:5" x14ac:dyDescent="0.25">
      <c r="A676" s="1">
        <v>675</v>
      </c>
      <c r="B676" s="1">
        <v>4</v>
      </c>
      <c r="C676" s="1">
        <v>23</v>
      </c>
      <c r="D676" s="1">
        <v>19</v>
      </c>
      <c r="E676" s="1">
        <v>5</v>
      </c>
    </row>
    <row r="677" spans="1:5" x14ac:dyDescent="0.25">
      <c r="A677" s="1">
        <v>676</v>
      </c>
      <c r="B677" s="1">
        <v>12</v>
      </c>
      <c r="C677" s="1">
        <v>24</v>
      </c>
      <c r="D677" s="1">
        <v>19</v>
      </c>
      <c r="E677" s="1">
        <v>5</v>
      </c>
    </row>
    <row r="678" spans="1:5" x14ac:dyDescent="0.25">
      <c r="A678" s="1">
        <v>677</v>
      </c>
      <c r="B678" s="1">
        <v>3</v>
      </c>
      <c r="C678" s="1">
        <v>19</v>
      </c>
      <c r="D678" s="1">
        <v>14</v>
      </c>
      <c r="E678" s="1">
        <v>5</v>
      </c>
    </row>
    <row r="679" spans="1:5" x14ac:dyDescent="0.25">
      <c r="A679" s="1">
        <v>678</v>
      </c>
      <c r="B679" s="1">
        <v>7</v>
      </c>
      <c r="C679" s="1">
        <v>2</v>
      </c>
      <c r="D679" s="1">
        <v>20</v>
      </c>
      <c r="E679" s="1">
        <v>5</v>
      </c>
    </row>
    <row r="680" spans="1:5" x14ac:dyDescent="0.25">
      <c r="A680" s="1">
        <v>679</v>
      </c>
      <c r="B680" s="1">
        <v>9</v>
      </c>
      <c r="C680" s="1">
        <v>24</v>
      </c>
      <c r="D680" s="1">
        <v>25</v>
      </c>
      <c r="E680" s="1">
        <v>5</v>
      </c>
    </row>
    <row r="681" spans="1:5" x14ac:dyDescent="0.25">
      <c r="A681" s="1">
        <v>680</v>
      </c>
      <c r="B681" s="1">
        <v>4</v>
      </c>
      <c r="C681" s="1">
        <v>12</v>
      </c>
      <c r="D681" s="1">
        <v>21</v>
      </c>
      <c r="E681" s="1">
        <v>4</v>
      </c>
    </row>
    <row r="682" spans="1:5" x14ac:dyDescent="0.25">
      <c r="A682" s="1">
        <v>681</v>
      </c>
      <c r="B682" s="1">
        <v>23</v>
      </c>
      <c r="C682" s="1">
        <v>12</v>
      </c>
      <c r="D682" s="1">
        <v>25</v>
      </c>
      <c r="E682" s="1">
        <v>4</v>
      </c>
    </row>
    <row r="683" spans="1:5" x14ac:dyDescent="0.25">
      <c r="A683" s="1">
        <v>682</v>
      </c>
      <c r="B683" s="1">
        <v>6</v>
      </c>
      <c r="C683" s="1">
        <v>3</v>
      </c>
      <c r="D683" s="1">
        <v>14</v>
      </c>
      <c r="E683" s="1">
        <v>5</v>
      </c>
    </row>
    <row r="684" spans="1:5" x14ac:dyDescent="0.25">
      <c r="A684" s="1">
        <v>683</v>
      </c>
      <c r="B684" s="1">
        <v>1</v>
      </c>
      <c r="C684" s="1">
        <v>14</v>
      </c>
      <c r="D684" s="1">
        <v>25</v>
      </c>
      <c r="E684" s="1">
        <v>2</v>
      </c>
    </row>
    <row r="685" spans="1:5" x14ac:dyDescent="0.25">
      <c r="A685" s="1">
        <v>684</v>
      </c>
      <c r="B685" s="1">
        <v>2</v>
      </c>
      <c r="C685" s="1">
        <v>14</v>
      </c>
      <c r="D685" s="1">
        <v>14</v>
      </c>
      <c r="E685" s="1">
        <v>2</v>
      </c>
    </row>
    <row r="686" spans="1:5" x14ac:dyDescent="0.25">
      <c r="A686" s="1">
        <v>685</v>
      </c>
      <c r="B686" s="1">
        <v>4</v>
      </c>
      <c r="C686" s="1">
        <v>20</v>
      </c>
      <c r="D686" s="1">
        <v>21</v>
      </c>
      <c r="E686" s="1">
        <v>2</v>
      </c>
    </row>
    <row r="687" spans="1:5" x14ac:dyDescent="0.25">
      <c r="A687" s="1">
        <v>686</v>
      </c>
      <c r="B687" s="1">
        <v>20</v>
      </c>
      <c r="C687" s="1">
        <v>2</v>
      </c>
      <c r="D687" s="1">
        <v>17</v>
      </c>
      <c r="E687" s="1">
        <v>8</v>
      </c>
    </row>
    <row r="688" spans="1:5" x14ac:dyDescent="0.25">
      <c r="A688" s="1">
        <v>687</v>
      </c>
      <c r="B688" s="1">
        <v>259</v>
      </c>
      <c r="C688" s="1">
        <v>1</v>
      </c>
      <c r="D688" s="1">
        <v>17</v>
      </c>
      <c r="E688" s="1">
        <v>8</v>
      </c>
    </row>
    <row r="689" spans="1:5" x14ac:dyDescent="0.25">
      <c r="A689" s="1">
        <v>688</v>
      </c>
      <c r="B689" s="1">
        <v>8</v>
      </c>
      <c r="C689" s="1">
        <v>3</v>
      </c>
      <c r="D689" s="1">
        <v>17</v>
      </c>
      <c r="E689" s="1">
        <v>8</v>
      </c>
    </row>
    <row r="690" spans="1:5" x14ac:dyDescent="0.25">
      <c r="A690" s="1">
        <v>689</v>
      </c>
      <c r="B690" s="1">
        <v>280</v>
      </c>
      <c r="C690" s="1">
        <v>2</v>
      </c>
      <c r="D690" s="1">
        <v>2</v>
      </c>
      <c r="E690" s="1">
        <v>8</v>
      </c>
    </row>
    <row r="691" spans="1:5" x14ac:dyDescent="0.25">
      <c r="A691" s="1">
        <v>690</v>
      </c>
      <c r="B691" s="1">
        <v>527</v>
      </c>
      <c r="C691" s="1">
        <v>1</v>
      </c>
      <c r="D691" s="1">
        <v>2</v>
      </c>
      <c r="E691" s="1">
        <v>8</v>
      </c>
    </row>
    <row r="692" spans="1:5" x14ac:dyDescent="0.25">
      <c r="A692" s="1">
        <v>691</v>
      </c>
      <c r="B692" s="1">
        <v>1</v>
      </c>
      <c r="C692" s="1">
        <v>14</v>
      </c>
      <c r="D692" s="1">
        <v>20</v>
      </c>
      <c r="E692" s="1">
        <v>5</v>
      </c>
    </row>
    <row r="693" spans="1:5" x14ac:dyDescent="0.25">
      <c r="A693" s="1">
        <v>692</v>
      </c>
      <c r="B693" s="1">
        <v>2</v>
      </c>
      <c r="C693" s="1">
        <v>14</v>
      </c>
      <c r="D693" s="1">
        <v>19</v>
      </c>
      <c r="E693" s="1">
        <v>5</v>
      </c>
    </row>
    <row r="694" spans="1:5" x14ac:dyDescent="0.25">
      <c r="A694" s="1">
        <v>693</v>
      </c>
      <c r="B694" s="1">
        <v>1</v>
      </c>
      <c r="C694" s="1">
        <v>14</v>
      </c>
      <c r="D694" s="1">
        <v>17</v>
      </c>
      <c r="E694" s="1">
        <v>7</v>
      </c>
    </row>
    <row r="695" spans="1:5" x14ac:dyDescent="0.25">
      <c r="A695" s="1">
        <v>694</v>
      </c>
      <c r="B695" s="1">
        <v>39491</v>
      </c>
      <c r="C695" s="1">
        <v>1</v>
      </c>
      <c r="D695" s="1">
        <v>1</v>
      </c>
      <c r="E695" s="1">
        <v>8</v>
      </c>
    </row>
    <row r="696" spans="1:5" x14ac:dyDescent="0.25">
      <c r="A696" s="1">
        <v>695</v>
      </c>
      <c r="B696" s="1">
        <v>1</v>
      </c>
      <c r="C696" s="1">
        <v>3</v>
      </c>
      <c r="D696" s="1">
        <v>14</v>
      </c>
      <c r="E696" s="1">
        <v>7</v>
      </c>
    </row>
    <row r="697" spans="1:5" x14ac:dyDescent="0.25">
      <c r="A697" s="1">
        <v>696</v>
      </c>
      <c r="B697" s="1">
        <v>4</v>
      </c>
      <c r="C697" s="1">
        <v>19</v>
      </c>
      <c r="D697" s="1">
        <v>10</v>
      </c>
      <c r="E697" s="1">
        <v>5</v>
      </c>
    </row>
    <row r="698" spans="1:5" x14ac:dyDescent="0.25">
      <c r="A698" s="1">
        <v>697</v>
      </c>
      <c r="B698" s="1">
        <v>3</v>
      </c>
      <c r="C698" s="1">
        <v>3</v>
      </c>
      <c r="D698" s="1">
        <v>19</v>
      </c>
      <c r="E698" s="1">
        <v>7</v>
      </c>
    </row>
    <row r="699" spans="1:5" x14ac:dyDescent="0.25">
      <c r="A699" s="1">
        <v>698</v>
      </c>
      <c r="B699" s="1">
        <v>4</v>
      </c>
      <c r="C699" s="1">
        <v>24</v>
      </c>
      <c r="D699" s="1">
        <v>14</v>
      </c>
      <c r="E699" s="1">
        <v>2</v>
      </c>
    </row>
    <row r="700" spans="1:5" x14ac:dyDescent="0.25">
      <c r="A700" s="1">
        <v>699</v>
      </c>
      <c r="B700" s="1">
        <v>150</v>
      </c>
      <c r="C700" s="1">
        <v>10</v>
      </c>
      <c r="D700" s="1">
        <v>10</v>
      </c>
      <c r="E700" s="1">
        <v>8</v>
      </c>
    </row>
    <row r="701" spans="1:5" x14ac:dyDescent="0.25">
      <c r="A701" s="1">
        <v>700</v>
      </c>
      <c r="B701" s="1">
        <v>12</v>
      </c>
      <c r="C701" s="1">
        <v>10</v>
      </c>
      <c r="D701" s="1">
        <v>17</v>
      </c>
      <c r="E701" s="1">
        <v>8</v>
      </c>
    </row>
    <row r="702" spans="1:5" x14ac:dyDescent="0.25">
      <c r="A702" s="1">
        <v>701</v>
      </c>
      <c r="B702" s="1">
        <v>1</v>
      </c>
      <c r="C702" s="1">
        <v>12</v>
      </c>
      <c r="D702" s="1">
        <v>17</v>
      </c>
      <c r="E702" s="1">
        <v>8</v>
      </c>
    </row>
    <row r="703" spans="1:5" x14ac:dyDescent="0.25">
      <c r="A703" s="1">
        <v>702</v>
      </c>
      <c r="B703" s="1">
        <v>44</v>
      </c>
      <c r="C703" s="1">
        <v>1</v>
      </c>
      <c r="D703" s="1">
        <v>12</v>
      </c>
      <c r="E703" s="1">
        <v>8</v>
      </c>
    </row>
    <row r="704" spans="1:5" x14ac:dyDescent="0.25">
      <c r="A704" s="1">
        <v>703</v>
      </c>
      <c r="B704" s="1">
        <v>11</v>
      </c>
      <c r="C704" s="1">
        <v>1</v>
      </c>
      <c r="D704" s="1">
        <v>20</v>
      </c>
      <c r="E704" s="1">
        <v>8</v>
      </c>
    </row>
    <row r="705" spans="1:5" x14ac:dyDescent="0.25">
      <c r="A705" s="1">
        <v>704</v>
      </c>
      <c r="B705" s="1">
        <v>67</v>
      </c>
      <c r="C705" s="1">
        <v>1</v>
      </c>
      <c r="D705" s="1">
        <v>3</v>
      </c>
      <c r="E705" s="1">
        <v>8</v>
      </c>
    </row>
    <row r="706" spans="1:5" x14ac:dyDescent="0.25">
      <c r="A706" s="1">
        <v>705</v>
      </c>
      <c r="B706" s="1">
        <v>46</v>
      </c>
      <c r="C706" s="1">
        <v>1</v>
      </c>
      <c r="D706" s="1">
        <v>16</v>
      </c>
      <c r="E706" s="1">
        <v>8</v>
      </c>
    </row>
    <row r="707" spans="1:5" x14ac:dyDescent="0.25">
      <c r="A707" s="1">
        <v>706</v>
      </c>
      <c r="B707" s="1">
        <v>12</v>
      </c>
      <c r="C707" s="1">
        <v>1</v>
      </c>
      <c r="D707" s="1">
        <v>10</v>
      </c>
      <c r="E707" s="1">
        <v>8</v>
      </c>
    </row>
    <row r="708" spans="1:5" x14ac:dyDescent="0.25">
      <c r="A708" s="1">
        <v>707</v>
      </c>
      <c r="B708" s="1">
        <v>66</v>
      </c>
      <c r="C708" s="1">
        <v>21</v>
      </c>
      <c r="D708" s="1">
        <v>21</v>
      </c>
      <c r="E708" s="1">
        <v>8</v>
      </c>
    </row>
    <row r="709" spans="1:5" x14ac:dyDescent="0.25">
      <c r="A709" s="1">
        <v>708</v>
      </c>
      <c r="B709" s="1">
        <v>16</v>
      </c>
      <c r="C709" s="1">
        <v>14</v>
      </c>
      <c r="D709" s="1">
        <v>16</v>
      </c>
      <c r="E709" s="1">
        <v>5</v>
      </c>
    </row>
    <row r="710" spans="1:5" x14ac:dyDescent="0.25">
      <c r="A710" s="1">
        <v>709</v>
      </c>
      <c r="B710" s="1">
        <v>12</v>
      </c>
      <c r="C710" s="1">
        <v>10</v>
      </c>
      <c r="D710" s="1">
        <v>16</v>
      </c>
      <c r="E710" s="1">
        <v>8</v>
      </c>
    </row>
    <row r="711" spans="1:5" x14ac:dyDescent="0.25">
      <c r="A711" s="1">
        <v>710</v>
      </c>
      <c r="B711" s="1">
        <v>3</v>
      </c>
      <c r="C711" s="1">
        <v>23</v>
      </c>
      <c r="D711" s="1">
        <v>10</v>
      </c>
      <c r="E711" s="1">
        <v>2</v>
      </c>
    </row>
    <row r="712" spans="1:5" x14ac:dyDescent="0.25">
      <c r="A712" s="1">
        <v>711</v>
      </c>
      <c r="B712" s="1">
        <v>4</v>
      </c>
      <c r="C712" s="1">
        <v>23</v>
      </c>
      <c r="D712" s="1">
        <v>19</v>
      </c>
      <c r="E712" s="1">
        <v>2</v>
      </c>
    </row>
    <row r="713" spans="1:5" x14ac:dyDescent="0.25">
      <c r="A713" s="1">
        <v>712</v>
      </c>
      <c r="B713" s="1">
        <v>213</v>
      </c>
      <c r="C713" s="1">
        <v>25</v>
      </c>
      <c r="D713" s="1">
        <v>25</v>
      </c>
      <c r="E713" s="1">
        <v>8</v>
      </c>
    </row>
    <row r="714" spans="1:5" x14ac:dyDescent="0.25">
      <c r="A714" s="1">
        <v>713</v>
      </c>
      <c r="B714" s="1">
        <v>3</v>
      </c>
      <c r="C714" s="1">
        <v>21</v>
      </c>
      <c r="D714" s="1">
        <v>25</v>
      </c>
      <c r="E714" s="1">
        <v>8</v>
      </c>
    </row>
    <row r="715" spans="1:5" x14ac:dyDescent="0.25">
      <c r="A715" s="1">
        <v>714</v>
      </c>
      <c r="B715" s="1">
        <v>4</v>
      </c>
      <c r="C715" s="1">
        <v>2</v>
      </c>
      <c r="D715" s="1">
        <v>10</v>
      </c>
      <c r="E715" s="1">
        <v>8</v>
      </c>
    </row>
    <row r="716" spans="1:5" x14ac:dyDescent="0.25">
      <c r="A716" s="1">
        <v>715</v>
      </c>
      <c r="B716" s="1">
        <v>9</v>
      </c>
      <c r="C716" s="1">
        <v>3</v>
      </c>
      <c r="D716" s="1">
        <v>16</v>
      </c>
      <c r="E716" s="1">
        <v>8</v>
      </c>
    </row>
    <row r="717" spans="1:5" x14ac:dyDescent="0.25">
      <c r="A717" s="1">
        <v>716</v>
      </c>
      <c r="B717" s="1">
        <v>1</v>
      </c>
      <c r="C717" s="1">
        <v>24</v>
      </c>
      <c r="D717" s="1">
        <v>25</v>
      </c>
      <c r="E717" s="1">
        <v>7</v>
      </c>
    </row>
    <row r="718" spans="1:5" x14ac:dyDescent="0.25">
      <c r="A718" s="1">
        <v>717</v>
      </c>
      <c r="B718" s="1">
        <v>1</v>
      </c>
      <c r="C718" s="1">
        <v>3</v>
      </c>
      <c r="D718" s="1">
        <v>3</v>
      </c>
      <c r="E718" s="1">
        <v>8</v>
      </c>
    </row>
    <row r="719" spans="1:5" x14ac:dyDescent="0.25">
      <c r="A719" s="1">
        <v>718</v>
      </c>
      <c r="B719" s="1">
        <v>2</v>
      </c>
      <c r="C719" s="1">
        <v>12</v>
      </c>
      <c r="D719" s="1">
        <v>14</v>
      </c>
      <c r="E719" s="1">
        <v>2</v>
      </c>
    </row>
    <row r="720" spans="1:5" x14ac:dyDescent="0.25">
      <c r="A720" s="1">
        <v>719</v>
      </c>
      <c r="B720" s="1">
        <v>1</v>
      </c>
      <c r="C720" s="1">
        <v>23</v>
      </c>
      <c r="D720" s="1">
        <v>25</v>
      </c>
      <c r="E720" s="1">
        <v>5</v>
      </c>
    </row>
    <row r="721" spans="1:5" x14ac:dyDescent="0.25">
      <c r="A721" s="1">
        <v>720</v>
      </c>
      <c r="B721" s="1">
        <v>1</v>
      </c>
      <c r="C721" s="1">
        <v>14</v>
      </c>
      <c r="D721" s="1">
        <v>16</v>
      </c>
      <c r="E721" s="1">
        <v>7</v>
      </c>
    </row>
    <row r="722" spans="1:5" x14ac:dyDescent="0.25">
      <c r="A722" s="1">
        <v>721</v>
      </c>
      <c r="B722" s="1">
        <v>8</v>
      </c>
      <c r="C722" s="1">
        <v>21</v>
      </c>
      <c r="D722" s="1">
        <v>12</v>
      </c>
      <c r="E722" s="1">
        <v>2</v>
      </c>
    </row>
    <row r="723" spans="1:5" x14ac:dyDescent="0.25">
      <c r="A723" s="1">
        <v>722</v>
      </c>
      <c r="B723" s="1">
        <v>223</v>
      </c>
      <c r="C723" s="1">
        <v>16</v>
      </c>
      <c r="D723" s="1">
        <v>16</v>
      </c>
      <c r="E723" s="1">
        <v>8</v>
      </c>
    </row>
    <row r="724" spans="1:5" x14ac:dyDescent="0.25">
      <c r="A724" s="1">
        <v>723</v>
      </c>
      <c r="B724" s="1">
        <v>35</v>
      </c>
      <c r="C724" s="1">
        <v>16</v>
      </c>
      <c r="D724" s="1">
        <v>12</v>
      </c>
      <c r="E724" s="1">
        <v>8</v>
      </c>
    </row>
    <row r="725" spans="1:5" x14ac:dyDescent="0.25">
      <c r="A725" s="1">
        <v>724</v>
      </c>
      <c r="B725" s="1">
        <v>8</v>
      </c>
      <c r="C725" s="1">
        <v>16</v>
      </c>
      <c r="D725" s="1">
        <v>17</v>
      </c>
      <c r="E725" s="1">
        <v>8</v>
      </c>
    </row>
    <row r="726" spans="1:5" x14ac:dyDescent="0.25">
      <c r="A726" s="1">
        <v>725</v>
      </c>
      <c r="B726" s="1">
        <v>17</v>
      </c>
      <c r="C726" s="1">
        <v>2</v>
      </c>
      <c r="D726" s="1">
        <v>12</v>
      </c>
      <c r="E726" s="1">
        <v>8</v>
      </c>
    </row>
    <row r="727" spans="1:5" x14ac:dyDescent="0.25">
      <c r="A727" s="1">
        <v>726</v>
      </c>
      <c r="B727" s="1">
        <v>4</v>
      </c>
      <c r="C727" s="1">
        <v>24</v>
      </c>
      <c r="D727" s="1">
        <v>21</v>
      </c>
      <c r="E727" s="1">
        <v>2</v>
      </c>
    </row>
    <row r="728" spans="1:5" x14ac:dyDescent="0.25">
      <c r="A728" s="1">
        <v>727</v>
      </c>
      <c r="B728" s="1">
        <v>11</v>
      </c>
      <c r="C728" s="1">
        <v>10</v>
      </c>
      <c r="D728" s="1">
        <v>12</v>
      </c>
      <c r="E728" s="1">
        <v>8</v>
      </c>
    </row>
    <row r="729" spans="1:5" x14ac:dyDescent="0.25">
      <c r="A729" s="1">
        <v>728</v>
      </c>
      <c r="B729" s="1">
        <v>97</v>
      </c>
      <c r="C729" s="1">
        <v>17</v>
      </c>
      <c r="D729" s="1">
        <v>10</v>
      </c>
      <c r="E729" s="1">
        <v>1</v>
      </c>
    </row>
    <row r="730" spans="1:5" x14ac:dyDescent="0.25">
      <c r="A730" s="1">
        <v>729</v>
      </c>
      <c r="B730" s="1">
        <v>398</v>
      </c>
      <c r="C730" s="1">
        <v>21</v>
      </c>
      <c r="D730" s="1">
        <v>21</v>
      </c>
      <c r="E730" s="1">
        <v>1</v>
      </c>
    </row>
    <row r="731" spans="1:5" x14ac:dyDescent="0.25">
      <c r="A731" s="1">
        <v>730</v>
      </c>
      <c r="B731" s="1">
        <v>567</v>
      </c>
      <c r="C731" s="1">
        <v>10</v>
      </c>
      <c r="D731" s="1">
        <v>10</v>
      </c>
      <c r="E731" s="1">
        <v>1</v>
      </c>
    </row>
    <row r="732" spans="1:5" x14ac:dyDescent="0.25">
      <c r="A732" s="1">
        <v>731</v>
      </c>
      <c r="B732" s="1">
        <v>66</v>
      </c>
      <c r="C732" s="1">
        <v>12</v>
      </c>
      <c r="D732" s="1">
        <v>10</v>
      </c>
      <c r="E732" s="1">
        <v>1</v>
      </c>
    </row>
    <row r="733" spans="1:5" x14ac:dyDescent="0.25">
      <c r="A733" s="1">
        <v>732</v>
      </c>
      <c r="B733" s="1">
        <v>1578</v>
      </c>
      <c r="C733" s="1">
        <v>1</v>
      </c>
      <c r="D733" s="1">
        <v>2</v>
      </c>
      <c r="E733" s="1">
        <v>1</v>
      </c>
    </row>
    <row r="734" spans="1:5" x14ac:dyDescent="0.25">
      <c r="A734" s="1">
        <v>733</v>
      </c>
      <c r="B734" s="1">
        <v>19</v>
      </c>
      <c r="C734" s="1">
        <v>10</v>
      </c>
      <c r="D734" s="1">
        <v>12</v>
      </c>
      <c r="E734" s="1">
        <v>1</v>
      </c>
    </row>
    <row r="735" spans="1:5" x14ac:dyDescent="0.25">
      <c r="A735" s="1">
        <v>734</v>
      </c>
      <c r="B735" s="1">
        <v>57</v>
      </c>
      <c r="C735" s="1">
        <v>42</v>
      </c>
      <c r="D735" s="1">
        <v>42</v>
      </c>
      <c r="E735" s="1">
        <v>1</v>
      </c>
    </row>
    <row r="736" spans="1:5" x14ac:dyDescent="0.25">
      <c r="A736" s="1">
        <v>735</v>
      </c>
      <c r="B736" s="1">
        <v>52</v>
      </c>
      <c r="C736" s="1">
        <v>12</v>
      </c>
      <c r="D736" s="1">
        <v>12</v>
      </c>
      <c r="E736" s="1">
        <v>8</v>
      </c>
    </row>
    <row r="737" spans="1:5" x14ac:dyDescent="0.25">
      <c r="A737" s="1">
        <v>736</v>
      </c>
      <c r="B737" s="1">
        <v>870</v>
      </c>
      <c r="C737" s="1">
        <v>17</v>
      </c>
      <c r="D737" s="1">
        <v>17</v>
      </c>
      <c r="E737" s="1">
        <v>1</v>
      </c>
    </row>
    <row r="738" spans="1:5" x14ac:dyDescent="0.25">
      <c r="A738" s="1">
        <v>737</v>
      </c>
      <c r="B738" s="1">
        <v>44</v>
      </c>
      <c r="C738" s="1">
        <v>20</v>
      </c>
      <c r="D738" s="1">
        <v>20</v>
      </c>
      <c r="E738" s="1">
        <v>8</v>
      </c>
    </row>
    <row r="739" spans="1:5" x14ac:dyDescent="0.25">
      <c r="A739" s="1">
        <v>738</v>
      </c>
      <c r="B739" s="1">
        <v>1233</v>
      </c>
      <c r="C739" s="1">
        <v>16</v>
      </c>
      <c r="D739" s="1">
        <v>16</v>
      </c>
      <c r="E739" s="1">
        <v>1</v>
      </c>
    </row>
    <row r="740" spans="1:5" x14ac:dyDescent="0.25">
      <c r="A740" s="1">
        <v>739</v>
      </c>
      <c r="B740" s="1">
        <v>180</v>
      </c>
      <c r="C740" s="1">
        <v>16</v>
      </c>
      <c r="D740" s="1">
        <v>10</v>
      </c>
      <c r="E740" s="1">
        <v>1</v>
      </c>
    </row>
    <row r="741" spans="1:5" x14ac:dyDescent="0.25">
      <c r="A741" s="1">
        <v>740</v>
      </c>
      <c r="B741" s="1">
        <v>178</v>
      </c>
      <c r="C741" s="1">
        <v>10</v>
      </c>
      <c r="D741" s="1">
        <v>17</v>
      </c>
      <c r="E741" s="1">
        <v>1</v>
      </c>
    </row>
    <row r="742" spans="1:5" x14ac:dyDescent="0.25">
      <c r="A742" s="1">
        <v>741</v>
      </c>
      <c r="B742" s="1">
        <v>430</v>
      </c>
      <c r="C742" s="1">
        <v>1</v>
      </c>
      <c r="D742" s="1">
        <v>17</v>
      </c>
      <c r="E742" s="1">
        <v>1</v>
      </c>
    </row>
    <row r="743" spans="1:5" x14ac:dyDescent="0.25">
      <c r="A743" s="1">
        <v>742</v>
      </c>
      <c r="B743" s="1">
        <v>10</v>
      </c>
      <c r="C743" s="1">
        <v>3</v>
      </c>
      <c r="D743" s="1">
        <v>10</v>
      </c>
      <c r="E743" s="1">
        <v>1</v>
      </c>
    </row>
    <row r="744" spans="1:5" x14ac:dyDescent="0.25">
      <c r="A744" s="1">
        <v>743</v>
      </c>
      <c r="B744" s="1">
        <v>5</v>
      </c>
      <c r="C744" s="1">
        <v>24</v>
      </c>
      <c r="D744" s="1">
        <v>24</v>
      </c>
      <c r="E744" s="1">
        <v>8</v>
      </c>
    </row>
    <row r="745" spans="1:5" x14ac:dyDescent="0.25">
      <c r="A745" s="1">
        <v>744</v>
      </c>
      <c r="B745" s="1">
        <v>3</v>
      </c>
      <c r="C745" s="1">
        <v>2</v>
      </c>
      <c r="D745" s="1">
        <v>20</v>
      </c>
      <c r="E745" s="1">
        <v>8</v>
      </c>
    </row>
    <row r="746" spans="1:5" x14ac:dyDescent="0.25">
      <c r="A746" s="1">
        <v>745</v>
      </c>
      <c r="B746" s="1">
        <v>13</v>
      </c>
      <c r="C746" s="1">
        <v>21</v>
      </c>
      <c r="D746" s="1">
        <v>10</v>
      </c>
      <c r="E746" s="1">
        <v>1</v>
      </c>
    </row>
    <row r="747" spans="1:5" x14ac:dyDescent="0.25">
      <c r="A747" s="1">
        <v>746</v>
      </c>
      <c r="B747" s="1">
        <v>129</v>
      </c>
      <c r="C747" s="1">
        <v>1</v>
      </c>
      <c r="D747" s="1">
        <v>10</v>
      </c>
      <c r="E747" s="1">
        <v>1</v>
      </c>
    </row>
    <row r="748" spans="1:5" x14ac:dyDescent="0.25">
      <c r="A748" s="1">
        <v>747</v>
      </c>
      <c r="B748" s="1">
        <v>149</v>
      </c>
      <c r="C748" s="1">
        <v>1</v>
      </c>
      <c r="D748" s="1">
        <v>3</v>
      </c>
      <c r="E748" s="1">
        <v>1</v>
      </c>
    </row>
    <row r="749" spans="1:5" x14ac:dyDescent="0.25">
      <c r="A749" s="1">
        <v>748</v>
      </c>
      <c r="B749" s="1">
        <v>80</v>
      </c>
      <c r="C749" s="1">
        <v>1</v>
      </c>
      <c r="D749" s="1">
        <v>16</v>
      </c>
      <c r="E749" s="1">
        <v>1</v>
      </c>
    </row>
    <row r="750" spans="1:5" x14ac:dyDescent="0.25">
      <c r="A750" s="1">
        <v>749</v>
      </c>
      <c r="B750" s="1">
        <v>129</v>
      </c>
      <c r="C750" s="1">
        <v>10</v>
      </c>
      <c r="D750" s="1">
        <v>16</v>
      </c>
      <c r="E750" s="1">
        <v>1</v>
      </c>
    </row>
    <row r="751" spans="1:5" x14ac:dyDescent="0.25">
      <c r="A751" s="1">
        <v>750</v>
      </c>
      <c r="B751" s="1">
        <v>1</v>
      </c>
      <c r="C751" s="1">
        <v>24</v>
      </c>
      <c r="D751" s="1">
        <v>20</v>
      </c>
      <c r="E751" s="1">
        <v>2</v>
      </c>
    </row>
    <row r="752" spans="1:5" x14ac:dyDescent="0.25">
      <c r="A752" s="1">
        <v>751</v>
      </c>
      <c r="B752" s="1">
        <v>2</v>
      </c>
      <c r="C752" s="1">
        <v>19</v>
      </c>
      <c r="D752" s="1">
        <v>14</v>
      </c>
      <c r="E752" s="1">
        <v>3</v>
      </c>
    </row>
    <row r="753" spans="1:5" x14ac:dyDescent="0.25">
      <c r="A753" s="1">
        <v>752</v>
      </c>
      <c r="B753" s="1">
        <v>8</v>
      </c>
      <c r="C753" s="1">
        <v>2</v>
      </c>
      <c r="D753" s="1">
        <v>3</v>
      </c>
      <c r="E753" s="1">
        <v>8</v>
      </c>
    </row>
    <row r="754" spans="1:5" x14ac:dyDescent="0.25">
      <c r="A754" s="1">
        <v>753</v>
      </c>
      <c r="B754" s="1">
        <v>4</v>
      </c>
      <c r="C754" s="1">
        <v>2</v>
      </c>
      <c r="D754" s="1">
        <v>19</v>
      </c>
      <c r="E754" s="1">
        <v>8</v>
      </c>
    </row>
    <row r="755" spans="1:5" x14ac:dyDescent="0.25">
      <c r="A755" s="1">
        <v>754</v>
      </c>
      <c r="B755" s="1">
        <v>92</v>
      </c>
      <c r="C755" s="1">
        <v>17</v>
      </c>
      <c r="D755" s="1">
        <v>17</v>
      </c>
      <c r="E755" s="1">
        <v>8</v>
      </c>
    </row>
    <row r="756" spans="1:5" x14ac:dyDescent="0.25">
      <c r="A756" s="1">
        <v>755</v>
      </c>
      <c r="B756" s="1">
        <v>131</v>
      </c>
      <c r="C756" s="1">
        <v>17</v>
      </c>
      <c r="D756" s="1">
        <v>16</v>
      </c>
      <c r="E756" s="1">
        <v>1</v>
      </c>
    </row>
    <row r="757" spans="1:5" x14ac:dyDescent="0.25">
      <c r="A757" s="1">
        <v>756</v>
      </c>
      <c r="B757" s="1">
        <v>2</v>
      </c>
      <c r="C757" s="1">
        <v>2</v>
      </c>
      <c r="D757" s="1">
        <v>20</v>
      </c>
      <c r="E757" s="1">
        <v>2</v>
      </c>
    </row>
    <row r="758" spans="1:5" x14ac:dyDescent="0.25">
      <c r="A758" s="1">
        <v>757</v>
      </c>
      <c r="B758" s="1">
        <v>2</v>
      </c>
      <c r="C758" s="1">
        <v>2</v>
      </c>
      <c r="D758" s="1">
        <v>25</v>
      </c>
      <c r="E758" s="1">
        <v>8</v>
      </c>
    </row>
    <row r="759" spans="1:5" x14ac:dyDescent="0.25">
      <c r="A759" s="1">
        <v>758</v>
      </c>
      <c r="B759" s="1">
        <v>8</v>
      </c>
      <c r="C759" s="1">
        <v>2</v>
      </c>
      <c r="D759" s="1">
        <v>10</v>
      </c>
      <c r="E759" s="1">
        <v>1</v>
      </c>
    </row>
    <row r="760" spans="1:5" x14ac:dyDescent="0.25">
      <c r="A760" s="1">
        <v>759</v>
      </c>
      <c r="B760" s="1">
        <v>21</v>
      </c>
      <c r="C760" s="1">
        <v>2</v>
      </c>
      <c r="D760" s="1">
        <v>17</v>
      </c>
      <c r="E760" s="1">
        <v>1</v>
      </c>
    </row>
    <row r="761" spans="1:5" x14ac:dyDescent="0.25">
      <c r="A761" s="1">
        <v>760</v>
      </c>
      <c r="B761" s="1">
        <v>559</v>
      </c>
      <c r="C761" s="1">
        <v>16</v>
      </c>
      <c r="D761" s="1">
        <v>17</v>
      </c>
      <c r="E761" s="1">
        <v>1</v>
      </c>
    </row>
    <row r="762" spans="1:5" x14ac:dyDescent="0.25">
      <c r="A762" s="1">
        <v>761</v>
      </c>
      <c r="B762" s="1">
        <v>23</v>
      </c>
      <c r="C762" s="1">
        <v>12</v>
      </c>
      <c r="D762" s="1">
        <v>17</v>
      </c>
      <c r="E762" s="1">
        <v>1</v>
      </c>
    </row>
    <row r="763" spans="1:5" x14ac:dyDescent="0.25">
      <c r="A763" s="1">
        <v>762</v>
      </c>
      <c r="B763" s="1">
        <v>1</v>
      </c>
      <c r="C763" s="1">
        <v>2</v>
      </c>
      <c r="D763" s="1">
        <v>24</v>
      </c>
      <c r="E763" s="1">
        <v>8</v>
      </c>
    </row>
    <row r="764" spans="1:5" x14ac:dyDescent="0.25">
      <c r="A764" s="1">
        <v>763</v>
      </c>
      <c r="B764" s="1">
        <v>10</v>
      </c>
      <c r="C764" s="1">
        <v>3</v>
      </c>
      <c r="D764" s="1">
        <v>17</v>
      </c>
      <c r="E764" s="1">
        <v>1</v>
      </c>
    </row>
    <row r="765" spans="1:5" x14ac:dyDescent="0.25">
      <c r="A765" s="1">
        <v>764</v>
      </c>
      <c r="B765" s="1">
        <v>1</v>
      </c>
      <c r="C765" s="1">
        <v>19</v>
      </c>
      <c r="D765" s="1">
        <v>17</v>
      </c>
      <c r="E765" s="1">
        <v>1</v>
      </c>
    </row>
    <row r="766" spans="1:5" x14ac:dyDescent="0.25">
      <c r="A766" s="1">
        <v>765</v>
      </c>
      <c r="B766" s="1">
        <v>1</v>
      </c>
      <c r="C766" s="1">
        <v>10</v>
      </c>
      <c r="D766" s="1">
        <v>19</v>
      </c>
      <c r="E766" s="1">
        <v>1</v>
      </c>
    </row>
    <row r="767" spans="1:5" x14ac:dyDescent="0.25">
      <c r="A767" s="1">
        <v>766</v>
      </c>
      <c r="B767" s="1">
        <v>46</v>
      </c>
      <c r="C767" s="1">
        <v>2</v>
      </c>
      <c r="D767" s="1">
        <v>3</v>
      </c>
      <c r="E767" s="1">
        <v>1</v>
      </c>
    </row>
    <row r="768" spans="1:5" x14ac:dyDescent="0.25">
      <c r="A768" s="1">
        <v>767</v>
      </c>
      <c r="B768" s="1">
        <v>350</v>
      </c>
      <c r="C768" s="1">
        <v>2</v>
      </c>
      <c r="D768" s="1">
        <v>2</v>
      </c>
      <c r="E768" s="1">
        <v>1</v>
      </c>
    </row>
    <row r="769" spans="1:5" x14ac:dyDescent="0.25">
      <c r="A769" s="1">
        <v>768</v>
      </c>
      <c r="B769" s="1">
        <v>213</v>
      </c>
      <c r="C769" s="1">
        <v>25</v>
      </c>
      <c r="D769" s="1">
        <v>25</v>
      </c>
      <c r="E769" s="1">
        <v>1</v>
      </c>
    </row>
    <row r="770" spans="1:5" x14ac:dyDescent="0.25">
      <c r="A770" s="1">
        <v>769</v>
      </c>
      <c r="B770" s="1">
        <v>3</v>
      </c>
      <c r="C770" s="1">
        <v>20</v>
      </c>
      <c r="D770" s="1">
        <v>12</v>
      </c>
      <c r="E770" s="1">
        <v>5</v>
      </c>
    </row>
    <row r="771" spans="1:5" x14ac:dyDescent="0.25">
      <c r="A771" s="1">
        <v>770</v>
      </c>
      <c r="B771" s="1">
        <v>1</v>
      </c>
      <c r="C771" s="1">
        <v>10</v>
      </c>
      <c r="D771" s="1">
        <v>24</v>
      </c>
      <c r="E771" s="1">
        <v>1</v>
      </c>
    </row>
    <row r="772" spans="1:5" x14ac:dyDescent="0.25">
      <c r="A772" s="1">
        <v>771</v>
      </c>
      <c r="B772" s="1">
        <v>13</v>
      </c>
      <c r="C772" s="1">
        <v>21</v>
      </c>
      <c r="D772" s="1">
        <v>12</v>
      </c>
      <c r="E772" s="1">
        <v>8</v>
      </c>
    </row>
    <row r="773" spans="1:5" x14ac:dyDescent="0.25">
      <c r="A773" s="1">
        <v>772</v>
      </c>
      <c r="B773" s="1">
        <v>3</v>
      </c>
      <c r="C773" s="1">
        <v>3</v>
      </c>
      <c r="D773" s="1">
        <v>25</v>
      </c>
      <c r="E773" s="1">
        <v>3</v>
      </c>
    </row>
    <row r="774" spans="1:5" x14ac:dyDescent="0.25">
      <c r="A774" s="1">
        <v>773</v>
      </c>
      <c r="B774" s="1">
        <v>5</v>
      </c>
      <c r="C774" s="1">
        <v>24</v>
      </c>
      <c r="D774" s="1">
        <v>17</v>
      </c>
      <c r="E774" s="1">
        <v>1</v>
      </c>
    </row>
    <row r="775" spans="1:5" x14ac:dyDescent="0.25">
      <c r="A775" s="1">
        <v>774</v>
      </c>
      <c r="B775" s="1">
        <v>5</v>
      </c>
      <c r="C775" s="1">
        <v>21</v>
      </c>
      <c r="D775" s="1">
        <v>16</v>
      </c>
      <c r="E775" s="1">
        <v>8</v>
      </c>
    </row>
    <row r="776" spans="1:5" x14ac:dyDescent="0.25">
      <c r="A776" s="1">
        <v>775</v>
      </c>
      <c r="B776" s="1">
        <v>20</v>
      </c>
      <c r="C776" s="1">
        <v>42</v>
      </c>
      <c r="D776" s="1">
        <v>42</v>
      </c>
      <c r="E776" s="1">
        <v>8</v>
      </c>
    </row>
    <row r="777" spans="1:5" x14ac:dyDescent="0.25">
      <c r="A777" s="1">
        <v>776</v>
      </c>
      <c r="B777" s="1">
        <v>2</v>
      </c>
      <c r="C777" s="1">
        <v>24</v>
      </c>
      <c r="D777" s="1">
        <v>21</v>
      </c>
      <c r="E777" s="1">
        <v>8</v>
      </c>
    </row>
    <row r="778" spans="1:5" x14ac:dyDescent="0.25">
      <c r="A778" s="1">
        <v>777</v>
      </c>
      <c r="B778" s="1">
        <v>1</v>
      </c>
      <c r="C778" s="1">
        <v>24</v>
      </c>
      <c r="D778" s="1">
        <v>25</v>
      </c>
      <c r="E778" s="1">
        <v>8</v>
      </c>
    </row>
    <row r="779" spans="1:5" x14ac:dyDescent="0.25">
      <c r="A779" s="1">
        <v>778</v>
      </c>
      <c r="B779" s="1">
        <v>4</v>
      </c>
      <c r="C779" s="1">
        <v>21</v>
      </c>
      <c r="D779" s="1">
        <v>10</v>
      </c>
      <c r="E779" s="1">
        <v>8</v>
      </c>
    </row>
    <row r="780" spans="1:5" x14ac:dyDescent="0.25">
      <c r="A780" s="1">
        <v>779</v>
      </c>
      <c r="B780" s="1">
        <v>3</v>
      </c>
      <c r="C780" s="1">
        <v>10</v>
      </c>
      <c r="D780" s="1">
        <v>25</v>
      </c>
      <c r="E780" s="1">
        <v>1</v>
      </c>
    </row>
    <row r="781" spans="1:5" x14ac:dyDescent="0.25">
      <c r="A781" s="1">
        <v>780</v>
      </c>
      <c r="B781" s="1">
        <v>14</v>
      </c>
      <c r="C781" s="1">
        <v>3</v>
      </c>
      <c r="D781" s="1">
        <v>16</v>
      </c>
      <c r="E781" s="1">
        <v>1</v>
      </c>
    </row>
    <row r="782" spans="1:5" x14ac:dyDescent="0.25">
      <c r="A782" s="1">
        <v>781</v>
      </c>
      <c r="B782" s="1">
        <v>43</v>
      </c>
      <c r="C782" s="1">
        <v>17</v>
      </c>
      <c r="D782" s="1">
        <v>12</v>
      </c>
      <c r="E782" s="1">
        <v>1</v>
      </c>
    </row>
    <row r="783" spans="1:5" x14ac:dyDescent="0.25">
      <c r="A783" s="1">
        <v>782</v>
      </c>
      <c r="B783" s="1">
        <v>2</v>
      </c>
      <c r="C783" s="1">
        <v>21</v>
      </c>
      <c r="D783" s="1">
        <v>20</v>
      </c>
      <c r="E783" s="1">
        <v>8</v>
      </c>
    </row>
    <row r="784" spans="1:5" x14ac:dyDescent="0.25">
      <c r="A784" s="1">
        <v>783</v>
      </c>
      <c r="B784" s="1">
        <v>1</v>
      </c>
      <c r="C784" s="1">
        <v>24</v>
      </c>
      <c r="D784" s="1">
        <v>16</v>
      </c>
      <c r="E784" s="1">
        <v>8</v>
      </c>
    </row>
    <row r="785" spans="1:5" x14ac:dyDescent="0.25">
      <c r="A785" s="1">
        <v>784</v>
      </c>
      <c r="B785" s="1">
        <v>51</v>
      </c>
      <c r="C785" s="1">
        <v>12</v>
      </c>
      <c r="D785" s="1">
        <v>16</v>
      </c>
      <c r="E785" s="1">
        <v>1</v>
      </c>
    </row>
    <row r="786" spans="1:5" x14ac:dyDescent="0.25">
      <c r="A786" s="1">
        <v>785</v>
      </c>
      <c r="B786" s="1">
        <v>26</v>
      </c>
      <c r="C786" s="1">
        <v>21</v>
      </c>
      <c r="D786" s="1">
        <v>12</v>
      </c>
      <c r="E786" s="1">
        <v>3</v>
      </c>
    </row>
    <row r="787" spans="1:5" x14ac:dyDescent="0.25">
      <c r="A787" s="1">
        <v>786</v>
      </c>
      <c r="B787" s="1">
        <v>25</v>
      </c>
      <c r="C787" s="1">
        <v>12</v>
      </c>
      <c r="D787" s="1">
        <v>16</v>
      </c>
      <c r="E787" s="1">
        <v>4</v>
      </c>
    </row>
    <row r="788" spans="1:5" x14ac:dyDescent="0.25">
      <c r="A788" s="1">
        <v>787</v>
      </c>
      <c r="B788" s="1">
        <v>1</v>
      </c>
      <c r="C788" s="1">
        <v>24</v>
      </c>
      <c r="D788" s="1">
        <v>20</v>
      </c>
      <c r="E788" s="1">
        <v>8</v>
      </c>
    </row>
    <row r="789" spans="1:5" x14ac:dyDescent="0.25">
      <c r="A789" s="1">
        <v>788</v>
      </c>
      <c r="B789" s="1">
        <v>3787</v>
      </c>
      <c r="C789" s="1">
        <v>1</v>
      </c>
      <c r="D789" s="1">
        <v>1</v>
      </c>
      <c r="E789" s="1">
        <v>1</v>
      </c>
    </row>
    <row r="790" spans="1:5" x14ac:dyDescent="0.25">
      <c r="A790" s="1">
        <v>789</v>
      </c>
      <c r="B790" s="1">
        <v>1</v>
      </c>
      <c r="C790" s="1">
        <v>23</v>
      </c>
      <c r="D790" s="1">
        <v>20</v>
      </c>
      <c r="E790" s="1">
        <v>3</v>
      </c>
    </row>
    <row r="791" spans="1:5" x14ac:dyDescent="0.25">
      <c r="A791" s="1">
        <v>790</v>
      </c>
      <c r="B791" s="1">
        <v>1</v>
      </c>
      <c r="C791" s="1">
        <v>12</v>
      </c>
      <c r="D791" s="1">
        <v>12</v>
      </c>
      <c r="E791" s="1">
        <v>4</v>
      </c>
    </row>
    <row r="792" spans="1:5" x14ac:dyDescent="0.25">
      <c r="A792" s="1">
        <v>791</v>
      </c>
      <c r="B792" s="1">
        <v>1</v>
      </c>
      <c r="C792" s="1">
        <v>10</v>
      </c>
      <c r="D792" s="1">
        <v>21</v>
      </c>
      <c r="E792" s="1">
        <v>8</v>
      </c>
    </row>
    <row r="793" spans="1:5" x14ac:dyDescent="0.25">
      <c r="A793" s="1">
        <v>792</v>
      </c>
      <c r="B793" s="1">
        <v>57</v>
      </c>
      <c r="C793" s="1">
        <v>12</v>
      </c>
      <c r="D793" s="1">
        <v>12</v>
      </c>
      <c r="E793" s="1">
        <v>1</v>
      </c>
    </row>
    <row r="794" spans="1:5" x14ac:dyDescent="0.25">
      <c r="A794" s="1">
        <v>793</v>
      </c>
      <c r="B794" s="1">
        <v>12</v>
      </c>
      <c r="C794" s="1">
        <v>20</v>
      </c>
      <c r="D794" s="1">
        <v>17</v>
      </c>
      <c r="E794" s="1">
        <v>1</v>
      </c>
    </row>
    <row r="795" spans="1:5" x14ac:dyDescent="0.25">
      <c r="A795" s="1">
        <v>794</v>
      </c>
      <c r="B795" s="1">
        <v>84</v>
      </c>
      <c r="C795" s="1">
        <v>16</v>
      </c>
      <c r="D795" s="1">
        <v>12</v>
      </c>
      <c r="E795" s="1">
        <v>1</v>
      </c>
    </row>
    <row r="796" spans="1:5" x14ac:dyDescent="0.25">
      <c r="A796" s="1">
        <v>795</v>
      </c>
      <c r="B796" s="1">
        <v>49</v>
      </c>
      <c r="C796" s="1">
        <v>16</v>
      </c>
      <c r="D796" s="1">
        <v>10</v>
      </c>
      <c r="E796" s="1">
        <v>8</v>
      </c>
    </row>
    <row r="797" spans="1:5" x14ac:dyDescent="0.25">
      <c r="A797" s="1">
        <v>796</v>
      </c>
      <c r="B797" s="1">
        <v>30</v>
      </c>
      <c r="C797" s="1">
        <v>21</v>
      </c>
      <c r="D797" s="1">
        <v>17</v>
      </c>
      <c r="E797" s="1">
        <v>1</v>
      </c>
    </row>
    <row r="798" spans="1:5" x14ac:dyDescent="0.25">
      <c r="A798" s="1">
        <v>797</v>
      </c>
      <c r="B798" s="1">
        <v>8</v>
      </c>
      <c r="C798" s="1">
        <v>17</v>
      </c>
      <c r="D798" s="1">
        <v>25</v>
      </c>
      <c r="E798" s="1">
        <v>1</v>
      </c>
    </row>
    <row r="799" spans="1:5" x14ac:dyDescent="0.25">
      <c r="A799" s="1">
        <v>798</v>
      </c>
      <c r="B799" s="1">
        <v>9</v>
      </c>
      <c r="C799" s="1">
        <v>20</v>
      </c>
      <c r="D799" s="1">
        <v>16</v>
      </c>
      <c r="E799" s="1">
        <v>8</v>
      </c>
    </row>
    <row r="800" spans="1:5" x14ac:dyDescent="0.25">
      <c r="A800" s="1">
        <v>799</v>
      </c>
      <c r="B800" s="1">
        <v>60</v>
      </c>
      <c r="C800" s="1">
        <v>21</v>
      </c>
      <c r="D800" s="1">
        <v>16</v>
      </c>
      <c r="E800" s="1">
        <v>1</v>
      </c>
    </row>
    <row r="801" spans="1:5" x14ac:dyDescent="0.25">
      <c r="A801" s="1">
        <v>800</v>
      </c>
      <c r="B801" s="1">
        <v>3</v>
      </c>
      <c r="C801" s="1">
        <v>19</v>
      </c>
      <c r="D801" s="1">
        <v>16</v>
      </c>
      <c r="E801" s="1">
        <v>4</v>
      </c>
    </row>
    <row r="802" spans="1:5" x14ac:dyDescent="0.25">
      <c r="A802" s="1">
        <v>801</v>
      </c>
      <c r="B802" s="1">
        <v>13</v>
      </c>
      <c r="C802" s="1">
        <v>21</v>
      </c>
      <c r="D802" s="1">
        <v>12</v>
      </c>
      <c r="E802" s="1">
        <v>1</v>
      </c>
    </row>
    <row r="803" spans="1:5" x14ac:dyDescent="0.25">
      <c r="A803" s="1">
        <v>802</v>
      </c>
      <c r="B803" s="1">
        <v>4</v>
      </c>
      <c r="C803" s="1">
        <v>12</v>
      </c>
      <c r="D803" s="1">
        <v>14</v>
      </c>
      <c r="E803" s="1">
        <v>3</v>
      </c>
    </row>
    <row r="804" spans="1:5" x14ac:dyDescent="0.25">
      <c r="A804" s="1">
        <v>803</v>
      </c>
      <c r="B804" s="1">
        <v>23</v>
      </c>
      <c r="C804" s="1">
        <v>2</v>
      </c>
      <c r="D804" s="1">
        <v>16</v>
      </c>
      <c r="E804" s="1">
        <v>8</v>
      </c>
    </row>
    <row r="805" spans="1:5" x14ac:dyDescent="0.25">
      <c r="A805" s="1">
        <v>804</v>
      </c>
      <c r="B805" s="1">
        <v>42</v>
      </c>
      <c r="C805" s="1">
        <v>1</v>
      </c>
      <c r="D805" s="1">
        <v>12</v>
      </c>
      <c r="E805" s="1">
        <v>1</v>
      </c>
    </row>
    <row r="806" spans="1:5" x14ac:dyDescent="0.25">
      <c r="A806" s="1">
        <v>805</v>
      </c>
      <c r="B806" s="1">
        <v>2</v>
      </c>
      <c r="C806" s="1">
        <v>3</v>
      </c>
      <c r="D806" s="1">
        <v>10</v>
      </c>
      <c r="E806" s="1">
        <v>4</v>
      </c>
    </row>
    <row r="807" spans="1:5" x14ac:dyDescent="0.25">
      <c r="A807" s="1">
        <v>806</v>
      </c>
      <c r="B807" s="1">
        <v>2</v>
      </c>
      <c r="C807" s="1">
        <v>16</v>
      </c>
      <c r="D807" s="1">
        <v>25</v>
      </c>
      <c r="E807" s="1">
        <v>8</v>
      </c>
    </row>
    <row r="808" spans="1:5" x14ac:dyDescent="0.25">
      <c r="A808" s="1">
        <v>807</v>
      </c>
      <c r="B808" s="1">
        <v>1</v>
      </c>
      <c r="C808" s="1">
        <v>2</v>
      </c>
      <c r="D808" s="1">
        <v>2</v>
      </c>
      <c r="E808" s="1">
        <v>4</v>
      </c>
    </row>
    <row r="809" spans="1:5" x14ac:dyDescent="0.25">
      <c r="A809" s="1">
        <v>808</v>
      </c>
      <c r="B809" s="1">
        <v>8</v>
      </c>
      <c r="C809" s="1">
        <v>16</v>
      </c>
      <c r="D809" s="1">
        <v>25</v>
      </c>
      <c r="E809" s="1">
        <v>1</v>
      </c>
    </row>
    <row r="810" spans="1:5" x14ac:dyDescent="0.25">
      <c r="A810" s="1">
        <v>809</v>
      </c>
      <c r="B810" s="1">
        <v>14</v>
      </c>
      <c r="C810" s="1">
        <v>12</v>
      </c>
      <c r="D810" s="1">
        <v>16</v>
      </c>
      <c r="E810" s="1">
        <v>8</v>
      </c>
    </row>
    <row r="811" spans="1:5" x14ac:dyDescent="0.25">
      <c r="A811" s="1">
        <v>810</v>
      </c>
      <c r="B811" s="1">
        <v>2</v>
      </c>
      <c r="C811" s="1">
        <v>1</v>
      </c>
      <c r="D811" s="1">
        <v>25</v>
      </c>
      <c r="E811" s="1">
        <v>1</v>
      </c>
    </row>
    <row r="812" spans="1:5" x14ac:dyDescent="0.25">
      <c r="A812" s="1">
        <v>811</v>
      </c>
      <c r="B812" s="1">
        <v>1</v>
      </c>
      <c r="C812" s="1">
        <v>24</v>
      </c>
      <c r="D812" s="1">
        <v>12</v>
      </c>
      <c r="E812" s="1">
        <v>8</v>
      </c>
    </row>
    <row r="813" spans="1:5" x14ac:dyDescent="0.25">
      <c r="A813" s="1">
        <v>812</v>
      </c>
      <c r="B813" s="1">
        <v>7</v>
      </c>
      <c r="C813" s="1">
        <v>21</v>
      </c>
      <c r="D813" s="1">
        <v>25</v>
      </c>
      <c r="E813" s="1">
        <v>1</v>
      </c>
    </row>
    <row r="814" spans="1:5" x14ac:dyDescent="0.25">
      <c r="A814" s="1">
        <v>813</v>
      </c>
      <c r="B814" s="1">
        <v>10</v>
      </c>
      <c r="C814" s="1">
        <v>16</v>
      </c>
      <c r="D814" s="1">
        <v>21</v>
      </c>
      <c r="E814" s="1">
        <v>1</v>
      </c>
    </row>
    <row r="815" spans="1:5" x14ac:dyDescent="0.25">
      <c r="A815" s="1">
        <v>814</v>
      </c>
      <c r="B815" s="1">
        <v>5</v>
      </c>
      <c r="C815" s="1">
        <v>20</v>
      </c>
      <c r="D815" s="1">
        <v>21</v>
      </c>
      <c r="E815" s="1">
        <v>1</v>
      </c>
    </row>
    <row r="816" spans="1:5" x14ac:dyDescent="0.25">
      <c r="A816" s="1">
        <v>815</v>
      </c>
      <c r="B816" s="1">
        <v>13</v>
      </c>
      <c r="C816" s="1">
        <v>20</v>
      </c>
      <c r="D816" s="1">
        <v>16</v>
      </c>
      <c r="E816" s="1">
        <v>1</v>
      </c>
    </row>
    <row r="817" spans="1:5" x14ac:dyDescent="0.25">
      <c r="A817" s="1">
        <v>816</v>
      </c>
      <c r="B817" s="1">
        <v>3</v>
      </c>
      <c r="C817" s="1">
        <v>23</v>
      </c>
      <c r="D817" s="1">
        <v>19</v>
      </c>
      <c r="E817" s="1">
        <v>8</v>
      </c>
    </row>
    <row r="818" spans="1:5" x14ac:dyDescent="0.25">
      <c r="A818" s="1">
        <v>817</v>
      </c>
      <c r="B818" s="1">
        <v>4</v>
      </c>
      <c r="C818" s="1">
        <v>21</v>
      </c>
      <c r="D818" s="1">
        <v>19</v>
      </c>
      <c r="E818" s="1">
        <v>1</v>
      </c>
    </row>
    <row r="819" spans="1:5" x14ac:dyDescent="0.25">
      <c r="A819" s="1">
        <v>818</v>
      </c>
      <c r="B819" s="1">
        <v>2</v>
      </c>
      <c r="C819" s="1">
        <v>17</v>
      </c>
      <c r="D819" s="1">
        <v>19</v>
      </c>
      <c r="E819" s="1">
        <v>1</v>
      </c>
    </row>
    <row r="820" spans="1:5" x14ac:dyDescent="0.25">
      <c r="A820" s="1">
        <v>819</v>
      </c>
      <c r="B820" s="1">
        <v>5</v>
      </c>
      <c r="C820" s="1">
        <v>16</v>
      </c>
      <c r="D820" s="1">
        <v>19</v>
      </c>
      <c r="E820" s="1">
        <v>1</v>
      </c>
    </row>
    <row r="821" spans="1:5" x14ac:dyDescent="0.25">
      <c r="A821" s="1">
        <v>820</v>
      </c>
      <c r="B821" s="1">
        <v>6</v>
      </c>
      <c r="C821" s="1">
        <v>1</v>
      </c>
      <c r="D821" s="1">
        <v>21</v>
      </c>
      <c r="E821" s="1">
        <v>1</v>
      </c>
    </row>
    <row r="822" spans="1:5" x14ac:dyDescent="0.25">
      <c r="A822" s="1">
        <v>821</v>
      </c>
      <c r="B822" s="1">
        <v>1</v>
      </c>
      <c r="C822" s="1">
        <v>12</v>
      </c>
      <c r="D822" s="1">
        <v>25</v>
      </c>
      <c r="E822" s="1">
        <v>1</v>
      </c>
    </row>
    <row r="823" spans="1:5" x14ac:dyDescent="0.25">
      <c r="A823" s="1">
        <v>822</v>
      </c>
      <c r="B823" s="1">
        <v>1</v>
      </c>
      <c r="C823" s="1">
        <v>19</v>
      </c>
      <c r="D823" s="1">
        <v>21</v>
      </c>
      <c r="E823" s="1">
        <v>5</v>
      </c>
    </row>
    <row r="824" spans="1:5" x14ac:dyDescent="0.25">
      <c r="A824" s="1">
        <v>823</v>
      </c>
      <c r="B824" s="1">
        <v>2</v>
      </c>
      <c r="C824" s="1">
        <v>16</v>
      </c>
      <c r="D824" s="1">
        <v>20</v>
      </c>
      <c r="E824" s="1">
        <v>1</v>
      </c>
    </row>
    <row r="825" spans="1:5" x14ac:dyDescent="0.25">
      <c r="A825" s="1">
        <v>824</v>
      </c>
      <c r="B825" s="1">
        <v>1</v>
      </c>
      <c r="C825" s="1">
        <v>16</v>
      </c>
      <c r="D825" s="1">
        <v>20</v>
      </c>
      <c r="E825" s="1">
        <v>8</v>
      </c>
    </row>
    <row r="826" spans="1:5" x14ac:dyDescent="0.25">
      <c r="A826" s="1">
        <v>825</v>
      </c>
      <c r="B826" s="1">
        <v>1</v>
      </c>
      <c r="C826" s="1">
        <v>17</v>
      </c>
      <c r="D826" s="1">
        <v>21</v>
      </c>
      <c r="E826" s="1">
        <v>1</v>
      </c>
    </row>
    <row r="827" spans="1:5" x14ac:dyDescent="0.25">
      <c r="A827" s="1">
        <v>826</v>
      </c>
      <c r="B827" s="1">
        <v>2</v>
      </c>
      <c r="C827" s="1">
        <v>21</v>
      </c>
      <c r="D827" s="1">
        <v>20</v>
      </c>
      <c r="E827" s="1">
        <v>1</v>
      </c>
    </row>
    <row r="828" spans="1:5" x14ac:dyDescent="0.25">
      <c r="A828" s="1">
        <v>827</v>
      </c>
      <c r="B828" s="1">
        <v>1</v>
      </c>
      <c r="C828" s="1">
        <v>10</v>
      </c>
      <c r="D828" s="1">
        <v>21</v>
      </c>
      <c r="E828" s="1">
        <v>1</v>
      </c>
    </row>
    <row r="829" spans="1:5" x14ac:dyDescent="0.25">
      <c r="A829" s="1">
        <v>828</v>
      </c>
      <c r="B829" s="1">
        <v>1</v>
      </c>
      <c r="C829" s="1">
        <v>14</v>
      </c>
      <c r="D829" s="1">
        <v>10</v>
      </c>
      <c r="E829" s="1">
        <v>1</v>
      </c>
    </row>
    <row r="830" spans="1:5" x14ac:dyDescent="0.25">
      <c r="A830" s="1">
        <v>829</v>
      </c>
      <c r="B830" s="1">
        <v>1</v>
      </c>
      <c r="C830" s="1">
        <v>14</v>
      </c>
      <c r="D830" s="1">
        <v>16</v>
      </c>
      <c r="E830" s="1">
        <v>1</v>
      </c>
    </row>
    <row r="831" spans="1:5" x14ac:dyDescent="0.25">
      <c r="A831" s="1">
        <v>830</v>
      </c>
      <c r="B831" s="1">
        <v>1</v>
      </c>
      <c r="C831" s="1">
        <v>3</v>
      </c>
      <c r="D831" s="1">
        <v>20</v>
      </c>
      <c r="E831" s="1">
        <v>7</v>
      </c>
    </row>
    <row r="832" spans="1:5" x14ac:dyDescent="0.25">
      <c r="A832" s="1">
        <v>831</v>
      </c>
      <c r="B832" s="1">
        <v>1</v>
      </c>
      <c r="C832" s="1">
        <v>14</v>
      </c>
      <c r="D832" s="1">
        <v>14</v>
      </c>
      <c r="E832" s="1">
        <v>3</v>
      </c>
    </row>
    <row r="833" spans="1:5" x14ac:dyDescent="0.25">
      <c r="A833" s="1">
        <v>832</v>
      </c>
      <c r="B833" s="1">
        <v>27</v>
      </c>
      <c r="C833" s="1">
        <v>3</v>
      </c>
      <c r="D833" s="1">
        <v>3</v>
      </c>
      <c r="E833" s="1">
        <v>1</v>
      </c>
    </row>
    <row r="834" spans="1:5" x14ac:dyDescent="0.25">
      <c r="A834" s="1">
        <v>833</v>
      </c>
      <c r="B834" s="1">
        <v>32</v>
      </c>
      <c r="C834" s="1">
        <v>20</v>
      </c>
      <c r="D834" s="1">
        <v>20</v>
      </c>
      <c r="E834" s="1">
        <v>1</v>
      </c>
    </row>
    <row r="835" spans="1:5" x14ac:dyDescent="0.25">
      <c r="A835" s="1">
        <v>834</v>
      </c>
      <c r="B835" s="1">
        <v>2</v>
      </c>
      <c r="C835" s="1">
        <v>17</v>
      </c>
      <c r="D835" s="1">
        <v>20</v>
      </c>
      <c r="E835" s="1">
        <v>1</v>
      </c>
    </row>
    <row r="836" spans="1:5" x14ac:dyDescent="0.25">
      <c r="A836" s="1">
        <v>835</v>
      </c>
      <c r="B836" s="1">
        <v>7</v>
      </c>
      <c r="C836" s="1">
        <v>20</v>
      </c>
      <c r="D836" s="1">
        <v>25</v>
      </c>
      <c r="E836" s="1">
        <v>1</v>
      </c>
    </row>
    <row r="837" spans="1:5" x14ac:dyDescent="0.25">
      <c r="A837" s="1">
        <v>836</v>
      </c>
      <c r="B837" s="1">
        <v>2</v>
      </c>
      <c r="C837" s="1">
        <v>1</v>
      </c>
      <c r="D837" s="1">
        <v>20</v>
      </c>
      <c r="E837" s="1">
        <v>1</v>
      </c>
    </row>
    <row r="838" spans="1:5" x14ac:dyDescent="0.25">
      <c r="A838" s="1">
        <v>837</v>
      </c>
      <c r="B838" s="1">
        <v>2</v>
      </c>
      <c r="C838" s="1">
        <v>19</v>
      </c>
      <c r="D838" s="1">
        <v>24</v>
      </c>
      <c r="E838" s="1">
        <v>5</v>
      </c>
    </row>
    <row r="839" spans="1:5" x14ac:dyDescent="0.25">
      <c r="A839" s="1">
        <v>838</v>
      </c>
      <c r="B839" s="1">
        <v>2</v>
      </c>
      <c r="C839" s="1">
        <v>14</v>
      </c>
      <c r="D839" s="1">
        <v>14</v>
      </c>
      <c r="E839" s="1">
        <v>1</v>
      </c>
    </row>
    <row r="840" spans="1:5" x14ac:dyDescent="0.25">
      <c r="A840" s="1">
        <v>839</v>
      </c>
      <c r="B840" s="1">
        <v>1</v>
      </c>
      <c r="C840" s="1">
        <v>1</v>
      </c>
      <c r="D840" s="1">
        <v>19</v>
      </c>
      <c r="E840" s="1">
        <v>1</v>
      </c>
    </row>
    <row r="841" spans="1:5" x14ac:dyDescent="0.25">
      <c r="A841" s="1">
        <v>840</v>
      </c>
      <c r="B841" s="1">
        <v>2</v>
      </c>
      <c r="C841" s="1">
        <v>19</v>
      </c>
      <c r="D841" s="1">
        <v>25</v>
      </c>
      <c r="E841" s="1">
        <v>3</v>
      </c>
    </row>
    <row r="842" spans="1:5" x14ac:dyDescent="0.25">
      <c r="A842" s="1">
        <v>841</v>
      </c>
      <c r="B842" s="1">
        <v>1</v>
      </c>
      <c r="C842" s="1">
        <v>21</v>
      </c>
      <c r="D842" s="1">
        <v>14</v>
      </c>
      <c r="E842" s="1">
        <v>1</v>
      </c>
    </row>
    <row r="843" spans="1:5" x14ac:dyDescent="0.25">
      <c r="A843" s="1">
        <v>842</v>
      </c>
      <c r="B843" s="1">
        <v>1</v>
      </c>
      <c r="C843" s="1">
        <v>10</v>
      </c>
      <c r="D843" s="1">
        <v>23</v>
      </c>
      <c r="E843" s="1">
        <v>2</v>
      </c>
    </row>
    <row r="844" spans="1:5" x14ac:dyDescent="0.25">
      <c r="A844" s="1">
        <v>843</v>
      </c>
      <c r="B844" s="1">
        <v>1</v>
      </c>
      <c r="C844" s="1">
        <v>19</v>
      </c>
      <c r="D844" s="1">
        <v>20</v>
      </c>
      <c r="E844" s="1">
        <v>2</v>
      </c>
    </row>
    <row r="845" spans="1:5" x14ac:dyDescent="0.25">
      <c r="A845" s="1">
        <v>844</v>
      </c>
      <c r="B845" s="1">
        <v>2</v>
      </c>
      <c r="C845" s="1">
        <v>17</v>
      </c>
      <c r="D845" s="1">
        <v>16</v>
      </c>
      <c r="E845" s="1">
        <v>8</v>
      </c>
    </row>
    <row r="846" spans="1:5" x14ac:dyDescent="0.25">
      <c r="A846" s="1">
        <v>845</v>
      </c>
      <c r="B846" s="1">
        <v>3</v>
      </c>
      <c r="C846" s="1">
        <v>17</v>
      </c>
      <c r="D846" s="1">
        <v>12</v>
      </c>
      <c r="E846" s="1">
        <v>8</v>
      </c>
    </row>
    <row r="847" spans="1:5" x14ac:dyDescent="0.25">
      <c r="A847" s="1">
        <v>846</v>
      </c>
      <c r="B847" s="1">
        <v>5</v>
      </c>
      <c r="C847" s="1">
        <v>24</v>
      </c>
      <c r="D847" s="1">
        <v>16</v>
      </c>
      <c r="E847" s="1">
        <v>1</v>
      </c>
    </row>
    <row r="848" spans="1:5" x14ac:dyDescent="0.25">
      <c r="A848" s="1">
        <v>847</v>
      </c>
      <c r="B848" s="1">
        <v>1</v>
      </c>
      <c r="C848" s="1">
        <v>3</v>
      </c>
      <c r="D848" s="1">
        <v>12</v>
      </c>
      <c r="E848" s="1">
        <v>1</v>
      </c>
    </row>
    <row r="849" spans="1:5" x14ac:dyDescent="0.25">
      <c r="A849" s="1">
        <v>848</v>
      </c>
      <c r="B849" s="1">
        <v>1</v>
      </c>
      <c r="C849" s="1">
        <v>2</v>
      </c>
      <c r="D849" s="1">
        <v>21</v>
      </c>
      <c r="E849" s="1">
        <v>1</v>
      </c>
    </row>
    <row r="850" spans="1:5" x14ac:dyDescent="0.25">
      <c r="A850" s="1">
        <v>849</v>
      </c>
      <c r="B850" s="1">
        <v>6</v>
      </c>
      <c r="C850" s="1">
        <v>20</v>
      </c>
      <c r="D850" s="1">
        <v>12</v>
      </c>
      <c r="E850" s="1">
        <v>2</v>
      </c>
    </row>
    <row r="851" spans="1:5" x14ac:dyDescent="0.25">
      <c r="A851" s="1">
        <v>850</v>
      </c>
      <c r="B851" s="1">
        <v>1</v>
      </c>
      <c r="C851" s="1">
        <v>21</v>
      </c>
      <c r="D851" s="1">
        <v>24</v>
      </c>
      <c r="E851" s="1">
        <v>2</v>
      </c>
    </row>
    <row r="852" spans="1:5" x14ac:dyDescent="0.25">
      <c r="A852" s="1">
        <v>851</v>
      </c>
      <c r="B852" s="1">
        <v>2</v>
      </c>
      <c r="C852" s="1">
        <v>2</v>
      </c>
      <c r="D852" s="1">
        <v>25</v>
      </c>
      <c r="E852" s="1">
        <v>1</v>
      </c>
    </row>
    <row r="853" spans="1:5" x14ac:dyDescent="0.25">
      <c r="A853" s="1">
        <v>852</v>
      </c>
      <c r="B853" s="1">
        <v>3</v>
      </c>
      <c r="C853" s="1">
        <v>12</v>
      </c>
      <c r="D853" s="1">
        <v>21</v>
      </c>
      <c r="E853" s="1">
        <v>2</v>
      </c>
    </row>
    <row r="854" spans="1:5" x14ac:dyDescent="0.25">
      <c r="A854" s="1">
        <v>853</v>
      </c>
      <c r="B854" s="1">
        <v>1</v>
      </c>
      <c r="C854" s="1">
        <v>23</v>
      </c>
      <c r="D854" s="1">
        <v>20</v>
      </c>
      <c r="E854" s="1">
        <v>2</v>
      </c>
    </row>
    <row r="855" spans="1:5" x14ac:dyDescent="0.25">
      <c r="A855" s="1">
        <v>854</v>
      </c>
      <c r="B855" s="1">
        <v>2</v>
      </c>
      <c r="C855" s="1">
        <v>2</v>
      </c>
      <c r="D855" s="1">
        <v>20</v>
      </c>
      <c r="E8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BD1B-75D3-4DED-9B62-0952EBBAEEE1}">
  <dimension ref="A1:C42"/>
  <sheetViews>
    <sheetView workbookViewId="0">
      <selection activeCell="H19" sqref="H19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8.425781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>
        <v>261.52</v>
      </c>
    </row>
    <row r="3" spans="1:3" x14ac:dyDescent="0.25">
      <c r="A3">
        <v>2</v>
      </c>
      <c r="B3" t="s">
        <v>11</v>
      </c>
      <c r="C3">
        <v>192.81</v>
      </c>
    </row>
    <row r="4" spans="1:3" x14ac:dyDescent="0.25">
      <c r="A4">
        <v>3</v>
      </c>
      <c r="B4" t="s">
        <v>12</v>
      </c>
      <c r="C4">
        <v>129.97</v>
      </c>
    </row>
    <row r="5" spans="1:3" x14ac:dyDescent="0.25">
      <c r="A5">
        <v>4</v>
      </c>
      <c r="B5" t="s">
        <v>13</v>
      </c>
      <c r="C5">
        <v>261.52</v>
      </c>
    </row>
    <row r="6" spans="1:3" x14ac:dyDescent="0.25">
      <c r="A6">
        <v>5</v>
      </c>
      <c r="B6" t="s">
        <v>14</v>
      </c>
      <c r="C6">
        <v>141.30000000000001</v>
      </c>
    </row>
    <row r="7" spans="1:3" x14ac:dyDescent="0.25">
      <c r="A7">
        <v>6</v>
      </c>
      <c r="B7" t="s">
        <v>15</v>
      </c>
      <c r="C7">
        <v>261.52</v>
      </c>
    </row>
    <row r="8" spans="1:3" x14ac:dyDescent="0.25">
      <c r="A8">
        <v>7</v>
      </c>
      <c r="B8" t="s">
        <v>16</v>
      </c>
      <c r="C8">
        <v>141.30000000000001</v>
      </c>
    </row>
    <row r="9" spans="1:3" x14ac:dyDescent="0.25">
      <c r="A9">
        <v>8</v>
      </c>
      <c r="B9" t="s">
        <v>17</v>
      </c>
      <c r="C9">
        <v>261.52</v>
      </c>
    </row>
    <row r="10" spans="1:3" x14ac:dyDescent="0.25">
      <c r="A10">
        <v>9</v>
      </c>
      <c r="B10" t="s">
        <v>18</v>
      </c>
      <c r="C10">
        <v>129.97</v>
      </c>
    </row>
    <row r="11" spans="1:3" x14ac:dyDescent="0.25">
      <c r="A11">
        <v>10</v>
      </c>
      <c r="B11" t="s">
        <v>19</v>
      </c>
      <c r="C11">
        <v>69</v>
      </c>
    </row>
    <row r="12" spans="1:3" x14ac:dyDescent="0.25">
      <c r="A12">
        <v>11</v>
      </c>
      <c r="B12" t="s">
        <v>20</v>
      </c>
      <c r="C12">
        <v>31.8</v>
      </c>
    </row>
    <row r="13" spans="1:3" x14ac:dyDescent="0.25">
      <c r="A13">
        <v>12</v>
      </c>
      <c r="B13" t="s">
        <v>21</v>
      </c>
      <c r="C13">
        <v>61.6</v>
      </c>
    </row>
    <row r="14" spans="1:3" x14ac:dyDescent="0.25">
      <c r="A14">
        <v>13</v>
      </c>
      <c r="B14" t="s">
        <v>22</v>
      </c>
      <c r="C14">
        <v>47.6</v>
      </c>
    </row>
    <row r="15" spans="1:3" x14ac:dyDescent="0.25">
      <c r="A15">
        <v>14</v>
      </c>
      <c r="B15" t="s">
        <v>23</v>
      </c>
      <c r="C15">
        <v>73.209999999999994</v>
      </c>
    </row>
    <row r="16" spans="1:3" x14ac:dyDescent="0.25">
      <c r="A16">
        <v>15</v>
      </c>
      <c r="B16" t="s">
        <v>24</v>
      </c>
      <c r="C16">
        <v>57.9</v>
      </c>
    </row>
    <row r="17" spans="1:3" x14ac:dyDescent="0.25">
      <c r="A17">
        <v>16</v>
      </c>
      <c r="B17" t="s">
        <v>25</v>
      </c>
      <c r="C17">
        <v>40.5</v>
      </c>
    </row>
    <row r="18" spans="1:3" x14ac:dyDescent="0.25">
      <c r="A18">
        <v>17</v>
      </c>
      <c r="B18" t="s">
        <v>26</v>
      </c>
      <c r="C18">
        <v>40</v>
      </c>
    </row>
    <row r="19" spans="1:3" x14ac:dyDescent="0.25">
      <c r="A19">
        <v>18</v>
      </c>
      <c r="B19" t="s">
        <v>27</v>
      </c>
      <c r="C19">
        <v>54.96</v>
      </c>
    </row>
    <row r="20" spans="1:3" x14ac:dyDescent="0.25">
      <c r="A20">
        <v>19</v>
      </c>
      <c r="B20" t="s">
        <v>28</v>
      </c>
      <c r="C20">
        <v>43</v>
      </c>
    </row>
    <row r="21" spans="1:3" x14ac:dyDescent="0.25">
      <c r="A21">
        <v>20</v>
      </c>
      <c r="B21" t="s">
        <v>29</v>
      </c>
      <c r="C21">
        <v>9.5</v>
      </c>
    </row>
    <row r="22" spans="1:3" x14ac:dyDescent="0.25">
      <c r="A22">
        <v>21</v>
      </c>
      <c r="B22" t="s">
        <v>30</v>
      </c>
      <c r="C22">
        <v>0.99</v>
      </c>
    </row>
    <row r="23" spans="1:3" x14ac:dyDescent="0.25">
      <c r="A23">
        <v>22</v>
      </c>
      <c r="B23" t="s">
        <v>31</v>
      </c>
      <c r="C23">
        <v>43</v>
      </c>
    </row>
    <row r="24" spans="1:3" x14ac:dyDescent="0.25">
      <c r="A24">
        <v>23</v>
      </c>
      <c r="B24" t="s">
        <v>32</v>
      </c>
      <c r="C24">
        <v>3.35</v>
      </c>
    </row>
    <row r="25" spans="1:3" x14ac:dyDescent="0.25">
      <c r="A25">
        <v>24</v>
      </c>
      <c r="B25" t="s">
        <v>33</v>
      </c>
      <c r="C25">
        <v>3.35</v>
      </c>
    </row>
    <row r="26" spans="1:3" x14ac:dyDescent="0.25">
      <c r="A26">
        <v>25</v>
      </c>
      <c r="B26" t="s">
        <v>34</v>
      </c>
      <c r="C26">
        <v>4.1399999999999997</v>
      </c>
    </row>
    <row r="27" spans="1:3" x14ac:dyDescent="0.25">
      <c r="A27">
        <v>26</v>
      </c>
      <c r="B27" t="s">
        <v>35</v>
      </c>
      <c r="C27">
        <v>69</v>
      </c>
    </row>
    <row r="28" spans="1:3" x14ac:dyDescent="0.25">
      <c r="A28">
        <v>27</v>
      </c>
      <c r="B28" t="s">
        <v>36</v>
      </c>
      <c r="C28">
        <v>31.8</v>
      </c>
    </row>
    <row r="29" spans="1:3" x14ac:dyDescent="0.25">
      <c r="A29">
        <v>29</v>
      </c>
      <c r="B29" t="s">
        <v>37</v>
      </c>
      <c r="C29">
        <v>47.6</v>
      </c>
    </row>
    <row r="30" spans="1:3" x14ac:dyDescent="0.25">
      <c r="A30">
        <v>30</v>
      </c>
      <c r="B30" t="s">
        <v>38</v>
      </c>
      <c r="C30">
        <v>73.209999999999994</v>
      </c>
    </row>
    <row r="31" spans="1:3" x14ac:dyDescent="0.25">
      <c r="A31">
        <v>31</v>
      </c>
      <c r="B31" t="s">
        <v>39</v>
      </c>
      <c r="C31">
        <v>57.9</v>
      </c>
    </row>
    <row r="32" spans="1:3" x14ac:dyDescent="0.25">
      <c r="A32">
        <v>32</v>
      </c>
      <c r="B32" t="s">
        <v>40</v>
      </c>
      <c r="C32">
        <v>40.5</v>
      </c>
    </row>
    <row r="33" spans="1:3" x14ac:dyDescent="0.25">
      <c r="A33">
        <v>33</v>
      </c>
      <c r="B33" t="s">
        <v>41</v>
      </c>
      <c r="C33">
        <v>40</v>
      </c>
    </row>
    <row r="34" spans="1:3" x14ac:dyDescent="0.25">
      <c r="A34">
        <v>34</v>
      </c>
      <c r="B34" t="s">
        <v>42</v>
      </c>
      <c r="C34">
        <v>54.96</v>
      </c>
    </row>
    <row r="35" spans="1:3" x14ac:dyDescent="0.25">
      <c r="A35">
        <v>35</v>
      </c>
      <c r="B35" t="s">
        <v>43</v>
      </c>
      <c r="C35">
        <v>43</v>
      </c>
    </row>
    <row r="36" spans="1:3" x14ac:dyDescent="0.25">
      <c r="A36">
        <v>36</v>
      </c>
      <c r="B36" t="s">
        <v>44</v>
      </c>
      <c r="C36">
        <v>9.5</v>
      </c>
    </row>
    <row r="37" spans="1:3" x14ac:dyDescent="0.25">
      <c r="A37">
        <v>37</v>
      </c>
      <c r="B37" t="s">
        <v>45</v>
      </c>
      <c r="C37">
        <v>0.99</v>
      </c>
    </row>
    <row r="38" spans="1:3" x14ac:dyDescent="0.25">
      <c r="A38">
        <v>39</v>
      </c>
      <c r="B38" t="s">
        <v>46</v>
      </c>
      <c r="C38">
        <v>3.35</v>
      </c>
    </row>
    <row r="39" spans="1:3" x14ac:dyDescent="0.25">
      <c r="A39">
        <v>40</v>
      </c>
      <c r="B39" t="s">
        <v>47</v>
      </c>
      <c r="C39">
        <v>3.35</v>
      </c>
    </row>
    <row r="40" spans="1:3" x14ac:dyDescent="0.25">
      <c r="A40">
        <v>41</v>
      </c>
      <c r="B40" t="s">
        <v>48</v>
      </c>
      <c r="C40">
        <v>4.1399999999999997</v>
      </c>
    </row>
    <row r="41" spans="1:3" x14ac:dyDescent="0.25">
      <c r="A41">
        <v>42</v>
      </c>
      <c r="B41" t="s">
        <v>49</v>
      </c>
      <c r="C41">
        <v>0</v>
      </c>
    </row>
    <row r="42" spans="1:3" x14ac:dyDescent="0.25">
      <c r="A42">
        <v>43</v>
      </c>
      <c r="B42" t="s">
        <v>50</v>
      </c>
      <c r="C42">
        <v>61.6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FF6D-007F-4286-9538-1A3181CF048E}">
  <sheetPr codeName="Sheet2"/>
  <dimension ref="A1:M855"/>
  <sheetViews>
    <sheetView workbookViewId="0">
      <selection activeCell="M7" sqref="M7"/>
    </sheetView>
  </sheetViews>
  <sheetFormatPr defaultRowHeight="15" x14ac:dyDescent="0.25"/>
  <cols>
    <col min="1" max="1" width="6" style="1" bestFit="1" customWidth="1"/>
    <col min="2" max="2" width="6.140625" style="1" bestFit="1" customWidth="1"/>
    <col min="3" max="3" width="10.7109375" style="1" customWidth="1"/>
    <col min="4" max="4" width="10.7109375" style="2" customWidth="1"/>
    <col min="5" max="5" width="10.7109375" style="1" customWidth="1"/>
    <col min="6" max="6" width="10.7109375" style="2" customWidth="1"/>
    <col min="7" max="7" width="10.7109375" style="1" customWidth="1"/>
    <col min="12" max="12" width="14.28515625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2" t="s">
        <v>6</v>
      </c>
      <c r="G1" s="1" t="s">
        <v>4</v>
      </c>
      <c r="H1" s="2" t="s">
        <v>51</v>
      </c>
      <c r="I1" s="1" t="s">
        <v>52</v>
      </c>
      <c r="J1" s="2" t="s">
        <v>53</v>
      </c>
      <c r="L1" t="s">
        <v>54</v>
      </c>
      <c r="M1" t="s">
        <v>55</v>
      </c>
    </row>
    <row r="2" spans="1:13" x14ac:dyDescent="0.25">
      <c r="A2" s="1">
        <v>1</v>
      </c>
      <c r="B2" s="1">
        <v>1902</v>
      </c>
      <c r="C2" s="1">
        <v>20</v>
      </c>
      <c r="D2" s="2" cm="1">
        <f t="array" ref="D2:D855">INDEX(carbon!C2:C42, MATCH('lulcc_2000-2010_verif'!C2:C855, carbon!A2:A42, 0))</f>
        <v>9.5</v>
      </c>
      <c r="E2" s="1">
        <v>17</v>
      </c>
      <c r="F2" s="2" cm="1">
        <f t="array" ref="F2:F855">INDEX(carbon!C2:C42, MATCH('lulcc_2000-2010_verif'!E2:E855, carbon!A2:A42, 0))</f>
        <v>40</v>
      </c>
      <c r="G2" s="1">
        <v>6</v>
      </c>
      <c r="H2" s="2">
        <f>D2-F2</f>
        <v>-30.5</v>
      </c>
      <c r="I2" cm="1">
        <f t="array" ref="I2">_xlfn._xlws.FILTER(H2,H2&gt;0,0)*B2</f>
        <v>0</v>
      </c>
      <c r="J2" cm="1">
        <f t="array" ref="J2">_xlfn._xlws.FILTER(H2,H2&lt;0,0)*B2</f>
        <v>-58011</v>
      </c>
      <c r="L2" s="3">
        <f>SUM(I2:I855)</f>
        <v>12232169.240000023</v>
      </c>
      <c r="M2" s="3">
        <f>SUM(J2:J855)</f>
        <v>-1198800.0500000003</v>
      </c>
    </row>
    <row r="3" spans="1:13" x14ac:dyDescent="0.25">
      <c r="A3" s="1">
        <v>2</v>
      </c>
      <c r="B3" s="1">
        <v>164</v>
      </c>
      <c r="C3" s="1">
        <v>20</v>
      </c>
      <c r="D3" s="2">
        <v>9.5</v>
      </c>
      <c r="E3" s="1">
        <v>20</v>
      </c>
      <c r="F3" s="2">
        <v>9.5</v>
      </c>
      <c r="G3" s="1">
        <v>6</v>
      </c>
      <c r="H3" s="2">
        <f t="shared" ref="H3:H66" si="0">D3-F3</f>
        <v>0</v>
      </c>
      <c r="I3" cm="1">
        <f t="array" ref="I3">_xlfn._xlws.FILTER(H3,H3&gt;0,0)*B3</f>
        <v>0</v>
      </c>
      <c r="J3" cm="1">
        <f t="array" ref="J3">_xlfn._xlws.FILTER(H3,H3&lt;0,0)*B3</f>
        <v>0</v>
      </c>
    </row>
    <row r="4" spans="1:13" x14ac:dyDescent="0.25">
      <c r="A4" s="1">
        <v>3</v>
      </c>
      <c r="B4" s="1">
        <v>18</v>
      </c>
      <c r="C4" s="1">
        <v>19</v>
      </c>
      <c r="D4" s="2">
        <v>43</v>
      </c>
      <c r="E4" s="1">
        <v>21</v>
      </c>
      <c r="F4" s="2">
        <v>0.99</v>
      </c>
      <c r="G4" s="1">
        <v>6</v>
      </c>
      <c r="H4" s="2">
        <f t="shared" si="0"/>
        <v>42.01</v>
      </c>
      <c r="I4" cm="1">
        <f t="array" ref="I4">_xlfn._xlws.FILTER(H4,H4&gt;0,0)*B4</f>
        <v>756.18</v>
      </c>
      <c r="J4" cm="1">
        <f t="array" ref="J4">_xlfn._xlws.FILTER(H4,H4&lt;0,0)*B4</f>
        <v>0</v>
      </c>
    </row>
    <row r="5" spans="1:13" x14ac:dyDescent="0.25">
      <c r="A5" s="1">
        <v>4</v>
      </c>
      <c r="B5" s="1">
        <v>39</v>
      </c>
      <c r="C5" s="1">
        <v>24</v>
      </c>
      <c r="D5" s="2">
        <v>3.35</v>
      </c>
      <c r="E5" s="1">
        <v>20</v>
      </c>
      <c r="F5" s="2">
        <v>9.5</v>
      </c>
      <c r="G5" s="1">
        <v>6</v>
      </c>
      <c r="H5" s="2">
        <f t="shared" si="0"/>
        <v>-6.15</v>
      </c>
      <c r="I5" cm="1">
        <f t="array" ref="I5">_xlfn._xlws.FILTER(H5,H5&gt;0,0)*B5</f>
        <v>0</v>
      </c>
      <c r="J5" cm="1">
        <f t="array" ref="J5">_xlfn._xlws.FILTER(H5,H5&lt;0,0)*B5</f>
        <v>-239.85000000000002</v>
      </c>
    </row>
    <row r="6" spans="1:13" x14ac:dyDescent="0.25">
      <c r="A6" s="1">
        <v>5</v>
      </c>
      <c r="B6" s="1">
        <v>2</v>
      </c>
      <c r="C6" s="1">
        <v>19</v>
      </c>
      <c r="D6" s="2">
        <v>43</v>
      </c>
      <c r="E6" s="1">
        <v>20</v>
      </c>
      <c r="F6" s="2">
        <v>9.5</v>
      </c>
      <c r="G6" s="1">
        <v>6</v>
      </c>
      <c r="H6" s="2">
        <f t="shared" si="0"/>
        <v>33.5</v>
      </c>
      <c r="I6" cm="1">
        <f t="array" ref="I6">_xlfn._xlws.FILTER(H6,H6&gt;0,0)*B6</f>
        <v>67</v>
      </c>
      <c r="J6" cm="1">
        <f t="array" ref="J6">_xlfn._xlws.FILTER(H6,H6&lt;0,0)*B6</f>
        <v>0</v>
      </c>
    </row>
    <row r="7" spans="1:13" x14ac:dyDescent="0.25">
      <c r="A7" s="1">
        <v>6</v>
      </c>
      <c r="B7" s="1">
        <v>4106</v>
      </c>
      <c r="C7" s="1">
        <v>21</v>
      </c>
      <c r="D7" s="2">
        <v>0.99</v>
      </c>
      <c r="E7" s="1">
        <v>21</v>
      </c>
      <c r="F7" s="2">
        <v>0.99</v>
      </c>
      <c r="G7" s="1">
        <v>6</v>
      </c>
      <c r="H7" s="2">
        <f t="shared" si="0"/>
        <v>0</v>
      </c>
      <c r="I7" cm="1">
        <f t="array" ref="I7">_xlfn._xlws.FILTER(H7,H7&gt;0,0)*B7</f>
        <v>0</v>
      </c>
      <c r="J7" cm="1">
        <f t="array" ref="J7">_xlfn._xlws.FILTER(H7,H7&lt;0,0)*B7</f>
        <v>0</v>
      </c>
    </row>
    <row r="8" spans="1:13" x14ac:dyDescent="0.25">
      <c r="A8" s="1">
        <v>7</v>
      </c>
      <c r="B8" s="1">
        <v>264</v>
      </c>
      <c r="C8" s="1">
        <v>20</v>
      </c>
      <c r="D8" s="2">
        <v>9.5</v>
      </c>
      <c r="E8" s="1">
        <v>21</v>
      </c>
      <c r="F8" s="2">
        <v>0.99</v>
      </c>
      <c r="G8" s="1">
        <v>6</v>
      </c>
      <c r="H8" s="2">
        <f t="shared" si="0"/>
        <v>8.51</v>
      </c>
      <c r="I8" cm="1">
        <f t="array" ref="I8">_xlfn._xlws.FILTER(H8,H8&gt;0,0)*B8</f>
        <v>2246.64</v>
      </c>
      <c r="J8" cm="1">
        <f t="array" ref="J8">_xlfn._xlws.FILTER(H8,H8&lt;0,0)*B8</f>
        <v>0</v>
      </c>
    </row>
    <row r="9" spans="1:13" x14ac:dyDescent="0.25">
      <c r="A9" s="1">
        <v>8</v>
      </c>
      <c r="B9" s="1">
        <v>155</v>
      </c>
      <c r="C9" s="1">
        <v>21</v>
      </c>
      <c r="D9" s="2">
        <v>0.99</v>
      </c>
      <c r="E9" s="1">
        <v>20</v>
      </c>
      <c r="F9" s="2">
        <v>9.5</v>
      </c>
      <c r="G9" s="1">
        <v>6</v>
      </c>
      <c r="H9" s="2">
        <f t="shared" si="0"/>
        <v>-8.51</v>
      </c>
      <c r="I9" cm="1">
        <f t="array" ref="I9">_xlfn._xlws.FILTER(H9,H9&gt;0,0)*B9</f>
        <v>0</v>
      </c>
      <c r="J9" cm="1">
        <f t="array" ref="J9">_xlfn._xlws.FILTER(H9,H9&lt;0,0)*B9</f>
        <v>-1319.05</v>
      </c>
    </row>
    <row r="10" spans="1:13" x14ac:dyDescent="0.25">
      <c r="A10" s="1">
        <v>9</v>
      </c>
      <c r="B10" s="1">
        <v>2432</v>
      </c>
      <c r="C10" s="1">
        <v>42</v>
      </c>
      <c r="D10" s="2">
        <v>0</v>
      </c>
      <c r="E10" s="1">
        <v>42</v>
      </c>
      <c r="F10" s="2">
        <v>0</v>
      </c>
      <c r="G10" s="1">
        <v>6</v>
      </c>
      <c r="H10" s="2">
        <f t="shared" si="0"/>
        <v>0</v>
      </c>
      <c r="I10" cm="1">
        <f t="array" ref="I10">_xlfn._xlws.FILTER(H10,H10&gt;0,0)*B10</f>
        <v>0</v>
      </c>
      <c r="J10" cm="1">
        <f t="array" ref="J10">_xlfn._xlws.FILTER(H10,H10&lt;0,0)*B10</f>
        <v>0</v>
      </c>
    </row>
    <row r="11" spans="1:13" x14ac:dyDescent="0.25">
      <c r="A11" s="1">
        <v>10</v>
      </c>
      <c r="B11" s="1">
        <v>149</v>
      </c>
      <c r="C11" s="1">
        <v>21</v>
      </c>
      <c r="D11" s="2">
        <v>0.99</v>
      </c>
      <c r="E11" s="1">
        <v>25</v>
      </c>
      <c r="F11" s="2">
        <v>4.1399999999999997</v>
      </c>
      <c r="G11" s="1">
        <v>6</v>
      </c>
      <c r="H11" s="2">
        <f t="shared" si="0"/>
        <v>-3.1499999999999995</v>
      </c>
      <c r="I11" cm="1">
        <f t="array" ref="I11">_xlfn._xlws.FILTER(H11,H11&gt;0,0)*B11</f>
        <v>0</v>
      </c>
      <c r="J11" cm="1">
        <f t="array" ref="J11">_xlfn._xlws.FILTER(H11,H11&lt;0,0)*B11</f>
        <v>-469.34999999999991</v>
      </c>
    </row>
    <row r="12" spans="1:13" x14ac:dyDescent="0.25">
      <c r="A12" s="1">
        <v>11</v>
      </c>
      <c r="B12" s="1">
        <v>967</v>
      </c>
      <c r="C12" s="1">
        <v>21</v>
      </c>
      <c r="D12" s="2">
        <v>0.99</v>
      </c>
      <c r="E12" s="1">
        <v>17</v>
      </c>
      <c r="F12" s="2">
        <v>40</v>
      </c>
      <c r="G12" s="1">
        <v>6</v>
      </c>
      <c r="H12" s="2">
        <f t="shared" si="0"/>
        <v>-39.01</v>
      </c>
      <c r="I12" cm="1">
        <f t="array" ref="I12">_xlfn._xlws.FILTER(H12,H12&gt;0,0)*B12</f>
        <v>0</v>
      </c>
      <c r="J12" cm="1">
        <f t="array" ref="J12">_xlfn._xlws.FILTER(H12,H12&lt;0,0)*B12</f>
        <v>-37722.67</v>
      </c>
    </row>
    <row r="13" spans="1:13" x14ac:dyDescent="0.25">
      <c r="A13" s="1">
        <v>12</v>
      </c>
      <c r="B13" s="1">
        <v>1056</v>
      </c>
      <c r="C13" s="1">
        <v>21</v>
      </c>
      <c r="D13" s="2">
        <v>0.99</v>
      </c>
      <c r="E13" s="1">
        <v>16</v>
      </c>
      <c r="F13" s="2">
        <v>40.5</v>
      </c>
      <c r="G13" s="1">
        <v>6</v>
      </c>
      <c r="H13" s="2">
        <f t="shared" si="0"/>
        <v>-39.51</v>
      </c>
      <c r="I13" cm="1">
        <f t="array" ref="I13">_xlfn._xlws.FILTER(H13,H13&gt;0,0)*B13</f>
        <v>0</v>
      </c>
      <c r="J13" cm="1">
        <f t="array" ref="J13">_xlfn._xlws.FILTER(H13,H13&lt;0,0)*B13</f>
        <v>-41722.559999999998</v>
      </c>
    </row>
    <row r="14" spans="1:13" x14ac:dyDescent="0.25">
      <c r="A14" s="1">
        <v>13</v>
      </c>
      <c r="B14" s="1">
        <v>12285</v>
      </c>
      <c r="C14" s="1">
        <v>17</v>
      </c>
      <c r="D14" s="2">
        <v>40</v>
      </c>
      <c r="E14" s="1">
        <v>16</v>
      </c>
      <c r="F14" s="2">
        <v>40.5</v>
      </c>
      <c r="G14" s="1">
        <v>6</v>
      </c>
      <c r="H14" s="2">
        <f t="shared" si="0"/>
        <v>-0.5</v>
      </c>
      <c r="I14" cm="1">
        <f t="array" ref="I14">_xlfn._xlws.FILTER(H14,H14&gt;0,0)*B14</f>
        <v>0</v>
      </c>
      <c r="J14" cm="1">
        <f t="array" ref="J14">_xlfn._xlws.FILTER(H14,H14&lt;0,0)*B14</f>
        <v>-6142.5</v>
      </c>
    </row>
    <row r="15" spans="1:13" x14ac:dyDescent="0.25">
      <c r="A15" s="1">
        <v>14</v>
      </c>
      <c r="B15" s="1">
        <v>13831</v>
      </c>
      <c r="C15" s="1">
        <v>17</v>
      </c>
      <c r="D15" s="2">
        <v>40</v>
      </c>
      <c r="E15" s="1">
        <v>17</v>
      </c>
      <c r="F15" s="2">
        <v>40</v>
      </c>
      <c r="G15" s="1">
        <v>6</v>
      </c>
      <c r="H15" s="2">
        <f t="shared" si="0"/>
        <v>0</v>
      </c>
      <c r="I15" cm="1">
        <f t="array" ref="I15">_xlfn._xlws.FILTER(H15,H15&gt;0,0)*B15</f>
        <v>0</v>
      </c>
      <c r="J15" cm="1">
        <f t="array" ref="J15">_xlfn._xlws.FILTER(H15,H15&lt;0,0)*B15</f>
        <v>0</v>
      </c>
    </row>
    <row r="16" spans="1:13" x14ac:dyDescent="0.25">
      <c r="A16" s="1">
        <v>15</v>
      </c>
      <c r="B16" s="1">
        <v>36</v>
      </c>
      <c r="C16" s="1">
        <v>20</v>
      </c>
      <c r="D16" s="2">
        <v>9.5</v>
      </c>
      <c r="E16" s="1">
        <v>20</v>
      </c>
      <c r="F16" s="2">
        <v>9.5</v>
      </c>
      <c r="G16" s="1">
        <v>7</v>
      </c>
      <c r="H16" s="2">
        <f t="shared" si="0"/>
        <v>0</v>
      </c>
      <c r="I16" cm="1">
        <f t="array" ref="I16">_xlfn._xlws.FILTER(H16,H16&gt;0,0)*B16</f>
        <v>0</v>
      </c>
      <c r="J16" cm="1">
        <f t="array" ref="J16">_xlfn._xlws.FILTER(H16,H16&lt;0,0)*B16</f>
        <v>0</v>
      </c>
    </row>
    <row r="17" spans="1:10" x14ac:dyDescent="0.25">
      <c r="A17" s="1">
        <v>16</v>
      </c>
      <c r="B17" s="1">
        <v>6047</v>
      </c>
      <c r="C17" s="1">
        <v>25</v>
      </c>
      <c r="D17" s="2">
        <v>4.1399999999999997</v>
      </c>
      <c r="E17" s="1">
        <v>25</v>
      </c>
      <c r="F17" s="2">
        <v>4.1399999999999997</v>
      </c>
      <c r="G17" s="1">
        <v>6</v>
      </c>
      <c r="H17" s="2">
        <f t="shared" si="0"/>
        <v>0</v>
      </c>
      <c r="I17" cm="1">
        <f t="array" ref="I17">_xlfn._xlws.FILTER(H17,H17&gt;0,0)*B17</f>
        <v>0</v>
      </c>
      <c r="J17" cm="1">
        <f t="array" ref="J17">_xlfn._xlws.FILTER(H17,H17&lt;0,0)*B17</f>
        <v>0</v>
      </c>
    </row>
    <row r="18" spans="1:10" x14ac:dyDescent="0.25">
      <c r="A18" s="1">
        <v>17</v>
      </c>
      <c r="B18" s="1">
        <v>9</v>
      </c>
      <c r="C18" s="1">
        <v>19</v>
      </c>
      <c r="D18" s="2">
        <v>43</v>
      </c>
      <c r="E18" s="1">
        <v>25</v>
      </c>
      <c r="F18" s="2">
        <v>4.1399999999999997</v>
      </c>
      <c r="G18" s="1">
        <v>6</v>
      </c>
      <c r="H18" s="2">
        <f t="shared" si="0"/>
        <v>38.86</v>
      </c>
      <c r="I18" cm="1">
        <f t="array" ref="I18">_xlfn._xlws.FILTER(H18,H18&gt;0,0)*B18</f>
        <v>349.74</v>
      </c>
      <c r="J18" cm="1">
        <f t="array" ref="J18">_xlfn._xlws.FILTER(H18,H18&lt;0,0)*B18</f>
        <v>0</v>
      </c>
    </row>
    <row r="19" spans="1:10" x14ac:dyDescent="0.25">
      <c r="A19" s="1">
        <v>18</v>
      </c>
      <c r="B19" s="1">
        <v>814</v>
      </c>
      <c r="C19" s="1">
        <v>17</v>
      </c>
      <c r="D19" s="2">
        <v>40</v>
      </c>
      <c r="E19" s="1">
        <v>21</v>
      </c>
      <c r="F19" s="2">
        <v>0.99</v>
      </c>
      <c r="G19" s="1">
        <v>6</v>
      </c>
      <c r="H19" s="2">
        <f t="shared" si="0"/>
        <v>39.01</v>
      </c>
      <c r="I19" cm="1">
        <f t="array" ref="I19">_xlfn._xlws.FILTER(H19,H19&gt;0,0)*B19</f>
        <v>31754.14</v>
      </c>
      <c r="J19" cm="1">
        <f t="array" ref="J19">_xlfn._xlws.FILTER(H19,H19&lt;0,0)*B19</f>
        <v>0</v>
      </c>
    </row>
    <row r="20" spans="1:10" x14ac:dyDescent="0.25">
      <c r="A20" s="1">
        <v>19</v>
      </c>
      <c r="B20" s="1">
        <v>1837</v>
      </c>
      <c r="C20" s="1">
        <v>20</v>
      </c>
      <c r="D20" s="2">
        <v>9.5</v>
      </c>
      <c r="E20" s="1">
        <v>16</v>
      </c>
      <c r="F20" s="2">
        <v>40.5</v>
      </c>
      <c r="G20" s="1">
        <v>6</v>
      </c>
      <c r="H20" s="2">
        <f t="shared" si="0"/>
        <v>-31</v>
      </c>
      <c r="I20" cm="1">
        <f t="array" ref="I20">_xlfn._xlws.FILTER(H20,H20&gt;0,0)*B20</f>
        <v>0</v>
      </c>
      <c r="J20" cm="1">
        <f t="array" ref="J20">_xlfn._xlws.FILTER(H20,H20&lt;0,0)*B20</f>
        <v>-56947</v>
      </c>
    </row>
    <row r="21" spans="1:10" x14ac:dyDescent="0.25">
      <c r="A21" s="1">
        <v>20</v>
      </c>
      <c r="B21" s="1">
        <v>382</v>
      </c>
      <c r="C21" s="1">
        <v>21</v>
      </c>
      <c r="D21" s="2">
        <v>0.99</v>
      </c>
      <c r="E21" s="1">
        <v>10</v>
      </c>
      <c r="F21" s="2">
        <v>69</v>
      </c>
      <c r="G21" s="1">
        <v>6</v>
      </c>
      <c r="H21" s="2">
        <f t="shared" si="0"/>
        <v>-68.010000000000005</v>
      </c>
      <c r="I21" cm="1">
        <f t="array" ref="I21">_xlfn._xlws.FILTER(H21,H21&gt;0,0)*B21</f>
        <v>0</v>
      </c>
      <c r="J21" cm="1">
        <f t="array" ref="J21">_xlfn._xlws.FILTER(H21,H21&lt;0,0)*B21</f>
        <v>-25979.820000000003</v>
      </c>
    </row>
    <row r="22" spans="1:10" x14ac:dyDescent="0.25">
      <c r="A22" s="1">
        <v>21</v>
      </c>
      <c r="B22" s="1">
        <v>108</v>
      </c>
      <c r="C22" s="1">
        <v>19</v>
      </c>
      <c r="D22" s="2">
        <v>43</v>
      </c>
      <c r="E22" s="1">
        <v>17</v>
      </c>
      <c r="F22" s="2">
        <v>40</v>
      </c>
      <c r="G22" s="1">
        <v>6</v>
      </c>
      <c r="H22" s="2">
        <f t="shared" si="0"/>
        <v>3</v>
      </c>
      <c r="I22" cm="1">
        <f t="array" ref="I22">_xlfn._xlws.FILTER(H22,H22&gt;0,0)*B22</f>
        <v>324</v>
      </c>
      <c r="J22" cm="1">
        <f t="array" ref="J22">_xlfn._xlws.FILTER(H22,H22&lt;0,0)*B22</f>
        <v>0</v>
      </c>
    </row>
    <row r="23" spans="1:10" x14ac:dyDescent="0.25">
      <c r="A23" s="1">
        <v>22</v>
      </c>
      <c r="B23" s="1">
        <v>37218</v>
      </c>
      <c r="C23" s="1">
        <v>16</v>
      </c>
      <c r="D23" s="2">
        <v>40.5</v>
      </c>
      <c r="E23" s="1">
        <v>16</v>
      </c>
      <c r="F23" s="2">
        <v>40.5</v>
      </c>
      <c r="G23" s="1">
        <v>6</v>
      </c>
      <c r="H23" s="2">
        <f t="shared" si="0"/>
        <v>0</v>
      </c>
      <c r="I23" cm="1">
        <f t="array" ref="I23">_xlfn._xlws.FILTER(H23,H23&gt;0,0)*B23</f>
        <v>0</v>
      </c>
      <c r="J23" cm="1">
        <f t="array" ref="J23">_xlfn._xlws.FILTER(H23,H23&lt;0,0)*B23</f>
        <v>0</v>
      </c>
    </row>
    <row r="24" spans="1:10" x14ac:dyDescent="0.25">
      <c r="A24" s="1">
        <v>23</v>
      </c>
      <c r="B24" s="1">
        <v>804</v>
      </c>
      <c r="C24" s="1">
        <v>24</v>
      </c>
      <c r="D24" s="2">
        <v>3.35</v>
      </c>
      <c r="E24" s="1">
        <v>17</v>
      </c>
      <c r="F24" s="2">
        <v>40</v>
      </c>
      <c r="G24" s="1">
        <v>6</v>
      </c>
      <c r="H24" s="2">
        <f t="shared" si="0"/>
        <v>-36.65</v>
      </c>
      <c r="I24" cm="1">
        <f t="array" ref="I24">_xlfn._xlws.FILTER(H24,H24&gt;0,0)*B24</f>
        <v>0</v>
      </c>
      <c r="J24" cm="1">
        <f t="array" ref="J24">_xlfn._xlws.FILTER(H24,H24&lt;0,0)*B24</f>
        <v>-29466.6</v>
      </c>
    </row>
    <row r="25" spans="1:10" x14ac:dyDescent="0.25">
      <c r="A25" s="1">
        <v>24</v>
      </c>
      <c r="B25" s="1">
        <v>127</v>
      </c>
      <c r="C25" s="1">
        <v>21</v>
      </c>
      <c r="D25" s="2">
        <v>0.99</v>
      </c>
      <c r="E25" s="1">
        <v>24</v>
      </c>
      <c r="F25" s="2">
        <v>3.35</v>
      </c>
      <c r="G25" s="1">
        <v>6</v>
      </c>
      <c r="H25" s="2">
        <f t="shared" si="0"/>
        <v>-2.3600000000000003</v>
      </c>
      <c r="I25" cm="1">
        <f t="array" ref="I25">_xlfn._xlws.FILTER(H25,H25&gt;0,0)*B25</f>
        <v>0</v>
      </c>
      <c r="J25" cm="1">
        <f t="array" ref="J25">_xlfn._xlws.FILTER(H25,H25&lt;0,0)*B25</f>
        <v>-299.72000000000003</v>
      </c>
    </row>
    <row r="26" spans="1:10" x14ac:dyDescent="0.25">
      <c r="A26" s="1">
        <v>25</v>
      </c>
      <c r="B26" s="1">
        <v>689</v>
      </c>
      <c r="C26" s="1">
        <v>16</v>
      </c>
      <c r="D26" s="2">
        <v>40.5</v>
      </c>
      <c r="E26" s="1">
        <v>21</v>
      </c>
      <c r="F26" s="2">
        <v>0.99</v>
      </c>
      <c r="G26" s="1">
        <v>6</v>
      </c>
      <c r="H26" s="2">
        <f t="shared" si="0"/>
        <v>39.51</v>
      </c>
      <c r="I26" cm="1">
        <f t="array" ref="I26">_xlfn._xlws.FILTER(H26,H26&gt;0,0)*B26</f>
        <v>27222.39</v>
      </c>
      <c r="J26" cm="1">
        <f t="array" ref="J26">_xlfn._xlws.FILTER(H26,H26&lt;0,0)*B26</f>
        <v>0</v>
      </c>
    </row>
    <row r="27" spans="1:10" x14ac:dyDescent="0.25">
      <c r="A27" s="1">
        <v>26</v>
      </c>
      <c r="B27" s="1">
        <v>27</v>
      </c>
      <c r="C27" s="1">
        <v>19</v>
      </c>
      <c r="D27" s="2">
        <v>43</v>
      </c>
      <c r="E27" s="1">
        <v>10</v>
      </c>
      <c r="F27" s="2">
        <v>69</v>
      </c>
      <c r="G27" s="1">
        <v>6</v>
      </c>
      <c r="H27" s="2">
        <f t="shared" si="0"/>
        <v>-26</v>
      </c>
      <c r="I27" cm="1">
        <f t="array" ref="I27">_xlfn._xlws.FILTER(H27,H27&gt;0,0)*B27</f>
        <v>0</v>
      </c>
      <c r="J27" cm="1">
        <f t="array" ref="J27">_xlfn._xlws.FILTER(H27,H27&lt;0,0)*B27</f>
        <v>-702</v>
      </c>
    </row>
    <row r="28" spans="1:10" x14ac:dyDescent="0.25">
      <c r="A28" s="1">
        <v>27</v>
      </c>
      <c r="B28" s="1">
        <v>11356</v>
      </c>
      <c r="C28" s="1">
        <v>10</v>
      </c>
      <c r="D28" s="2">
        <v>69</v>
      </c>
      <c r="E28" s="1">
        <v>16</v>
      </c>
      <c r="F28" s="2">
        <v>40.5</v>
      </c>
      <c r="G28" s="1">
        <v>6</v>
      </c>
      <c r="H28" s="2">
        <f t="shared" si="0"/>
        <v>28.5</v>
      </c>
      <c r="I28" cm="1">
        <f t="array" ref="I28">_xlfn._xlws.FILTER(H28,H28&gt;0,0)*B28</f>
        <v>323646</v>
      </c>
      <c r="J28" cm="1">
        <f t="array" ref="J28">_xlfn._xlws.FILTER(H28,H28&lt;0,0)*B28</f>
        <v>0</v>
      </c>
    </row>
    <row r="29" spans="1:10" x14ac:dyDescent="0.25">
      <c r="A29" s="1">
        <v>28</v>
      </c>
      <c r="B29" s="1">
        <v>21</v>
      </c>
      <c r="C29" s="1">
        <v>19</v>
      </c>
      <c r="D29" s="2">
        <v>43</v>
      </c>
      <c r="E29" s="1">
        <v>24</v>
      </c>
      <c r="F29" s="2">
        <v>3.35</v>
      </c>
      <c r="G29" s="1">
        <v>6</v>
      </c>
      <c r="H29" s="2">
        <f t="shared" si="0"/>
        <v>39.65</v>
      </c>
      <c r="I29" cm="1">
        <f t="array" ref="I29">_xlfn._xlws.FILTER(H29,H29&gt;0,0)*B29</f>
        <v>832.65</v>
      </c>
      <c r="J29" cm="1">
        <f t="array" ref="J29">_xlfn._xlws.FILTER(H29,H29&lt;0,0)*B29</f>
        <v>0</v>
      </c>
    </row>
    <row r="30" spans="1:10" x14ac:dyDescent="0.25">
      <c r="A30" s="1">
        <v>29</v>
      </c>
      <c r="B30" s="1">
        <v>624</v>
      </c>
      <c r="C30" s="1">
        <v>25</v>
      </c>
      <c r="D30" s="2">
        <v>4.1399999999999997</v>
      </c>
      <c r="E30" s="1">
        <v>25</v>
      </c>
      <c r="F30" s="2">
        <v>4.1399999999999997</v>
      </c>
      <c r="G30" s="1">
        <v>7</v>
      </c>
      <c r="H30" s="2">
        <f t="shared" si="0"/>
        <v>0</v>
      </c>
      <c r="I30" cm="1">
        <f t="array" ref="I30">_xlfn._xlws.FILTER(H30,H30&gt;0,0)*B30</f>
        <v>0</v>
      </c>
      <c r="J30" cm="1">
        <f t="array" ref="J30">_xlfn._xlws.FILTER(H30,H30&lt;0,0)*B30</f>
        <v>0</v>
      </c>
    </row>
    <row r="31" spans="1:10" x14ac:dyDescent="0.25">
      <c r="A31" s="1">
        <v>30</v>
      </c>
      <c r="B31" s="1">
        <v>199</v>
      </c>
      <c r="C31" s="1">
        <v>1</v>
      </c>
      <c r="D31" s="2">
        <v>261.52</v>
      </c>
      <c r="E31" s="1">
        <v>21</v>
      </c>
      <c r="F31" s="2">
        <v>0.99</v>
      </c>
      <c r="G31" s="1">
        <v>6</v>
      </c>
      <c r="H31" s="2">
        <f t="shared" si="0"/>
        <v>260.52999999999997</v>
      </c>
      <c r="I31" cm="1">
        <f t="array" ref="I31">_xlfn._xlws.FILTER(H31,H31&gt;0,0)*B31</f>
        <v>51845.469999999994</v>
      </c>
      <c r="J31" cm="1">
        <f t="array" ref="J31">_xlfn._xlws.FILTER(H31,H31&lt;0,0)*B31</f>
        <v>0</v>
      </c>
    </row>
    <row r="32" spans="1:10" x14ac:dyDescent="0.25">
      <c r="A32" s="1">
        <v>31</v>
      </c>
      <c r="B32" s="1">
        <v>10657</v>
      </c>
      <c r="C32" s="1">
        <v>16</v>
      </c>
      <c r="D32" s="2">
        <v>40.5</v>
      </c>
      <c r="E32" s="1">
        <v>17</v>
      </c>
      <c r="F32" s="2">
        <v>40</v>
      </c>
      <c r="G32" s="1">
        <v>6</v>
      </c>
      <c r="H32" s="2">
        <f t="shared" si="0"/>
        <v>0.5</v>
      </c>
      <c r="I32" cm="1">
        <f t="array" ref="I32">_xlfn._xlws.FILTER(H32,H32&gt;0,0)*B32</f>
        <v>5328.5</v>
      </c>
      <c r="J32" cm="1">
        <f t="array" ref="J32">_xlfn._xlws.FILTER(H32,H32&lt;0,0)*B32</f>
        <v>0</v>
      </c>
    </row>
    <row r="33" spans="1:10" x14ac:dyDescent="0.25">
      <c r="A33" s="1">
        <v>32</v>
      </c>
      <c r="B33" s="1">
        <v>116</v>
      </c>
      <c r="C33" s="1">
        <v>21</v>
      </c>
      <c r="D33" s="2">
        <v>0.99</v>
      </c>
      <c r="E33" s="1">
        <v>17</v>
      </c>
      <c r="F33" s="2">
        <v>40</v>
      </c>
      <c r="G33" s="1">
        <v>7</v>
      </c>
      <c r="H33" s="2">
        <f t="shared" si="0"/>
        <v>-39.01</v>
      </c>
      <c r="I33" cm="1">
        <f t="array" ref="I33">_xlfn._xlws.FILTER(H33,H33&gt;0,0)*B33</f>
        <v>0</v>
      </c>
      <c r="J33" cm="1">
        <f t="array" ref="J33">_xlfn._xlws.FILTER(H33,H33&lt;0,0)*B33</f>
        <v>-4525.16</v>
      </c>
    </row>
    <row r="34" spans="1:10" x14ac:dyDescent="0.25">
      <c r="A34" s="1">
        <v>33</v>
      </c>
      <c r="B34" s="1">
        <v>3335</v>
      </c>
      <c r="C34" s="1">
        <v>42</v>
      </c>
      <c r="D34" s="2">
        <v>0</v>
      </c>
      <c r="E34" s="1">
        <v>42</v>
      </c>
      <c r="F34" s="2">
        <v>0</v>
      </c>
      <c r="G34" s="1">
        <v>7</v>
      </c>
      <c r="H34" s="2">
        <f t="shared" si="0"/>
        <v>0</v>
      </c>
      <c r="I34" cm="1">
        <f t="array" ref="I34">_xlfn._xlws.FILTER(H34,H34&gt;0,0)*B34</f>
        <v>0</v>
      </c>
      <c r="J34" cm="1">
        <f t="array" ref="J34">_xlfn._xlws.FILTER(H34,H34&lt;0,0)*B34</f>
        <v>0</v>
      </c>
    </row>
    <row r="35" spans="1:10" x14ac:dyDescent="0.25">
      <c r="A35" s="1">
        <v>34</v>
      </c>
      <c r="B35" s="1">
        <v>697</v>
      </c>
      <c r="C35" s="1">
        <v>20</v>
      </c>
      <c r="D35" s="2">
        <v>9.5</v>
      </c>
      <c r="E35" s="1">
        <v>10</v>
      </c>
      <c r="F35" s="2">
        <v>69</v>
      </c>
      <c r="G35" s="1">
        <v>6</v>
      </c>
      <c r="H35" s="2">
        <f t="shared" si="0"/>
        <v>-59.5</v>
      </c>
      <c r="I35" cm="1">
        <f t="array" ref="I35">_xlfn._xlws.FILTER(H35,H35&gt;0,0)*B35</f>
        <v>0</v>
      </c>
      <c r="J35" cm="1">
        <f t="array" ref="J35">_xlfn._xlws.FILTER(H35,H35&lt;0,0)*B35</f>
        <v>-41471.5</v>
      </c>
    </row>
    <row r="36" spans="1:10" x14ac:dyDescent="0.25">
      <c r="A36" s="1">
        <v>35</v>
      </c>
      <c r="B36" s="1">
        <v>2398</v>
      </c>
      <c r="C36" s="1">
        <v>1</v>
      </c>
      <c r="D36" s="2">
        <v>261.52</v>
      </c>
      <c r="E36" s="1">
        <v>16</v>
      </c>
      <c r="F36" s="2">
        <v>40.5</v>
      </c>
      <c r="G36" s="1">
        <v>6</v>
      </c>
      <c r="H36" s="2">
        <f t="shared" si="0"/>
        <v>221.01999999999998</v>
      </c>
      <c r="I36" cm="1">
        <f t="array" ref="I36">_xlfn._xlws.FILTER(H36,H36&gt;0,0)*B36</f>
        <v>530005.96</v>
      </c>
      <c r="J36" cm="1">
        <f t="array" ref="J36">_xlfn._xlws.FILTER(H36,H36&lt;0,0)*B36</f>
        <v>0</v>
      </c>
    </row>
    <row r="37" spans="1:10" x14ac:dyDescent="0.25">
      <c r="A37" s="1">
        <v>36</v>
      </c>
      <c r="B37" s="1">
        <v>62</v>
      </c>
      <c r="C37" s="1">
        <v>19</v>
      </c>
      <c r="D37" s="2">
        <v>43</v>
      </c>
      <c r="E37" s="1">
        <v>16</v>
      </c>
      <c r="F37" s="2">
        <v>40.5</v>
      </c>
      <c r="G37" s="1">
        <v>6</v>
      </c>
      <c r="H37" s="2">
        <f t="shared" si="0"/>
        <v>2.5</v>
      </c>
      <c r="I37" cm="1">
        <f t="array" ref="I37">_xlfn._xlws.FILTER(H37,H37&gt;0,0)*B37</f>
        <v>155</v>
      </c>
      <c r="J37" cm="1">
        <f t="array" ref="J37">_xlfn._xlws.FILTER(H37,H37&lt;0,0)*B37</f>
        <v>0</v>
      </c>
    </row>
    <row r="38" spans="1:10" x14ac:dyDescent="0.25">
      <c r="A38" s="1">
        <v>37</v>
      </c>
      <c r="B38" s="1">
        <v>19</v>
      </c>
      <c r="C38" s="1">
        <v>19</v>
      </c>
      <c r="D38" s="2">
        <v>43</v>
      </c>
      <c r="E38" s="1">
        <v>17</v>
      </c>
      <c r="F38" s="2">
        <v>40</v>
      </c>
      <c r="G38" s="1">
        <v>7</v>
      </c>
      <c r="H38" s="2">
        <f t="shared" si="0"/>
        <v>3</v>
      </c>
      <c r="I38" cm="1">
        <f t="array" ref="I38">_xlfn._xlws.FILTER(H38,H38&gt;0,0)*B38</f>
        <v>57</v>
      </c>
      <c r="J38" cm="1">
        <f t="array" ref="J38">_xlfn._xlws.FILTER(H38,H38&lt;0,0)*B38</f>
        <v>0</v>
      </c>
    </row>
    <row r="39" spans="1:10" x14ac:dyDescent="0.25">
      <c r="A39" s="1">
        <v>38</v>
      </c>
      <c r="B39" s="1">
        <v>237</v>
      </c>
      <c r="C39" s="1">
        <v>24</v>
      </c>
      <c r="D39" s="2">
        <v>3.35</v>
      </c>
      <c r="E39" s="1">
        <v>10</v>
      </c>
      <c r="F39" s="2">
        <v>69</v>
      </c>
      <c r="G39" s="1">
        <v>6</v>
      </c>
      <c r="H39" s="2">
        <f t="shared" si="0"/>
        <v>-65.650000000000006</v>
      </c>
      <c r="I39" cm="1">
        <f t="array" ref="I39">_xlfn._xlws.FILTER(H39,H39&gt;0,0)*B39</f>
        <v>0</v>
      </c>
      <c r="J39" cm="1">
        <f t="array" ref="J39">_xlfn._xlws.FILTER(H39,H39&lt;0,0)*B39</f>
        <v>-15559.050000000001</v>
      </c>
    </row>
    <row r="40" spans="1:10" x14ac:dyDescent="0.25">
      <c r="A40" s="1">
        <v>39</v>
      </c>
      <c r="B40" s="1">
        <v>232</v>
      </c>
      <c r="C40" s="1">
        <v>1</v>
      </c>
      <c r="D40" s="2">
        <v>261.52</v>
      </c>
      <c r="E40" s="1">
        <v>19</v>
      </c>
      <c r="F40" s="2">
        <v>43</v>
      </c>
      <c r="G40" s="1">
        <v>6</v>
      </c>
      <c r="H40" s="2">
        <f t="shared" si="0"/>
        <v>218.51999999999998</v>
      </c>
      <c r="I40" cm="1">
        <f t="array" ref="I40">_xlfn._xlws.FILTER(H40,H40&gt;0,0)*B40</f>
        <v>50696.639999999999</v>
      </c>
      <c r="J40" cm="1">
        <f t="array" ref="J40">_xlfn._xlws.FILTER(H40,H40&lt;0,0)*B40</f>
        <v>0</v>
      </c>
    </row>
    <row r="41" spans="1:10" x14ac:dyDescent="0.25">
      <c r="A41" s="1">
        <v>40</v>
      </c>
      <c r="B41" s="1">
        <v>777</v>
      </c>
      <c r="C41" s="1">
        <v>17</v>
      </c>
      <c r="D41" s="2">
        <v>40</v>
      </c>
      <c r="E41" s="1">
        <v>19</v>
      </c>
      <c r="F41" s="2">
        <v>43</v>
      </c>
      <c r="G41" s="1">
        <v>6</v>
      </c>
      <c r="H41" s="2">
        <f t="shared" si="0"/>
        <v>-3</v>
      </c>
      <c r="I41" cm="1">
        <f t="array" ref="I41">_xlfn._xlws.FILTER(H41,H41&gt;0,0)*B41</f>
        <v>0</v>
      </c>
      <c r="J41" cm="1">
        <f t="array" ref="J41">_xlfn._xlws.FILTER(H41,H41&lt;0,0)*B41</f>
        <v>-2331</v>
      </c>
    </row>
    <row r="42" spans="1:10" x14ac:dyDescent="0.25">
      <c r="A42" s="1">
        <v>41</v>
      </c>
      <c r="B42" s="1">
        <v>638</v>
      </c>
      <c r="C42" s="1">
        <v>24</v>
      </c>
      <c r="D42" s="2">
        <v>3.35</v>
      </c>
      <c r="E42" s="1">
        <v>16</v>
      </c>
      <c r="F42" s="2">
        <v>40.5</v>
      </c>
      <c r="G42" s="1">
        <v>6</v>
      </c>
      <c r="H42" s="2">
        <f t="shared" si="0"/>
        <v>-37.15</v>
      </c>
      <c r="I42" cm="1">
        <f t="array" ref="I42">_xlfn._xlws.FILTER(H42,H42&gt;0,0)*B42</f>
        <v>0</v>
      </c>
      <c r="J42" cm="1">
        <f t="array" ref="J42">_xlfn._xlws.FILTER(H42,H42&lt;0,0)*B42</f>
        <v>-23701.7</v>
      </c>
    </row>
    <row r="43" spans="1:10" x14ac:dyDescent="0.25">
      <c r="A43" s="1">
        <v>42</v>
      </c>
      <c r="B43" s="1">
        <v>3282</v>
      </c>
      <c r="C43" s="1">
        <v>16</v>
      </c>
      <c r="D43" s="2">
        <v>40.5</v>
      </c>
      <c r="E43" s="1">
        <v>10</v>
      </c>
      <c r="F43" s="2">
        <v>69</v>
      </c>
      <c r="G43" s="1">
        <v>6</v>
      </c>
      <c r="H43" s="2">
        <f t="shared" si="0"/>
        <v>-28.5</v>
      </c>
      <c r="I43" cm="1">
        <f t="array" ref="I43">_xlfn._xlws.FILTER(H43,H43&gt;0,0)*B43</f>
        <v>0</v>
      </c>
      <c r="J43" cm="1">
        <f t="array" ref="J43">_xlfn._xlws.FILTER(H43,H43&lt;0,0)*B43</f>
        <v>-93537</v>
      </c>
    </row>
    <row r="44" spans="1:10" x14ac:dyDescent="0.25">
      <c r="A44" s="1">
        <v>43</v>
      </c>
      <c r="B44" s="1">
        <v>5533</v>
      </c>
      <c r="C44" s="1">
        <v>17</v>
      </c>
      <c r="D44" s="2">
        <v>40</v>
      </c>
      <c r="E44" s="1">
        <v>10</v>
      </c>
      <c r="F44" s="2">
        <v>69</v>
      </c>
      <c r="G44" s="1">
        <v>6</v>
      </c>
      <c r="H44" s="2">
        <f t="shared" si="0"/>
        <v>-29</v>
      </c>
      <c r="I44" cm="1">
        <f t="array" ref="I44">_xlfn._xlws.FILTER(H44,H44&gt;0,0)*B44</f>
        <v>0</v>
      </c>
      <c r="J44" cm="1">
        <f t="array" ref="J44">_xlfn._xlws.FILTER(H44,H44&lt;0,0)*B44</f>
        <v>-160457</v>
      </c>
    </row>
    <row r="45" spans="1:10" x14ac:dyDescent="0.25">
      <c r="A45" s="1">
        <v>44</v>
      </c>
      <c r="B45" s="1">
        <v>695</v>
      </c>
      <c r="C45" s="1">
        <v>17</v>
      </c>
      <c r="D45" s="2">
        <v>40</v>
      </c>
      <c r="E45" s="1">
        <v>25</v>
      </c>
      <c r="F45" s="2">
        <v>4.1399999999999997</v>
      </c>
      <c r="G45" s="1">
        <v>6</v>
      </c>
      <c r="H45" s="2">
        <f t="shared" si="0"/>
        <v>35.86</v>
      </c>
      <c r="I45" cm="1">
        <f t="array" ref="I45">_xlfn._xlws.FILTER(H45,H45&gt;0,0)*B45</f>
        <v>24922.7</v>
      </c>
      <c r="J45" cm="1">
        <f t="array" ref="J45">_xlfn._xlws.FILTER(H45,H45&lt;0,0)*B45</f>
        <v>0</v>
      </c>
    </row>
    <row r="46" spans="1:10" x14ac:dyDescent="0.25">
      <c r="A46" s="1">
        <v>45</v>
      </c>
      <c r="B46" s="1">
        <v>1797</v>
      </c>
      <c r="C46" s="1">
        <v>1</v>
      </c>
      <c r="D46" s="2">
        <v>261.52</v>
      </c>
      <c r="E46" s="1">
        <v>17</v>
      </c>
      <c r="F46" s="2">
        <v>40</v>
      </c>
      <c r="G46" s="1">
        <v>6</v>
      </c>
      <c r="H46" s="2">
        <f t="shared" si="0"/>
        <v>221.51999999999998</v>
      </c>
      <c r="I46" cm="1">
        <f t="array" ref="I46">_xlfn._xlws.FILTER(H46,H46&gt;0,0)*B46</f>
        <v>398071.43999999994</v>
      </c>
      <c r="J46" cm="1">
        <f t="array" ref="J46">_xlfn._xlws.FILTER(H46,H46&lt;0,0)*B46</f>
        <v>0</v>
      </c>
    </row>
    <row r="47" spans="1:10" x14ac:dyDescent="0.25">
      <c r="A47" s="1">
        <v>46</v>
      </c>
      <c r="B47" s="1">
        <v>107</v>
      </c>
      <c r="C47" s="1">
        <v>24</v>
      </c>
      <c r="D47" s="2">
        <v>3.35</v>
      </c>
      <c r="E47" s="1">
        <v>21</v>
      </c>
      <c r="F47" s="2">
        <v>0.99</v>
      </c>
      <c r="G47" s="1">
        <v>6</v>
      </c>
      <c r="H47" s="2">
        <f t="shared" si="0"/>
        <v>2.3600000000000003</v>
      </c>
      <c r="I47" cm="1">
        <f t="array" ref="I47">_xlfn._xlws.FILTER(H47,H47&gt;0,0)*B47</f>
        <v>252.52000000000004</v>
      </c>
      <c r="J47" cm="1">
        <f t="array" ref="J47">_xlfn._xlws.FILTER(H47,H47&lt;0,0)*B47</f>
        <v>0</v>
      </c>
    </row>
    <row r="48" spans="1:10" x14ac:dyDescent="0.25">
      <c r="A48" s="1">
        <v>47</v>
      </c>
      <c r="B48" s="1">
        <v>6</v>
      </c>
      <c r="C48" s="1">
        <v>23</v>
      </c>
      <c r="D48" s="2">
        <v>3.35</v>
      </c>
      <c r="E48" s="1">
        <v>23</v>
      </c>
      <c r="F48" s="2">
        <v>3.35</v>
      </c>
      <c r="G48" s="1">
        <v>6</v>
      </c>
      <c r="H48" s="2">
        <f t="shared" si="0"/>
        <v>0</v>
      </c>
      <c r="I48" cm="1">
        <f t="array" ref="I48">_xlfn._xlws.FILTER(H48,H48&gt;0,0)*B48</f>
        <v>0</v>
      </c>
      <c r="J48" cm="1">
        <f t="array" ref="J48">_xlfn._xlws.FILTER(H48,H48&lt;0,0)*B48</f>
        <v>0</v>
      </c>
    </row>
    <row r="49" spans="1:10" x14ac:dyDescent="0.25">
      <c r="A49" s="1">
        <v>48</v>
      </c>
      <c r="B49" s="1">
        <v>1457</v>
      </c>
      <c r="C49" s="1">
        <v>16</v>
      </c>
      <c r="D49" s="2">
        <v>40.5</v>
      </c>
      <c r="E49" s="1">
        <v>19</v>
      </c>
      <c r="F49" s="2">
        <v>43</v>
      </c>
      <c r="G49" s="1">
        <v>6</v>
      </c>
      <c r="H49" s="2">
        <f t="shared" si="0"/>
        <v>-2.5</v>
      </c>
      <c r="I49" cm="1">
        <f t="array" ref="I49">_xlfn._xlws.FILTER(H49,H49&gt;0,0)*B49</f>
        <v>0</v>
      </c>
      <c r="J49" cm="1">
        <f t="array" ref="J49">_xlfn._xlws.FILTER(H49,H49&lt;0,0)*B49</f>
        <v>-3642.5</v>
      </c>
    </row>
    <row r="50" spans="1:10" x14ac:dyDescent="0.25">
      <c r="A50" s="1">
        <v>49</v>
      </c>
      <c r="B50" s="1">
        <v>5517</v>
      </c>
      <c r="C50" s="1">
        <v>10</v>
      </c>
      <c r="D50" s="2">
        <v>69</v>
      </c>
      <c r="E50" s="1">
        <v>10</v>
      </c>
      <c r="F50" s="2">
        <v>69</v>
      </c>
      <c r="G50" s="1">
        <v>6</v>
      </c>
      <c r="H50" s="2">
        <f t="shared" si="0"/>
        <v>0</v>
      </c>
      <c r="I50" cm="1">
        <f t="array" ref="I50">_xlfn._xlws.FILTER(H50,H50&gt;0,0)*B50</f>
        <v>0</v>
      </c>
      <c r="J50" cm="1">
        <f t="array" ref="J50">_xlfn._xlws.FILTER(H50,H50&lt;0,0)*B50</f>
        <v>0</v>
      </c>
    </row>
    <row r="51" spans="1:10" x14ac:dyDescent="0.25">
      <c r="A51" s="1">
        <v>50</v>
      </c>
      <c r="B51" s="1">
        <v>4947</v>
      </c>
      <c r="C51" s="1">
        <v>10</v>
      </c>
      <c r="D51" s="2">
        <v>69</v>
      </c>
      <c r="E51" s="1">
        <v>17</v>
      </c>
      <c r="F51" s="2">
        <v>40</v>
      </c>
      <c r="G51" s="1">
        <v>6</v>
      </c>
      <c r="H51" s="2">
        <f t="shared" si="0"/>
        <v>29</v>
      </c>
      <c r="I51" cm="1">
        <f t="array" ref="I51">_xlfn._xlws.FILTER(H51,H51&gt;0,0)*B51</f>
        <v>143463</v>
      </c>
      <c r="J51" cm="1">
        <f t="array" ref="J51">_xlfn._xlws.FILTER(H51,H51&lt;0,0)*B51</f>
        <v>0</v>
      </c>
    </row>
    <row r="52" spans="1:10" x14ac:dyDescent="0.25">
      <c r="A52" s="1">
        <v>51</v>
      </c>
      <c r="B52" s="1">
        <v>1597</v>
      </c>
      <c r="C52" s="1">
        <v>1</v>
      </c>
      <c r="D52" s="2">
        <v>261.52</v>
      </c>
      <c r="E52" s="1">
        <v>10</v>
      </c>
      <c r="F52" s="2">
        <v>69</v>
      </c>
      <c r="G52" s="1">
        <v>6</v>
      </c>
      <c r="H52" s="2">
        <f t="shared" si="0"/>
        <v>192.51999999999998</v>
      </c>
      <c r="I52" cm="1">
        <f t="array" ref="I52">_xlfn._xlws.FILTER(H52,H52&gt;0,0)*B52</f>
        <v>307454.43999999994</v>
      </c>
      <c r="J52" cm="1">
        <f t="array" ref="J52">_xlfn._xlws.FILTER(H52,H52&lt;0,0)*B52</f>
        <v>0</v>
      </c>
    </row>
    <row r="53" spans="1:10" x14ac:dyDescent="0.25">
      <c r="A53" s="1">
        <v>52</v>
      </c>
      <c r="B53" s="1">
        <v>5</v>
      </c>
      <c r="C53" s="1">
        <v>23</v>
      </c>
      <c r="D53" s="2">
        <v>3.35</v>
      </c>
      <c r="E53" s="1">
        <v>21</v>
      </c>
      <c r="F53" s="2">
        <v>0.99</v>
      </c>
      <c r="G53" s="1">
        <v>6</v>
      </c>
      <c r="H53" s="2">
        <f t="shared" si="0"/>
        <v>2.3600000000000003</v>
      </c>
      <c r="I53" cm="1">
        <f t="array" ref="I53">_xlfn._xlws.FILTER(H53,H53&gt;0,0)*B53</f>
        <v>11.8</v>
      </c>
      <c r="J53" cm="1">
        <f t="array" ref="J53">_xlfn._xlws.FILTER(H53,H53&lt;0,0)*B53</f>
        <v>0</v>
      </c>
    </row>
    <row r="54" spans="1:10" x14ac:dyDescent="0.25">
      <c r="A54" s="1">
        <v>53</v>
      </c>
      <c r="B54" s="1">
        <v>485</v>
      </c>
      <c r="C54" s="1">
        <v>1</v>
      </c>
      <c r="D54" s="2">
        <v>261.52</v>
      </c>
      <c r="E54" s="1">
        <v>2</v>
      </c>
      <c r="F54" s="2">
        <v>192.81</v>
      </c>
      <c r="G54" s="1">
        <v>6</v>
      </c>
      <c r="H54" s="2">
        <f t="shared" si="0"/>
        <v>68.70999999999998</v>
      </c>
      <c r="I54" cm="1">
        <f t="array" ref="I54">_xlfn._xlws.FILTER(H54,H54&gt;0,0)*B54</f>
        <v>33324.349999999991</v>
      </c>
      <c r="J54" cm="1">
        <f t="array" ref="J54">_xlfn._xlws.FILTER(H54,H54&lt;0,0)*B54</f>
        <v>0</v>
      </c>
    </row>
    <row r="55" spans="1:10" x14ac:dyDescent="0.25">
      <c r="A55" s="1">
        <v>54</v>
      </c>
      <c r="B55" s="1">
        <v>708</v>
      </c>
      <c r="C55" s="1">
        <v>21</v>
      </c>
      <c r="D55" s="2">
        <v>0.99</v>
      </c>
      <c r="E55" s="1">
        <v>21</v>
      </c>
      <c r="F55" s="2">
        <v>0.99</v>
      </c>
      <c r="G55" s="1">
        <v>7</v>
      </c>
      <c r="H55" s="2">
        <f t="shared" si="0"/>
        <v>0</v>
      </c>
      <c r="I55" cm="1">
        <f t="array" ref="I55">_xlfn._xlws.FILTER(H55,H55&gt;0,0)*B55</f>
        <v>0</v>
      </c>
      <c r="J55" cm="1">
        <f t="array" ref="J55">_xlfn._xlws.FILTER(H55,H55&lt;0,0)*B55</f>
        <v>0</v>
      </c>
    </row>
    <row r="56" spans="1:10" x14ac:dyDescent="0.25">
      <c r="A56" s="1">
        <v>55</v>
      </c>
      <c r="B56" s="1">
        <v>69</v>
      </c>
      <c r="C56" s="1">
        <v>2</v>
      </c>
      <c r="D56" s="2">
        <v>192.81</v>
      </c>
      <c r="E56" s="1">
        <v>10</v>
      </c>
      <c r="F56" s="2">
        <v>69</v>
      </c>
      <c r="G56" s="1">
        <v>6</v>
      </c>
      <c r="H56" s="2">
        <f t="shared" si="0"/>
        <v>123.81</v>
      </c>
      <c r="I56" cm="1">
        <f t="array" ref="I56">_xlfn._xlws.FILTER(H56,H56&gt;0,0)*B56</f>
        <v>8542.89</v>
      </c>
      <c r="J56" cm="1">
        <f t="array" ref="J56">_xlfn._xlws.FILTER(H56,H56&lt;0,0)*B56</f>
        <v>0</v>
      </c>
    </row>
    <row r="57" spans="1:10" x14ac:dyDescent="0.25">
      <c r="A57" s="1">
        <v>56</v>
      </c>
      <c r="B57" s="1">
        <v>14</v>
      </c>
      <c r="C57" s="1">
        <v>23</v>
      </c>
      <c r="D57" s="2">
        <v>3.35</v>
      </c>
      <c r="E57" s="1">
        <v>24</v>
      </c>
      <c r="F57" s="2">
        <v>3.35</v>
      </c>
      <c r="G57" s="1">
        <v>6</v>
      </c>
      <c r="H57" s="2">
        <f t="shared" si="0"/>
        <v>0</v>
      </c>
      <c r="I57" cm="1">
        <f t="array" ref="I57">_xlfn._xlws.FILTER(H57,H57&gt;0,0)*B57</f>
        <v>0</v>
      </c>
      <c r="J57" cm="1">
        <f t="array" ref="J57">_xlfn._xlws.FILTER(H57,H57&lt;0,0)*B57</f>
        <v>0</v>
      </c>
    </row>
    <row r="58" spans="1:10" x14ac:dyDescent="0.25">
      <c r="A58" s="1">
        <v>57</v>
      </c>
      <c r="B58" s="1">
        <v>166</v>
      </c>
      <c r="C58" s="1">
        <v>23</v>
      </c>
      <c r="D58" s="2">
        <v>3.35</v>
      </c>
      <c r="E58" s="1">
        <v>16</v>
      </c>
      <c r="F58" s="2">
        <v>40.5</v>
      </c>
      <c r="G58" s="1">
        <v>6</v>
      </c>
      <c r="H58" s="2">
        <f t="shared" si="0"/>
        <v>-37.15</v>
      </c>
      <c r="I58" cm="1">
        <f t="array" ref="I58">_xlfn._xlws.FILTER(H58,H58&gt;0,0)*B58</f>
        <v>0</v>
      </c>
      <c r="J58" cm="1">
        <f t="array" ref="J58">_xlfn._xlws.FILTER(H58,H58&lt;0,0)*B58</f>
        <v>-6166.9</v>
      </c>
    </row>
    <row r="59" spans="1:10" x14ac:dyDescent="0.25">
      <c r="A59" s="1">
        <v>58</v>
      </c>
      <c r="B59" s="1">
        <v>332</v>
      </c>
      <c r="C59" s="1">
        <v>17</v>
      </c>
      <c r="D59" s="2">
        <v>40</v>
      </c>
      <c r="E59" s="1">
        <v>24</v>
      </c>
      <c r="F59" s="2">
        <v>3.35</v>
      </c>
      <c r="G59" s="1">
        <v>6</v>
      </c>
      <c r="H59" s="2">
        <f t="shared" si="0"/>
        <v>36.65</v>
      </c>
      <c r="I59" cm="1">
        <f t="array" ref="I59">_xlfn._xlws.FILTER(H59,H59&gt;0,0)*B59</f>
        <v>12167.8</v>
      </c>
      <c r="J59" cm="1">
        <f t="array" ref="J59">_xlfn._xlws.FILTER(H59,H59&lt;0,0)*B59</f>
        <v>0</v>
      </c>
    </row>
    <row r="60" spans="1:10" x14ac:dyDescent="0.25">
      <c r="A60" s="1">
        <v>59</v>
      </c>
      <c r="B60" s="1">
        <v>776</v>
      </c>
      <c r="C60" s="1">
        <v>16</v>
      </c>
      <c r="D60" s="2">
        <v>40.5</v>
      </c>
      <c r="E60" s="1">
        <v>25</v>
      </c>
      <c r="F60" s="2">
        <v>4.1399999999999997</v>
      </c>
      <c r="G60" s="1">
        <v>6</v>
      </c>
      <c r="H60" s="2">
        <f t="shared" si="0"/>
        <v>36.36</v>
      </c>
      <c r="I60" cm="1">
        <f t="array" ref="I60">_xlfn._xlws.FILTER(H60,H60&gt;0,0)*B60</f>
        <v>28215.360000000001</v>
      </c>
      <c r="J60" cm="1">
        <f t="array" ref="J60">_xlfn._xlws.FILTER(H60,H60&lt;0,0)*B60</f>
        <v>0</v>
      </c>
    </row>
    <row r="61" spans="1:10" x14ac:dyDescent="0.25">
      <c r="A61" s="1">
        <v>60</v>
      </c>
      <c r="B61" s="1">
        <v>11</v>
      </c>
      <c r="C61" s="1">
        <v>19</v>
      </c>
      <c r="D61" s="2">
        <v>43</v>
      </c>
      <c r="E61" s="1">
        <v>19</v>
      </c>
      <c r="F61" s="2">
        <v>43</v>
      </c>
      <c r="G61" s="1">
        <v>6</v>
      </c>
      <c r="H61" s="2">
        <f t="shared" si="0"/>
        <v>0</v>
      </c>
      <c r="I61" cm="1">
        <f t="array" ref="I61">_xlfn._xlws.FILTER(H61,H61&gt;0,0)*B61</f>
        <v>0</v>
      </c>
      <c r="J61" cm="1">
        <f t="array" ref="J61">_xlfn._xlws.FILTER(H61,H61&lt;0,0)*B61</f>
        <v>0</v>
      </c>
    </row>
    <row r="62" spans="1:10" x14ac:dyDescent="0.25">
      <c r="A62" s="1">
        <v>61</v>
      </c>
      <c r="B62" s="1">
        <v>51</v>
      </c>
      <c r="C62" s="1">
        <v>24</v>
      </c>
      <c r="D62" s="2">
        <v>3.35</v>
      </c>
      <c r="E62" s="1">
        <v>25</v>
      </c>
      <c r="F62" s="2">
        <v>4.1399999999999997</v>
      </c>
      <c r="G62" s="1">
        <v>6</v>
      </c>
      <c r="H62" s="2">
        <f t="shared" si="0"/>
        <v>-0.78999999999999959</v>
      </c>
      <c r="I62" cm="1">
        <f t="array" ref="I62">_xlfn._xlws.FILTER(H62,H62&gt;0,0)*B62</f>
        <v>0</v>
      </c>
      <c r="J62" cm="1">
        <f t="array" ref="J62">_xlfn._xlws.FILTER(H62,H62&lt;0,0)*B62</f>
        <v>-40.289999999999978</v>
      </c>
    </row>
    <row r="63" spans="1:10" x14ac:dyDescent="0.25">
      <c r="A63" s="1">
        <v>62</v>
      </c>
      <c r="B63" s="1">
        <v>194</v>
      </c>
      <c r="C63" s="1">
        <v>20</v>
      </c>
      <c r="D63" s="2">
        <v>9.5</v>
      </c>
      <c r="E63" s="1">
        <v>25</v>
      </c>
      <c r="F63" s="2">
        <v>4.1399999999999997</v>
      </c>
      <c r="G63" s="1">
        <v>6</v>
      </c>
      <c r="H63" s="2">
        <f t="shared" si="0"/>
        <v>5.36</v>
      </c>
      <c r="I63" cm="1">
        <f t="array" ref="I63">_xlfn._xlws.FILTER(H63,H63&gt;0,0)*B63</f>
        <v>1039.8400000000001</v>
      </c>
      <c r="J63" cm="1">
        <f t="array" ref="J63">_xlfn._xlws.FILTER(H63,H63&lt;0,0)*B63</f>
        <v>0</v>
      </c>
    </row>
    <row r="64" spans="1:10" x14ac:dyDescent="0.25">
      <c r="A64" s="1">
        <v>63</v>
      </c>
      <c r="B64" s="1">
        <v>55</v>
      </c>
      <c r="C64" s="1">
        <v>24</v>
      </c>
      <c r="D64" s="2">
        <v>3.35</v>
      </c>
      <c r="E64" s="1">
        <v>19</v>
      </c>
      <c r="F64" s="2">
        <v>43</v>
      </c>
      <c r="G64" s="1">
        <v>6</v>
      </c>
      <c r="H64" s="2">
        <f t="shared" si="0"/>
        <v>-39.65</v>
      </c>
      <c r="I64" cm="1">
        <f t="array" ref="I64">_xlfn._xlws.FILTER(H64,H64&gt;0,0)*B64</f>
        <v>0</v>
      </c>
      <c r="J64" cm="1">
        <f t="array" ref="J64">_xlfn._xlws.FILTER(H64,H64&lt;0,0)*B64</f>
        <v>-2180.75</v>
      </c>
    </row>
    <row r="65" spans="1:10" x14ac:dyDescent="0.25">
      <c r="A65" s="1">
        <v>64</v>
      </c>
      <c r="B65" s="1">
        <v>14</v>
      </c>
      <c r="C65" s="1">
        <v>23</v>
      </c>
      <c r="D65" s="2">
        <v>3.35</v>
      </c>
      <c r="E65" s="1">
        <v>25</v>
      </c>
      <c r="F65" s="2">
        <v>4.1399999999999997</v>
      </c>
      <c r="G65" s="1">
        <v>6</v>
      </c>
      <c r="H65" s="2">
        <f t="shared" si="0"/>
        <v>-0.78999999999999959</v>
      </c>
      <c r="I65" cm="1">
        <f t="array" ref="I65">_xlfn._xlws.FILTER(H65,H65&gt;0,0)*B65</f>
        <v>0</v>
      </c>
      <c r="J65" cm="1">
        <f t="array" ref="J65">_xlfn._xlws.FILTER(H65,H65&lt;0,0)*B65</f>
        <v>-11.059999999999995</v>
      </c>
    </row>
    <row r="66" spans="1:10" x14ac:dyDescent="0.25">
      <c r="A66" s="1">
        <v>65</v>
      </c>
      <c r="B66" s="1">
        <v>75</v>
      </c>
      <c r="C66" s="1">
        <v>21</v>
      </c>
      <c r="D66" s="2">
        <v>0.99</v>
      </c>
      <c r="E66" s="1">
        <v>19</v>
      </c>
      <c r="F66" s="2">
        <v>43</v>
      </c>
      <c r="G66" s="1">
        <v>6</v>
      </c>
      <c r="H66" s="2">
        <f t="shared" si="0"/>
        <v>-42.01</v>
      </c>
      <c r="I66" cm="1">
        <f t="array" ref="I66">_xlfn._xlws.FILTER(H66,H66&gt;0,0)*B66</f>
        <v>0</v>
      </c>
      <c r="J66" cm="1">
        <f t="array" ref="J66">_xlfn._xlws.FILTER(H66,H66&lt;0,0)*B66</f>
        <v>-3150.75</v>
      </c>
    </row>
    <row r="67" spans="1:10" x14ac:dyDescent="0.25">
      <c r="A67" s="1">
        <v>66</v>
      </c>
      <c r="B67" s="1">
        <v>659</v>
      </c>
      <c r="C67" s="1">
        <v>10</v>
      </c>
      <c r="D67" s="2">
        <v>69</v>
      </c>
      <c r="E67" s="1">
        <v>21</v>
      </c>
      <c r="F67" s="2">
        <v>0.99</v>
      </c>
      <c r="G67" s="1">
        <v>6</v>
      </c>
      <c r="H67" s="2">
        <f t="shared" ref="H67:H130" si="1">D67-F67</f>
        <v>68.010000000000005</v>
      </c>
      <c r="I67" cm="1">
        <f t="array" ref="I67">_xlfn._xlws.FILTER(H67,H67&gt;0,0)*B67</f>
        <v>44818.590000000004</v>
      </c>
      <c r="J67" cm="1">
        <f t="array" ref="J67">_xlfn._xlws.FILTER(H67,H67&lt;0,0)*B67</f>
        <v>0</v>
      </c>
    </row>
    <row r="68" spans="1:10" x14ac:dyDescent="0.25">
      <c r="A68" s="1">
        <v>67</v>
      </c>
      <c r="B68" s="1">
        <v>80</v>
      </c>
      <c r="C68" s="1">
        <v>2</v>
      </c>
      <c r="D68" s="2">
        <v>192.81</v>
      </c>
      <c r="E68" s="1">
        <v>17</v>
      </c>
      <c r="F68" s="2">
        <v>40</v>
      </c>
      <c r="G68" s="1">
        <v>6</v>
      </c>
      <c r="H68" s="2">
        <f t="shared" si="1"/>
        <v>152.81</v>
      </c>
      <c r="I68" cm="1">
        <f t="array" ref="I68">_xlfn._xlws.FILTER(H68,H68&gt;0,0)*B68</f>
        <v>12224.8</v>
      </c>
      <c r="J68" cm="1">
        <f t="array" ref="J68">_xlfn._xlws.FILTER(H68,H68&lt;0,0)*B68</f>
        <v>0</v>
      </c>
    </row>
    <row r="69" spans="1:10" x14ac:dyDescent="0.25">
      <c r="A69" s="1">
        <v>68</v>
      </c>
      <c r="B69" s="1">
        <v>28</v>
      </c>
      <c r="C69" s="1">
        <v>14</v>
      </c>
      <c r="D69" s="2">
        <v>73.209999999999994</v>
      </c>
      <c r="E69" s="1">
        <v>17</v>
      </c>
      <c r="F69" s="2">
        <v>40</v>
      </c>
      <c r="G69" s="1">
        <v>6</v>
      </c>
      <c r="H69" s="2">
        <f t="shared" si="1"/>
        <v>33.209999999999994</v>
      </c>
      <c r="I69" cm="1">
        <f t="array" ref="I69">_xlfn._xlws.FILTER(H69,H69&gt;0,0)*B69</f>
        <v>929.87999999999988</v>
      </c>
      <c r="J69" cm="1">
        <f t="array" ref="J69">_xlfn._xlws.FILTER(H69,H69&lt;0,0)*B69</f>
        <v>0</v>
      </c>
    </row>
    <row r="70" spans="1:10" x14ac:dyDescent="0.25">
      <c r="A70" s="1">
        <v>69</v>
      </c>
      <c r="B70" s="1">
        <v>287</v>
      </c>
      <c r="C70" s="1">
        <v>10</v>
      </c>
      <c r="D70" s="2">
        <v>69</v>
      </c>
      <c r="E70" s="1">
        <v>20</v>
      </c>
      <c r="F70" s="2">
        <v>9.5</v>
      </c>
      <c r="G70" s="1">
        <v>6</v>
      </c>
      <c r="H70" s="2">
        <f t="shared" si="1"/>
        <v>59.5</v>
      </c>
      <c r="I70" cm="1">
        <f t="array" ref="I70">_xlfn._xlws.FILTER(H70,H70&gt;0,0)*B70</f>
        <v>17076.5</v>
      </c>
      <c r="J70" cm="1">
        <f t="array" ref="J70">_xlfn._xlws.FILTER(H70,H70&lt;0,0)*B70</f>
        <v>0</v>
      </c>
    </row>
    <row r="71" spans="1:10" x14ac:dyDescent="0.25">
      <c r="A71" s="1">
        <v>70</v>
      </c>
      <c r="B71" s="1">
        <v>371</v>
      </c>
      <c r="C71" s="1">
        <v>17</v>
      </c>
      <c r="D71" s="2">
        <v>40</v>
      </c>
      <c r="E71" s="1">
        <v>20</v>
      </c>
      <c r="F71" s="2">
        <v>9.5</v>
      </c>
      <c r="G71" s="1">
        <v>6</v>
      </c>
      <c r="H71" s="2">
        <f t="shared" si="1"/>
        <v>30.5</v>
      </c>
      <c r="I71" cm="1">
        <f t="array" ref="I71">_xlfn._xlws.FILTER(H71,H71&gt;0,0)*B71</f>
        <v>11315.5</v>
      </c>
      <c r="J71" cm="1">
        <f t="array" ref="J71">_xlfn._xlws.FILTER(H71,H71&lt;0,0)*B71</f>
        <v>0</v>
      </c>
    </row>
    <row r="72" spans="1:10" x14ac:dyDescent="0.25">
      <c r="A72" s="1">
        <v>71</v>
      </c>
      <c r="B72" s="1">
        <v>499</v>
      </c>
      <c r="C72" s="1">
        <v>16</v>
      </c>
      <c r="D72" s="2">
        <v>40.5</v>
      </c>
      <c r="E72" s="1">
        <v>20</v>
      </c>
      <c r="F72" s="2">
        <v>9.5</v>
      </c>
      <c r="G72" s="1">
        <v>6</v>
      </c>
      <c r="H72" s="2">
        <f t="shared" si="1"/>
        <v>31</v>
      </c>
      <c r="I72" cm="1">
        <f t="array" ref="I72">_xlfn._xlws.FILTER(H72,H72&gt;0,0)*B72</f>
        <v>15469</v>
      </c>
      <c r="J72" cm="1">
        <f t="array" ref="J72">_xlfn._xlws.FILTER(H72,H72&lt;0,0)*B72</f>
        <v>0</v>
      </c>
    </row>
    <row r="73" spans="1:10" x14ac:dyDescent="0.25">
      <c r="A73" s="1">
        <v>72</v>
      </c>
      <c r="B73" s="1">
        <v>118</v>
      </c>
      <c r="C73" s="1">
        <v>14</v>
      </c>
      <c r="D73" s="2">
        <v>73.209999999999994</v>
      </c>
      <c r="E73" s="1">
        <v>16</v>
      </c>
      <c r="F73" s="2">
        <v>40.5</v>
      </c>
      <c r="G73" s="1">
        <v>6</v>
      </c>
      <c r="H73" s="2">
        <f t="shared" si="1"/>
        <v>32.709999999999994</v>
      </c>
      <c r="I73" cm="1">
        <f t="array" ref="I73">_xlfn._xlws.FILTER(H73,H73&gt;0,0)*B73</f>
        <v>3859.7799999999993</v>
      </c>
      <c r="J73" cm="1">
        <f t="array" ref="J73">_xlfn._xlws.FILTER(H73,H73&lt;0,0)*B73</f>
        <v>0</v>
      </c>
    </row>
    <row r="74" spans="1:10" x14ac:dyDescent="0.25">
      <c r="A74" s="1">
        <v>73</v>
      </c>
      <c r="B74" s="1">
        <v>8</v>
      </c>
      <c r="C74" s="1">
        <v>1</v>
      </c>
      <c r="D74" s="2">
        <v>261.52</v>
      </c>
      <c r="E74" s="1">
        <v>23</v>
      </c>
      <c r="F74" s="2">
        <v>3.35</v>
      </c>
      <c r="G74" s="1">
        <v>6</v>
      </c>
      <c r="H74" s="2">
        <f t="shared" si="1"/>
        <v>258.16999999999996</v>
      </c>
      <c r="I74" cm="1">
        <f t="array" ref="I74">_xlfn._xlws.FILTER(H74,H74&gt;0,0)*B74</f>
        <v>2065.3599999999997</v>
      </c>
      <c r="J74" cm="1">
        <f t="array" ref="J74">_xlfn._xlws.FILTER(H74,H74&lt;0,0)*B74</f>
        <v>0</v>
      </c>
    </row>
    <row r="75" spans="1:10" x14ac:dyDescent="0.25">
      <c r="A75" s="1">
        <v>74</v>
      </c>
      <c r="B75" s="1">
        <v>38</v>
      </c>
      <c r="C75" s="1">
        <v>16</v>
      </c>
      <c r="D75" s="2">
        <v>40.5</v>
      </c>
      <c r="E75" s="1">
        <v>23</v>
      </c>
      <c r="F75" s="2">
        <v>3.35</v>
      </c>
      <c r="G75" s="1">
        <v>6</v>
      </c>
      <c r="H75" s="2">
        <f t="shared" si="1"/>
        <v>37.15</v>
      </c>
      <c r="I75" cm="1">
        <f t="array" ref="I75">_xlfn._xlws.FILTER(H75,H75&gt;0,0)*B75</f>
        <v>1411.7</v>
      </c>
      <c r="J75" cm="1">
        <f t="array" ref="J75">_xlfn._xlws.FILTER(H75,H75&lt;0,0)*B75</f>
        <v>0</v>
      </c>
    </row>
    <row r="76" spans="1:10" x14ac:dyDescent="0.25">
      <c r="A76" s="1">
        <v>75</v>
      </c>
      <c r="B76" s="1">
        <v>781</v>
      </c>
      <c r="C76" s="1">
        <v>10</v>
      </c>
      <c r="D76" s="2">
        <v>69</v>
      </c>
      <c r="E76" s="1">
        <v>19</v>
      </c>
      <c r="F76" s="2">
        <v>43</v>
      </c>
      <c r="G76" s="1">
        <v>6</v>
      </c>
      <c r="H76" s="2">
        <f t="shared" si="1"/>
        <v>26</v>
      </c>
      <c r="I76" cm="1">
        <f t="array" ref="I76">_xlfn._xlws.FILTER(H76,H76&gt;0,0)*B76</f>
        <v>20306</v>
      </c>
      <c r="J76" cm="1">
        <f t="array" ref="J76">_xlfn._xlws.FILTER(H76,H76&lt;0,0)*B76</f>
        <v>0</v>
      </c>
    </row>
    <row r="77" spans="1:10" x14ac:dyDescent="0.25">
      <c r="A77" s="1">
        <v>76</v>
      </c>
      <c r="B77" s="1">
        <v>336</v>
      </c>
      <c r="C77" s="1">
        <v>16</v>
      </c>
      <c r="D77" s="2">
        <v>40.5</v>
      </c>
      <c r="E77" s="1">
        <v>24</v>
      </c>
      <c r="F77" s="2">
        <v>3.35</v>
      </c>
      <c r="G77" s="1">
        <v>6</v>
      </c>
      <c r="H77" s="2">
        <f t="shared" si="1"/>
        <v>37.15</v>
      </c>
      <c r="I77" cm="1">
        <f t="array" ref="I77">_xlfn._xlws.FILTER(H77,H77&gt;0,0)*B77</f>
        <v>12482.4</v>
      </c>
      <c r="J77" cm="1">
        <f t="array" ref="J77">_xlfn._xlws.FILTER(H77,H77&lt;0,0)*B77</f>
        <v>0</v>
      </c>
    </row>
    <row r="78" spans="1:10" x14ac:dyDescent="0.25">
      <c r="A78" s="1">
        <v>77</v>
      </c>
      <c r="B78" s="1">
        <v>230</v>
      </c>
      <c r="C78" s="1">
        <v>10</v>
      </c>
      <c r="D78" s="2">
        <v>69</v>
      </c>
      <c r="E78" s="1">
        <v>24</v>
      </c>
      <c r="F78" s="2">
        <v>3.35</v>
      </c>
      <c r="G78" s="1">
        <v>6</v>
      </c>
      <c r="H78" s="2">
        <f t="shared" si="1"/>
        <v>65.650000000000006</v>
      </c>
      <c r="I78" cm="1">
        <f t="array" ref="I78">_xlfn._xlws.FILTER(H78,H78&gt;0,0)*B78</f>
        <v>15099.500000000002</v>
      </c>
      <c r="J78" cm="1">
        <f t="array" ref="J78">_xlfn._xlws.FILTER(H78,H78&lt;0,0)*B78</f>
        <v>0</v>
      </c>
    </row>
    <row r="79" spans="1:10" x14ac:dyDescent="0.25">
      <c r="A79" s="1">
        <v>78</v>
      </c>
      <c r="B79" s="1">
        <v>204</v>
      </c>
      <c r="C79" s="1">
        <v>17</v>
      </c>
      <c r="D79" s="2">
        <v>40</v>
      </c>
      <c r="E79" s="1">
        <v>14</v>
      </c>
      <c r="F79" s="2">
        <v>73.209999999999994</v>
      </c>
      <c r="G79" s="1">
        <v>6</v>
      </c>
      <c r="H79" s="2">
        <f t="shared" si="1"/>
        <v>-33.209999999999994</v>
      </c>
      <c r="I79" cm="1">
        <f t="array" ref="I79">_xlfn._xlws.FILTER(H79,H79&gt;0,0)*B79</f>
        <v>0</v>
      </c>
      <c r="J79" cm="1">
        <f t="array" ref="J79">_xlfn._xlws.FILTER(H79,H79&lt;0,0)*B79</f>
        <v>-6774.8399999999983</v>
      </c>
    </row>
    <row r="80" spans="1:10" x14ac:dyDescent="0.25">
      <c r="A80" s="1">
        <v>79</v>
      </c>
      <c r="B80" s="1">
        <v>13</v>
      </c>
      <c r="C80" s="1">
        <v>24</v>
      </c>
      <c r="D80" s="2">
        <v>3.35</v>
      </c>
      <c r="E80" s="1">
        <v>14</v>
      </c>
      <c r="F80" s="2">
        <v>73.209999999999994</v>
      </c>
      <c r="G80" s="1">
        <v>6</v>
      </c>
      <c r="H80" s="2">
        <f t="shared" si="1"/>
        <v>-69.86</v>
      </c>
      <c r="I80" cm="1">
        <f t="array" ref="I80">_xlfn._xlws.FILTER(H80,H80&gt;0,0)*B80</f>
        <v>0</v>
      </c>
      <c r="J80" cm="1">
        <f t="array" ref="J80">_xlfn._xlws.FILTER(H80,H80&lt;0,0)*B80</f>
        <v>-908.18</v>
      </c>
    </row>
    <row r="81" spans="1:10" x14ac:dyDescent="0.25">
      <c r="A81" s="1">
        <v>80</v>
      </c>
      <c r="B81" s="1">
        <v>103</v>
      </c>
      <c r="C81" s="1">
        <v>2</v>
      </c>
      <c r="D81" s="2">
        <v>192.81</v>
      </c>
      <c r="E81" s="1">
        <v>16</v>
      </c>
      <c r="F81" s="2">
        <v>40.5</v>
      </c>
      <c r="G81" s="1">
        <v>6</v>
      </c>
      <c r="H81" s="2">
        <f t="shared" si="1"/>
        <v>152.31</v>
      </c>
      <c r="I81" cm="1">
        <f t="array" ref="I81">_xlfn._xlws.FILTER(H81,H81&gt;0,0)*B81</f>
        <v>15687.93</v>
      </c>
      <c r="J81" cm="1">
        <f t="array" ref="J81">_xlfn._xlws.FILTER(H81,H81&lt;0,0)*B81</f>
        <v>0</v>
      </c>
    </row>
    <row r="82" spans="1:10" x14ac:dyDescent="0.25">
      <c r="A82" s="1">
        <v>81</v>
      </c>
      <c r="B82" s="1">
        <v>19</v>
      </c>
      <c r="C82" s="1">
        <v>23</v>
      </c>
      <c r="D82" s="2">
        <v>3.35</v>
      </c>
      <c r="E82" s="1">
        <v>10</v>
      </c>
      <c r="F82" s="2">
        <v>69</v>
      </c>
      <c r="G82" s="1">
        <v>6</v>
      </c>
      <c r="H82" s="2">
        <f t="shared" si="1"/>
        <v>-65.650000000000006</v>
      </c>
      <c r="I82" cm="1">
        <f t="array" ref="I82">_xlfn._xlws.FILTER(H82,H82&gt;0,0)*B82</f>
        <v>0</v>
      </c>
      <c r="J82" cm="1">
        <f t="array" ref="J82">_xlfn._xlws.FILTER(H82,H82&lt;0,0)*B82</f>
        <v>-1247.3500000000001</v>
      </c>
    </row>
    <row r="83" spans="1:10" x14ac:dyDescent="0.25">
      <c r="A83" s="1">
        <v>82</v>
      </c>
      <c r="B83" s="1">
        <v>190</v>
      </c>
      <c r="C83" s="1">
        <v>20</v>
      </c>
      <c r="D83" s="2">
        <v>9.5</v>
      </c>
      <c r="E83" s="1">
        <v>19</v>
      </c>
      <c r="F83" s="2">
        <v>43</v>
      </c>
      <c r="G83" s="1">
        <v>6</v>
      </c>
      <c r="H83" s="2">
        <f t="shared" si="1"/>
        <v>-33.5</v>
      </c>
      <c r="I83" cm="1">
        <f t="array" ref="I83">_xlfn._xlws.FILTER(H83,H83&gt;0,0)*B83</f>
        <v>0</v>
      </c>
      <c r="J83" cm="1">
        <f t="array" ref="J83">_xlfn._xlws.FILTER(H83,H83&lt;0,0)*B83</f>
        <v>-6365</v>
      </c>
    </row>
    <row r="84" spans="1:10" x14ac:dyDescent="0.25">
      <c r="A84" s="1">
        <v>83</v>
      </c>
      <c r="B84" s="1">
        <v>439</v>
      </c>
      <c r="C84" s="1">
        <v>3</v>
      </c>
      <c r="D84" s="2">
        <v>129.97</v>
      </c>
      <c r="E84" s="1">
        <v>10</v>
      </c>
      <c r="F84" s="2">
        <v>69</v>
      </c>
      <c r="G84" s="1">
        <v>6</v>
      </c>
      <c r="H84" s="2">
        <f t="shared" si="1"/>
        <v>60.97</v>
      </c>
      <c r="I84" cm="1">
        <f t="array" ref="I84">_xlfn._xlws.FILTER(H84,H84&gt;0,0)*B84</f>
        <v>26765.829999999998</v>
      </c>
      <c r="J84" cm="1">
        <f t="array" ref="J84">_xlfn._xlws.FILTER(H84,H84&lt;0,0)*B84</f>
        <v>0</v>
      </c>
    </row>
    <row r="85" spans="1:10" x14ac:dyDescent="0.25">
      <c r="A85" s="1">
        <v>84</v>
      </c>
      <c r="B85" s="1">
        <v>70</v>
      </c>
      <c r="C85" s="1">
        <v>2</v>
      </c>
      <c r="D85" s="2">
        <v>192.81</v>
      </c>
      <c r="E85" s="1">
        <v>2</v>
      </c>
      <c r="F85" s="2">
        <v>192.81</v>
      </c>
      <c r="G85" s="1">
        <v>6</v>
      </c>
      <c r="H85" s="2">
        <f t="shared" si="1"/>
        <v>0</v>
      </c>
      <c r="I85" cm="1">
        <f t="array" ref="I85">_xlfn._xlws.FILTER(H85,H85&gt;0,0)*B85</f>
        <v>0</v>
      </c>
      <c r="J85" cm="1">
        <f t="array" ref="J85">_xlfn._xlws.FILTER(H85,H85&lt;0,0)*B85</f>
        <v>0</v>
      </c>
    </row>
    <row r="86" spans="1:10" x14ac:dyDescent="0.25">
      <c r="A86" s="1">
        <v>85</v>
      </c>
      <c r="B86" s="1">
        <v>526</v>
      </c>
      <c r="C86" s="1">
        <v>3</v>
      </c>
      <c r="D86" s="2">
        <v>129.97</v>
      </c>
      <c r="E86" s="1">
        <v>16</v>
      </c>
      <c r="F86" s="2">
        <v>40.5</v>
      </c>
      <c r="G86" s="1">
        <v>6</v>
      </c>
      <c r="H86" s="2">
        <f t="shared" si="1"/>
        <v>89.47</v>
      </c>
      <c r="I86" cm="1">
        <f t="array" ref="I86">_xlfn._xlws.FILTER(H86,H86&gt;0,0)*B86</f>
        <v>47061.22</v>
      </c>
      <c r="J86" cm="1">
        <f t="array" ref="J86">_xlfn._xlws.FILTER(H86,H86&lt;0,0)*B86</f>
        <v>0</v>
      </c>
    </row>
    <row r="87" spans="1:10" x14ac:dyDescent="0.25">
      <c r="A87" s="1">
        <v>86</v>
      </c>
      <c r="B87" s="1">
        <v>253</v>
      </c>
      <c r="C87" s="1">
        <v>10</v>
      </c>
      <c r="D87" s="2">
        <v>69</v>
      </c>
      <c r="E87" s="1">
        <v>25</v>
      </c>
      <c r="F87" s="2">
        <v>4.1399999999999997</v>
      </c>
      <c r="G87" s="1">
        <v>6</v>
      </c>
      <c r="H87" s="2">
        <f t="shared" si="1"/>
        <v>64.86</v>
      </c>
      <c r="I87" cm="1">
        <f t="array" ref="I87">_xlfn._xlws.FILTER(H87,H87&gt;0,0)*B87</f>
        <v>16409.579999999998</v>
      </c>
      <c r="J87" cm="1">
        <f t="array" ref="J87">_xlfn._xlws.FILTER(H87,H87&lt;0,0)*B87</f>
        <v>0</v>
      </c>
    </row>
    <row r="88" spans="1:10" x14ac:dyDescent="0.25">
      <c r="A88" s="1">
        <v>87</v>
      </c>
      <c r="B88" s="1">
        <v>492</v>
      </c>
      <c r="C88" s="1">
        <v>16</v>
      </c>
      <c r="D88" s="2">
        <v>40.5</v>
      </c>
      <c r="E88" s="1">
        <v>17</v>
      </c>
      <c r="F88" s="2">
        <v>40</v>
      </c>
      <c r="G88" s="1">
        <v>7</v>
      </c>
      <c r="H88" s="2">
        <f t="shared" si="1"/>
        <v>0.5</v>
      </c>
      <c r="I88" cm="1">
        <f t="array" ref="I88">_xlfn._xlws.FILTER(H88,H88&gt;0,0)*B88</f>
        <v>246</v>
      </c>
      <c r="J88" cm="1">
        <f t="array" ref="J88">_xlfn._xlws.FILTER(H88,H88&lt;0,0)*B88</f>
        <v>0</v>
      </c>
    </row>
    <row r="89" spans="1:10" x14ac:dyDescent="0.25">
      <c r="A89" s="1">
        <v>88</v>
      </c>
      <c r="B89" s="1">
        <v>304</v>
      </c>
      <c r="C89" s="1">
        <v>16</v>
      </c>
      <c r="D89" s="2">
        <v>40.5</v>
      </c>
      <c r="E89" s="1">
        <v>14</v>
      </c>
      <c r="F89" s="2">
        <v>73.209999999999994</v>
      </c>
      <c r="G89" s="1">
        <v>6</v>
      </c>
      <c r="H89" s="2">
        <f t="shared" si="1"/>
        <v>-32.709999999999994</v>
      </c>
      <c r="I89" cm="1">
        <f t="array" ref="I89">_xlfn._xlws.FILTER(H89,H89&gt;0,0)*B89</f>
        <v>0</v>
      </c>
      <c r="J89" cm="1">
        <f t="array" ref="J89">_xlfn._xlws.FILTER(H89,H89&lt;0,0)*B89</f>
        <v>-9943.8399999999983</v>
      </c>
    </row>
    <row r="90" spans="1:10" x14ac:dyDescent="0.25">
      <c r="A90" s="1">
        <v>89</v>
      </c>
      <c r="B90" s="1">
        <v>2</v>
      </c>
      <c r="C90" s="1">
        <v>12</v>
      </c>
      <c r="D90" s="2">
        <v>61.6</v>
      </c>
      <c r="E90" s="1">
        <v>21</v>
      </c>
      <c r="F90" s="2">
        <v>0.99</v>
      </c>
      <c r="G90" s="1">
        <v>6</v>
      </c>
      <c r="H90" s="2">
        <f t="shared" si="1"/>
        <v>60.61</v>
      </c>
      <c r="I90" cm="1">
        <f t="array" ref="I90">_xlfn._xlws.FILTER(H90,H90&gt;0,0)*B90</f>
        <v>121.22</v>
      </c>
      <c r="J90" cm="1">
        <f t="array" ref="J90">_xlfn._xlws.FILTER(H90,H90&lt;0,0)*B90</f>
        <v>0</v>
      </c>
    </row>
    <row r="91" spans="1:10" x14ac:dyDescent="0.25">
      <c r="A91" s="1">
        <v>90</v>
      </c>
      <c r="B91" s="1">
        <v>28</v>
      </c>
      <c r="C91" s="1">
        <v>12</v>
      </c>
      <c r="D91" s="2">
        <v>61.6</v>
      </c>
      <c r="E91" s="1">
        <v>16</v>
      </c>
      <c r="F91" s="2">
        <v>40.5</v>
      </c>
      <c r="G91" s="1">
        <v>7</v>
      </c>
      <c r="H91" s="2">
        <f t="shared" si="1"/>
        <v>21.1</v>
      </c>
      <c r="I91" cm="1">
        <f t="array" ref="I91">_xlfn._xlws.FILTER(H91,H91&gt;0,0)*B91</f>
        <v>590.80000000000007</v>
      </c>
      <c r="J91" cm="1">
        <f t="array" ref="J91">_xlfn._xlws.FILTER(H91,H91&lt;0,0)*B91</f>
        <v>0</v>
      </c>
    </row>
    <row r="92" spans="1:10" x14ac:dyDescent="0.25">
      <c r="A92" s="1">
        <v>91</v>
      </c>
      <c r="B92" s="1">
        <v>107</v>
      </c>
      <c r="C92" s="1">
        <v>20</v>
      </c>
      <c r="D92" s="2">
        <v>9.5</v>
      </c>
      <c r="E92" s="1">
        <v>17</v>
      </c>
      <c r="F92" s="2">
        <v>40</v>
      </c>
      <c r="G92" s="1">
        <v>7</v>
      </c>
      <c r="H92" s="2">
        <f t="shared" si="1"/>
        <v>-30.5</v>
      </c>
      <c r="I92" cm="1">
        <f t="array" ref="I92">_xlfn._xlws.FILTER(H92,H92&gt;0,0)*B92</f>
        <v>0</v>
      </c>
      <c r="J92" cm="1">
        <f t="array" ref="J92">_xlfn._xlws.FILTER(H92,H92&lt;0,0)*B92</f>
        <v>-3263.5</v>
      </c>
    </row>
    <row r="93" spans="1:10" x14ac:dyDescent="0.25">
      <c r="A93" s="1">
        <v>92</v>
      </c>
      <c r="B93" s="1">
        <v>29</v>
      </c>
      <c r="C93" s="1">
        <v>14</v>
      </c>
      <c r="D93" s="2">
        <v>73.209999999999994</v>
      </c>
      <c r="E93" s="1">
        <v>10</v>
      </c>
      <c r="F93" s="2">
        <v>69</v>
      </c>
      <c r="G93" s="1">
        <v>6</v>
      </c>
      <c r="H93" s="2">
        <f t="shared" si="1"/>
        <v>4.2099999999999937</v>
      </c>
      <c r="I93" cm="1">
        <f t="array" ref="I93">_xlfn._xlws.FILTER(H93,H93&gt;0,0)*B93</f>
        <v>122.08999999999982</v>
      </c>
      <c r="J93" cm="1">
        <f t="array" ref="J93">_xlfn._xlws.FILTER(H93,H93&lt;0,0)*B93</f>
        <v>0</v>
      </c>
    </row>
    <row r="94" spans="1:10" x14ac:dyDescent="0.25">
      <c r="A94" s="1">
        <v>93</v>
      </c>
      <c r="B94" s="1">
        <v>314</v>
      </c>
      <c r="C94" s="1">
        <v>10</v>
      </c>
      <c r="D94" s="2">
        <v>69</v>
      </c>
      <c r="E94" s="1">
        <v>17</v>
      </c>
      <c r="F94" s="2">
        <v>40</v>
      </c>
      <c r="G94" s="1">
        <v>7</v>
      </c>
      <c r="H94" s="2">
        <f t="shared" si="1"/>
        <v>29</v>
      </c>
      <c r="I94" cm="1">
        <f t="array" ref="I94">_xlfn._xlws.FILTER(H94,H94&gt;0,0)*B94</f>
        <v>9106</v>
      </c>
      <c r="J94" cm="1">
        <f t="array" ref="J94">_xlfn._xlws.FILTER(H94,H94&lt;0,0)*B94</f>
        <v>0</v>
      </c>
    </row>
    <row r="95" spans="1:10" x14ac:dyDescent="0.25">
      <c r="A95" s="1">
        <v>94</v>
      </c>
      <c r="B95" s="1">
        <v>229</v>
      </c>
      <c r="C95" s="1">
        <v>1</v>
      </c>
      <c r="D95" s="2">
        <v>261.52</v>
      </c>
      <c r="E95" s="1">
        <v>17</v>
      </c>
      <c r="F95" s="2">
        <v>40</v>
      </c>
      <c r="G95" s="1">
        <v>7</v>
      </c>
      <c r="H95" s="2">
        <f t="shared" si="1"/>
        <v>221.51999999999998</v>
      </c>
      <c r="I95" cm="1">
        <f t="array" ref="I95">_xlfn._xlws.FILTER(H95,H95&gt;0,0)*B95</f>
        <v>50728.079999999994</v>
      </c>
      <c r="J95" cm="1">
        <f t="array" ref="J95">_xlfn._xlws.FILTER(H95,H95&lt;0,0)*B95</f>
        <v>0</v>
      </c>
    </row>
    <row r="96" spans="1:10" x14ac:dyDescent="0.25">
      <c r="A96" s="1">
        <v>95</v>
      </c>
      <c r="B96" s="1">
        <v>169</v>
      </c>
      <c r="C96" s="1">
        <v>17</v>
      </c>
      <c r="D96" s="2">
        <v>40</v>
      </c>
      <c r="E96" s="1">
        <v>10</v>
      </c>
      <c r="F96" s="2">
        <v>69</v>
      </c>
      <c r="G96" s="1">
        <v>4</v>
      </c>
      <c r="H96" s="2">
        <f t="shared" si="1"/>
        <v>-29</v>
      </c>
      <c r="I96" cm="1">
        <f t="array" ref="I96">_xlfn._xlws.FILTER(H96,H96&gt;0,0)*B96</f>
        <v>0</v>
      </c>
      <c r="J96" cm="1">
        <f t="array" ref="J96">_xlfn._xlws.FILTER(H96,H96&lt;0,0)*B96</f>
        <v>-4901</v>
      </c>
    </row>
    <row r="97" spans="1:10" x14ac:dyDescent="0.25">
      <c r="A97" s="1">
        <v>96</v>
      </c>
      <c r="B97" s="1">
        <v>896</v>
      </c>
      <c r="C97" s="1">
        <v>16</v>
      </c>
      <c r="D97" s="2">
        <v>40.5</v>
      </c>
      <c r="E97" s="1">
        <v>16</v>
      </c>
      <c r="F97" s="2">
        <v>40.5</v>
      </c>
      <c r="G97" s="1">
        <v>4</v>
      </c>
      <c r="H97" s="2">
        <f t="shared" si="1"/>
        <v>0</v>
      </c>
      <c r="I97" cm="1">
        <f t="array" ref="I97">_xlfn._xlws.FILTER(H97,H97&gt;0,0)*B97</f>
        <v>0</v>
      </c>
      <c r="J97" cm="1">
        <f t="array" ref="J97">_xlfn._xlws.FILTER(H97,H97&lt;0,0)*B97</f>
        <v>0</v>
      </c>
    </row>
    <row r="98" spans="1:10" x14ac:dyDescent="0.25">
      <c r="A98" s="1">
        <v>97</v>
      </c>
      <c r="B98" s="1">
        <v>539</v>
      </c>
      <c r="C98" s="1">
        <v>17</v>
      </c>
      <c r="D98" s="2">
        <v>40</v>
      </c>
      <c r="E98" s="1">
        <v>16</v>
      </c>
      <c r="F98" s="2">
        <v>40.5</v>
      </c>
      <c r="G98" s="1">
        <v>4</v>
      </c>
      <c r="H98" s="2">
        <f t="shared" si="1"/>
        <v>-0.5</v>
      </c>
      <c r="I98" cm="1">
        <f t="array" ref="I98">_xlfn._xlws.FILTER(H98,H98&gt;0,0)*B98</f>
        <v>0</v>
      </c>
      <c r="J98" cm="1">
        <f t="array" ref="J98">_xlfn._xlws.FILTER(H98,H98&lt;0,0)*B98</f>
        <v>-269.5</v>
      </c>
    </row>
    <row r="99" spans="1:10" x14ac:dyDescent="0.25">
      <c r="A99" s="1">
        <v>98</v>
      </c>
      <c r="B99" s="1">
        <v>15</v>
      </c>
      <c r="C99" s="1">
        <v>24</v>
      </c>
      <c r="D99" s="2">
        <v>3.35</v>
      </c>
      <c r="E99" s="1">
        <v>16</v>
      </c>
      <c r="F99" s="2">
        <v>40.5</v>
      </c>
      <c r="G99" s="1">
        <v>4</v>
      </c>
      <c r="H99" s="2">
        <f t="shared" si="1"/>
        <v>-37.15</v>
      </c>
      <c r="I99" cm="1">
        <f t="array" ref="I99">_xlfn._xlws.FILTER(H99,H99&gt;0,0)*B99</f>
        <v>0</v>
      </c>
      <c r="J99" cm="1">
        <f t="array" ref="J99">_xlfn._xlws.FILTER(H99,H99&lt;0,0)*B99</f>
        <v>-557.25</v>
      </c>
    </row>
    <row r="100" spans="1:10" x14ac:dyDescent="0.25">
      <c r="A100" s="1">
        <v>99</v>
      </c>
      <c r="B100" s="1">
        <v>405</v>
      </c>
      <c r="C100" s="1">
        <v>21</v>
      </c>
      <c r="D100" s="2">
        <v>0.99</v>
      </c>
      <c r="E100" s="1">
        <v>21</v>
      </c>
      <c r="F100" s="2">
        <v>0.99</v>
      </c>
      <c r="G100" s="1">
        <v>4</v>
      </c>
      <c r="H100" s="2">
        <f t="shared" si="1"/>
        <v>0</v>
      </c>
      <c r="I100" cm="1">
        <f t="array" ref="I100">_xlfn._xlws.FILTER(H100,H100&gt;0,0)*B100</f>
        <v>0</v>
      </c>
      <c r="J100" cm="1">
        <f t="array" ref="J100">_xlfn._xlws.FILTER(H100,H100&lt;0,0)*B100</f>
        <v>0</v>
      </c>
    </row>
    <row r="101" spans="1:10" x14ac:dyDescent="0.25">
      <c r="A101" s="1">
        <v>100</v>
      </c>
      <c r="B101" s="1">
        <v>387</v>
      </c>
      <c r="C101" s="1">
        <v>10</v>
      </c>
      <c r="D101" s="2">
        <v>69</v>
      </c>
      <c r="E101" s="1">
        <v>17</v>
      </c>
      <c r="F101" s="2">
        <v>40</v>
      </c>
      <c r="G101" s="1">
        <v>4</v>
      </c>
      <c r="H101" s="2">
        <f t="shared" si="1"/>
        <v>29</v>
      </c>
      <c r="I101" cm="1">
        <f t="array" ref="I101">_xlfn._xlws.FILTER(H101,H101&gt;0,0)*B101</f>
        <v>11223</v>
      </c>
      <c r="J101" cm="1">
        <f t="array" ref="J101">_xlfn._xlws.FILTER(H101,H101&lt;0,0)*B101</f>
        <v>0</v>
      </c>
    </row>
    <row r="102" spans="1:10" x14ac:dyDescent="0.25">
      <c r="A102" s="1">
        <v>101</v>
      </c>
      <c r="B102" s="1">
        <v>146</v>
      </c>
      <c r="C102" s="1">
        <v>16</v>
      </c>
      <c r="D102" s="2">
        <v>40.5</v>
      </c>
      <c r="E102" s="1">
        <v>10</v>
      </c>
      <c r="F102" s="2">
        <v>69</v>
      </c>
      <c r="G102" s="1">
        <v>7</v>
      </c>
      <c r="H102" s="2">
        <f t="shared" si="1"/>
        <v>-28.5</v>
      </c>
      <c r="I102" cm="1">
        <f t="array" ref="I102">_xlfn._xlws.FILTER(H102,H102&gt;0,0)*B102</f>
        <v>0</v>
      </c>
      <c r="J102" cm="1">
        <f t="array" ref="J102">_xlfn._xlws.FILTER(H102,H102&lt;0,0)*B102</f>
        <v>-4161</v>
      </c>
    </row>
    <row r="103" spans="1:10" x14ac:dyDescent="0.25">
      <c r="A103" s="1">
        <v>102</v>
      </c>
      <c r="B103" s="1">
        <v>289</v>
      </c>
      <c r="C103" s="1">
        <v>10</v>
      </c>
      <c r="D103" s="2">
        <v>69</v>
      </c>
      <c r="E103" s="1">
        <v>10</v>
      </c>
      <c r="F103" s="2">
        <v>69</v>
      </c>
      <c r="G103" s="1">
        <v>7</v>
      </c>
      <c r="H103" s="2">
        <f t="shared" si="1"/>
        <v>0</v>
      </c>
      <c r="I103" cm="1">
        <f t="array" ref="I103">_xlfn._xlws.FILTER(H103,H103&gt;0,0)*B103</f>
        <v>0</v>
      </c>
      <c r="J103" cm="1">
        <f t="array" ref="J103">_xlfn._xlws.FILTER(H103,H103&lt;0,0)*B103</f>
        <v>0</v>
      </c>
    </row>
    <row r="104" spans="1:10" x14ac:dyDescent="0.25">
      <c r="A104" s="1">
        <v>103</v>
      </c>
      <c r="B104" s="1">
        <v>66</v>
      </c>
      <c r="C104" s="1">
        <v>12</v>
      </c>
      <c r="D104" s="2">
        <v>61.6</v>
      </c>
      <c r="E104" s="1">
        <v>16</v>
      </c>
      <c r="F104" s="2">
        <v>40.5</v>
      </c>
      <c r="G104" s="1">
        <v>6</v>
      </c>
      <c r="H104" s="2">
        <f t="shared" si="1"/>
        <v>21.1</v>
      </c>
      <c r="I104" cm="1">
        <f t="array" ref="I104">_xlfn._xlws.FILTER(H104,H104&gt;0,0)*B104</f>
        <v>1392.6000000000001</v>
      </c>
      <c r="J104" cm="1">
        <f t="array" ref="J104">_xlfn._xlws.FILTER(H104,H104&lt;0,0)*B104</f>
        <v>0</v>
      </c>
    </row>
    <row r="105" spans="1:10" x14ac:dyDescent="0.25">
      <c r="A105" s="1">
        <v>104</v>
      </c>
      <c r="B105" s="1">
        <v>39</v>
      </c>
      <c r="C105" s="1">
        <v>21</v>
      </c>
      <c r="D105" s="2">
        <v>0.99</v>
      </c>
      <c r="E105" s="1">
        <v>16</v>
      </c>
      <c r="F105" s="2">
        <v>40.5</v>
      </c>
      <c r="G105" s="1">
        <v>4</v>
      </c>
      <c r="H105" s="2">
        <f t="shared" si="1"/>
        <v>-39.51</v>
      </c>
      <c r="I105" cm="1">
        <f t="array" ref="I105">_xlfn._xlws.FILTER(H105,H105&gt;0,0)*B105</f>
        <v>0</v>
      </c>
      <c r="J105" cm="1">
        <f t="array" ref="J105">_xlfn._xlws.FILTER(H105,H105&lt;0,0)*B105</f>
        <v>-1540.8899999999999</v>
      </c>
    </row>
    <row r="106" spans="1:10" x14ac:dyDescent="0.25">
      <c r="A106" s="1">
        <v>105</v>
      </c>
      <c r="B106" s="1">
        <v>1177</v>
      </c>
      <c r="C106" s="1">
        <v>25</v>
      </c>
      <c r="D106" s="2">
        <v>4.1399999999999997</v>
      </c>
      <c r="E106" s="1">
        <v>25</v>
      </c>
      <c r="F106" s="2">
        <v>4.1399999999999997</v>
      </c>
      <c r="G106" s="1">
        <v>4</v>
      </c>
      <c r="H106" s="2">
        <f t="shared" si="1"/>
        <v>0</v>
      </c>
      <c r="I106" cm="1">
        <f t="array" ref="I106">_xlfn._xlws.FILTER(H106,H106&gt;0,0)*B106</f>
        <v>0</v>
      </c>
      <c r="J106" cm="1">
        <f t="array" ref="J106">_xlfn._xlws.FILTER(H106,H106&lt;0,0)*B106</f>
        <v>0</v>
      </c>
    </row>
    <row r="107" spans="1:10" x14ac:dyDescent="0.25">
      <c r="A107" s="1">
        <v>106</v>
      </c>
      <c r="B107" s="1">
        <v>67</v>
      </c>
      <c r="C107" s="1">
        <v>16</v>
      </c>
      <c r="D107" s="2">
        <v>40.5</v>
      </c>
      <c r="E107" s="1">
        <v>21</v>
      </c>
      <c r="F107" s="2">
        <v>0.99</v>
      </c>
      <c r="G107" s="1">
        <v>4</v>
      </c>
      <c r="H107" s="2">
        <f t="shared" si="1"/>
        <v>39.51</v>
      </c>
      <c r="I107" cm="1">
        <f t="array" ref="I107">_xlfn._xlws.FILTER(H107,H107&gt;0,0)*B107</f>
        <v>2647.17</v>
      </c>
      <c r="J107" cm="1">
        <f t="array" ref="J107">_xlfn._xlws.FILTER(H107,H107&lt;0,0)*B107</f>
        <v>0</v>
      </c>
    </row>
    <row r="108" spans="1:10" x14ac:dyDescent="0.25">
      <c r="A108" s="1">
        <v>107</v>
      </c>
      <c r="B108" s="1">
        <v>505</v>
      </c>
      <c r="C108" s="1">
        <v>16</v>
      </c>
      <c r="D108" s="2">
        <v>40.5</v>
      </c>
      <c r="E108" s="1">
        <v>17</v>
      </c>
      <c r="F108" s="2">
        <v>40</v>
      </c>
      <c r="G108" s="1">
        <v>4</v>
      </c>
      <c r="H108" s="2">
        <f t="shared" si="1"/>
        <v>0.5</v>
      </c>
      <c r="I108" cm="1">
        <f t="array" ref="I108">_xlfn._xlws.FILTER(H108,H108&gt;0,0)*B108</f>
        <v>252.5</v>
      </c>
      <c r="J108" cm="1">
        <f t="array" ref="J108">_xlfn._xlws.FILTER(H108,H108&lt;0,0)*B108</f>
        <v>0</v>
      </c>
    </row>
    <row r="109" spans="1:10" x14ac:dyDescent="0.25">
      <c r="A109" s="1">
        <v>108</v>
      </c>
      <c r="B109" s="1">
        <v>316</v>
      </c>
      <c r="C109" s="1">
        <v>10</v>
      </c>
      <c r="D109" s="2">
        <v>69</v>
      </c>
      <c r="E109" s="1">
        <v>10</v>
      </c>
      <c r="F109" s="2">
        <v>69</v>
      </c>
      <c r="G109" s="1">
        <v>4</v>
      </c>
      <c r="H109" s="2">
        <f t="shared" si="1"/>
        <v>0</v>
      </c>
      <c r="I109" cm="1">
        <f t="array" ref="I109">_xlfn._xlws.FILTER(H109,H109&gt;0,0)*B109</f>
        <v>0</v>
      </c>
      <c r="J109" cm="1">
        <f t="array" ref="J109">_xlfn._xlws.FILTER(H109,H109&lt;0,0)*B109</f>
        <v>0</v>
      </c>
    </row>
    <row r="110" spans="1:10" x14ac:dyDescent="0.25">
      <c r="A110" s="1">
        <v>109</v>
      </c>
      <c r="B110" s="1">
        <v>458</v>
      </c>
      <c r="C110" s="1">
        <v>3</v>
      </c>
      <c r="D110" s="2">
        <v>129.97</v>
      </c>
      <c r="E110" s="1">
        <v>17</v>
      </c>
      <c r="F110" s="2">
        <v>40</v>
      </c>
      <c r="G110" s="1">
        <v>6</v>
      </c>
      <c r="H110" s="2">
        <f t="shared" si="1"/>
        <v>89.97</v>
      </c>
      <c r="I110" cm="1">
        <f t="array" ref="I110">_xlfn._xlws.FILTER(H110,H110&gt;0,0)*B110</f>
        <v>41206.26</v>
      </c>
      <c r="J110" cm="1">
        <f t="array" ref="J110">_xlfn._xlws.FILTER(H110,H110&lt;0,0)*B110</f>
        <v>0</v>
      </c>
    </row>
    <row r="111" spans="1:10" x14ac:dyDescent="0.25">
      <c r="A111" s="1">
        <v>110</v>
      </c>
      <c r="B111" s="1">
        <v>55</v>
      </c>
      <c r="C111" s="1">
        <v>21</v>
      </c>
      <c r="D111" s="2">
        <v>0.99</v>
      </c>
      <c r="E111" s="1">
        <v>10</v>
      </c>
      <c r="F111" s="2">
        <v>69</v>
      </c>
      <c r="G111" s="1">
        <v>7</v>
      </c>
      <c r="H111" s="2">
        <f t="shared" si="1"/>
        <v>-68.010000000000005</v>
      </c>
      <c r="I111" cm="1">
        <f t="array" ref="I111">_xlfn._xlws.FILTER(H111,H111&gt;0,0)*B111</f>
        <v>0</v>
      </c>
      <c r="J111" cm="1">
        <f t="array" ref="J111">_xlfn._xlws.FILTER(H111,H111&lt;0,0)*B111</f>
        <v>-3740.55</v>
      </c>
    </row>
    <row r="112" spans="1:10" x14ac:dyDescent="0.25">
      <c r="A112" s="1">
        <v>111</v>
      </c>
      <c r="B112" s="1">
        <v>62</v>
      </c>
      <c r="C112" s="1">
        <v>1</v>
      </c>
      <c r="D112" s="2">
        <v>261.52</v>
      </c>
      <c r="E112" s="1">
        <v>25</v>
      </c>
      <c r="F112" s="2">
        <v>4.1399999999999997</v>
      </c>
      <c r="G112" s="1">
        <v>6</v>
      </c>
      <c r="H112" s="2">
        <f t="shared" si="1"/>
        <v>257.38</v>
      </c>
      <c r="I112" cm="1">
        <f t="array" ref="I112">_xlfn._xlws.FILTER(H112,H112&gt;0,0)*B112</f>
        <v>15957.56</v>
      </c>
      <c r="J112" cm="1">
        <f t="array" ref="J112">_xlfn._xlws.FILTER(H112,H112&lt;0,0)*B112</f>
        <v>0</v>
      </c>
    </row>
    <row r="113" spans="1:10" x14ac:dyDescent="0.25">
      <c r="A113" s="1">
        <v>112</v>
      </c>
      <c r="B113" s="1">
        <v>90</v>
      </c>
      <c r="C113" s="1">
        <v>10</v>
      </c>
      <c r="D113" s="2">
        <v>69</v>
      </c>
      <c r="E113" s="1">
        <v>21</v>
      </c>
      <c r="F113" s="2">
        <v>0.99</v>
      </c>
      <c r="G113" s="1">
        <v>4</v>
      </c>
      <c r="H113" s="2">
        <f t="shared" si="1"/>
        <v>68.010000000000005</v>
      </c>
      <c r="I113" cm="1">
        <f t="array" ref="I113">_xlfn._xlws.FILTER(H113,H113&gt;0,0)*B113</f>
        <v>6120.9000000000005</v>
      </c>
      <c r="J113" cm="1">
        <f t="array" ref="J113">_xlfn._xlws.FILTER(H113,H113&lt;0,0)*B113</f>
        <v>0</v>
      </c>
    </row>
    <row r="114" spans="1:10" x14ac:dyDescent="0.25">
      <c r="A114" s="1">
        <v>113</v>
      </c>
      <c r="B114" s="1">
        <v>51</v>
      </c>
      <c r="C114" s="1">
        <v>17</v>
      </c>
      <c r="D114" s="2">
        <v>40</v>
      </c>
      <c r="E114" s="1">
        <v>19</v>
      </c>
      <c r="F114" s="2">
        <v>43</v>
      </c>
      <c r="G114" s="1">
        <v>7</v>
      </c>
      <c r="H114" s="2">
        <f t="shared" si="1"/>
        <v>-3</v>
      </c>
      <c r="I114" cm="1">
        <f t="array" ref="I114">_xlfn._xlws.FILTER(H114,H114&gt;0,0)*B114</f>
        <v>0</v>
      </c>
      <c r="J114" cm="1">
        <f t="array" ref="J114">_xlfn._xlws.FILTER(H114,H114&lt;0,0)*B114</f>
        <v>-153</v>
      </c>
    </row>
    <row r="115" spans="1:10" x14ac:dyDescent="0.25">
      <c r="A115" s="1">
        <v>114</v>
      </c>
      <c r="B115" s="1">
        <v>83</v>
      </c>
      <c r="C115" s="1">
        <v>20</v>
      </c>
      <c r="D115" s="2">
        <v>9.5</v>
      </c>
      <c r="E115" s="1">
        <v>16</v>
      </c>
      <c r="F115" s="2">
        <v>40.5</v>
      </c>
      <c r="G115" s="1">
        <v>4</v>
      </c>
      <c r="H115" s="2">
        <f t="shared" si="1"/>
        <v>-31</v>
      </c>
      <c r="I115" cm="1">
        <f t="array" ref="I115">_xlfn._xlws.FILTER(H115,H115&gt;0,0)*B115</f>
        <v>0</v>
      </c>
      <c r="J115" cm="1">
        <f t="array" ref="J115">_xlfn._xlws.FILTER(H115,H115&lt;0,0)*B115</f>
        <v>-2573</v>
      </c>
    </row>
    <row r="116" spans="1:10" x14ac:dyDescent="0.25">
      <c r="A116" s="1">
        <v>115</v>
      </c>
      <c r="B116" s="1">
        <v>323</v>
      </c>
      <c r="C116" s="1">
        <v>20</v>
      </c>
      <c r="D116" s="2">
        <v>9.5</v>
      </c>
      <c r="E116" s="1">
        <v>17</v>
      </c>
      <c r="F116" s="2">
        <v>40</v>
      </c>
      <c r="G116" s="1">
        <v>4</v>
      </c>
      <c r="H116" s="2">
        <f t="shared" si="1"/>
        <v>-30.5</v>
      </c>
      <c r="I116" cm="1">
        <f t="array" ref="I116">_xlfn._xlws.FILTER(H116,H116&gt;0,0)*B116</f>
        <v>0</v>
      </c>
      <c r="J116" cm="1">
        <f t="array" ref="J116">_xlfn._xlws.FILTER(H116,H116&lt;0,0)*B116</f>
        <v>-9851.5</v>
      </c>
    </row>
    <row r="117" spans="1:10" x14ac:dyDescent="0.25">
      <c r="A117" s="1">
        <v>116</v>
      </c>
      <c r="B117" s="1">
        <v>48</v>
      </c>
      <c r="C117" s="1">
        <v>20</v>
      </c>
      <c r="D117" s="2">
        <v>9.5</v>
      </c>
      <c r="E117" s="1">
        <v>21</v>
      </c>
      <c r="F117" s="2">
        <v>0.99</v>
      </c>
      <c r="G117" s="1">
        <v>4</v>
      </c>
      <c r="H117" s="2">
        <f t="shared" si="1"/>
        <v>8.51</v>
      </c>
      <c r="I117" cm="1">
        <f t="array" ref="I117">_xlfn._xlws.FILTER(H117,H117&gt;0,0)*B117</f>
        <v>408.48</v>
      </c>
      <c r="J117" cm="1">
        <f t="array" ref="J117">_xlfn._xlws.FILTER(H117,H117&lt;0,0)*B117</f>
        <v>0</v>
      </c>
    </row>
    <row r="118" spans="1:10" x14ac:dyDescent="0.25">
      <c r="A118" s="1">
        <v>117</v>
      </c>
      <c r="B118" s="1">
        <v>80</v>
      </c>
      <c r="C118" s="1">
        <v>20</v>
      </c>
      <c r="D118" s="2">
        <v>9.5</v>
      </c>
      <c r="E118" s="1">
        <v>10</v>
      </c>
      <c r="F118" s="2">
        <v>69</v>
      </c>
      <c r="G118" s="1">
        <v>4</v>
      </c>
      <c r="H118" s="2">
        <f t="shared" si="1"/>
        <v>-59.5</v>
      </c>
      <c r="I118" cm="1">
        <f t="array" ref="I118">_xlfn._xlws.FILTER(H118,H118&gt;0,0)*B118</f>
        <v>0</v>
      </c>
      <c r="J118" cm="1">
        <f t="array" ref="J118">_xlfn._xlws.FILTER(H118,H118&lt;0,0)*B118</f>
        <v>-4760</v>
      </c>
    </row>
    <row r="119" spans="1:10" x14ac:dyDescent="0.25">
      <c r="A119" s="1">
        <v>118</v>
      </c>
      <c r="B119" s="1">
        <v>20</v>
      </c>
      <c r="C119" s="1">
        <v>2</v>
      </c>
      <c r="D119" s="2">
        <v>192.81</v>
      </c>
      <c r="E119" s="1">
        <v>17</v>
      </c>
      <c r="F119" s="2">
        <v>40</v>
      </c>
      <c r="G119" s="1">
        <v>7</v>
      </c>
      <c r="H119" s="2">
        <f t="shared" si="1"/>
        <v>152.81</v>
      </c>
      <c r="I119" cm="1">
        <f t="array" ref="I119">_xlfn._xlws.FILTER(H119,H119&gt;0,0)*B119</f>
        <v>3056.2</v>
      </c>
      <c r="J119" cm="1">
        <f t="array" ref="J119">_xlfn._xlws.FILTER(H119,H119&lt;0,0)*B119</f>
        <v>0</v>
      </c>
    </row>
    <row r="120" spans="1:10" x14ac:dyDescent="0.25">
      <c r="A120" s="1">
        <v>119</v>
      </c>
      <c r="B120" s="1">
        <v>70</v>
      </c>
      <c r="C120" s="1">
        <v>16</v>
      </c>
      <c r="D120" s="2">
        <v>40.5</v>
      </c>
      <c r="E120" s="1">
        <v>25</v>
      </c>
      <c r="F120" s="2">
        <v>4.1399999999999997</v>
      </c>
      <c r="G120" s="1">
        <v>4</v>
      </c>
      <c r="H120" s="2">
        <f t="shared" si="1"/>
        <v>36.36</v>
      </c>
      <c r="I120" cm="1">
        <f t="array" ref="I120">_xlfn._xlws.FILTER(H120,H120&gt;0,0)*B120</f>
        <v>2545.1999999999998</v>
      </c>
      <c r="J120" cm="1">
        <f t="array" ref="J120">_xlfn._xlws.FILTER(H120,H120&lt;0,0)*B120</f>
        <v>0</v>
      </c>
    </row>
    <row r="121" spans="1:10" x14ac:dyDescent="0.25">
      <c r="A121" s="1">
        <v>120</v>
      </c>
      <c r="B121" s="1">
        <v>40</v>
      </c>
      <c r="C121" s="1">
        <v>16</v>
      </c>
      <c r="D121" s="2">
        <v>40.5</v>
      </c>
      <c r="E121" s="1">
        <v>20</v>
      </c>
      <c r="F121" s="2">
        <v>9.5</v>
      </c>
      <c r="G121" s="1">
        <v>4</v>
      </c>
      <c r="H121" s="2">
        <f t="shared" si="1"/>
        <v>31</v>
      </c>
      <c r="I121" cm="1">
        <f t="array" ref="I121">_xlfn._xlws.FILTER(H121,H121&gt;0,0)*B121</f>
        <v>1240</v>
      </c>
      <c r="J121" cm="1">
        <f t="array" ref="J121">_xlfn._xlws.FILTER(H121,H121&lt;0,0)*B121</f>
        <v>0</v>
      </c>
    </row>
    <row r="122" spans="1:10" x14ac:dyDescent="0.25">
      <c r="A122" s="1">
        <v>121</v>
      </c>
      <c r="B122" s="1">
        <v>371</v>
      </c>
      <c r="C122" s="1">
        <v>42</v>
      </c>
      <c r="D122" s="2">
        <v>0</v>
      </c>
      <c r="E122" s="1">
        <v>42</v>
      </c>
      <c r="F122" s="2">
        <v>0</v>
      </c>
      <c r="G122" s="1">
        <v>4</v>
      </c>
      <c r="H122" s="2">
        <f t="shared" si="1"/>
        <v>0</v>
      </c>
      <c r="I122" cm="1">
        <f t="array" ref="I122">_xlfn._xlws.FILTER(H122,H122&gt;0,0)*B122</f>
        <v>0</v>
      </c>
      <c r="J122" cm="1">
        <f t="array" ref="J122">_xlfn._xlws.FILTER(H122,H122&lt;0,0)*B122</f>
        <v>0</v>
      </c>
    </row>
    <row r="123" spans="1:10" x14ac:dyDescent="0.25">
      <c r="A123" s="1">
        <v>122</v>
      </c>
      <c r="B123" s="1">
        <v>56</v>
      </c>
      <c r="C123" s="1">
        <v>20</v>
      </c>
      <c r="D123" s="2">
        <v>9.5</v>
      </c>
      <c r="E123" s="1">
        <v>20</v>
      </c>
      <c r="F123" s="2">
        <v>9.5</v>
      </c>
      <c r="G123" s="1">
        <v>4</v>
      </c>
      <c r="H123" s="2">
        <f t="shared" si="1"/>
        <v>0</v>
      </c>
      <c r="I123" cm="1">
        <f t="array" ref="I123">_xlfn._xlws.FILTER(H123,H123&gt;0,0)*B123</f>
        <v>0</v>
      </c>
      <c r="J123" cm="1">
        <f t="array" ref="J123">_xlfn._xlws.FILTER(H123,H123&lt;0,0)*B123</f>
        <v>0</v>
      </c>
    </row>
    <row r="124" spans="1:10" x14ac:dyDescent="0.25">
      <c r="A124" s="1">
        <v>123</v>
      </c>
      <c r="B124" s="1">
        <v>46</v>
      </c>
      <c r="C124" s="1">
        <v>1</v>
      </c>
      <c r="D124" s="2">
        <v>261.52</v>
      </c>
      <c r="E124" s="1">
        <v>21</v>
      </c>
      <c r="F124" s="2">
        <v>0.99</v>
      </c>
      <c r="G124" s="1">
        <v>7</v>
      </c>
      <c r="H124" s="2">
        <f t="shared" si="1"/>
        <v>260.52999999999997</v>
      </c>
      <c r="I124" cm="1">
        <f t="array" ref="I124">_xlfn._xlws.FILTER(H124,H124&gt;0,0)*B124</f>
        <v>11984.38</v>
      </c>
      <c r="J124" cm="1">
        <f t="array" ref="J124">_xlfn._xlws.FILTER(H124,H124&lt;0,0)*B124</f>
        <v>0</v>
      </c>
    </row>
    <row r="125" spans="1:10" x14ac:dyDescent="0.25">
      <c r="A125" s="1">
        <v>124</v>
      </c>
      <c r="B125" s="1">
        <v>69</v>
      </c>
      <c r="C125" s="1">
        <v>20</v>
      </c>
      <c r="D125" s="2">
        <v>9.5</v>
      </c>
      <c r="E125" s="1">
        <v>25</v>
      </c>
      <c r="F125" s="2">
        <v>4.1399999999999997</v>
      </c>
      <c r="G125" s="1">
        <v>4</v>
      </c>
      <c r="H125" s="2">
        <f t="shared" si="1"/>
        <v>5.36</v>
      </c>
      <c r="I125" cm="1">
        <f t="array" ref="I125">_xlfn._xlws.FILTER(H125,H125&gt;0,0)*B125</f>
        <v>369.84000000000003</v>
      </c>
      <c r="J125" cm="1">
        <f t="array" ref="J125">_xlfn._xlws.FILTER(H125,H125&lt;0,0)*B125</f>
        <v>0</v>
      </c>
    </row>
    <row r="126" spans="1:10" x14ac:dyDescent="0.25">
      <c r="A126" s="1">
        <v>125</v>
      </c>
      <c r="B126" s="1">
        <v>35</v>
      </c>
      <c r="C126" s="1">
        <v>10</v>
      </c>
      <c r="D126" s="2">
        <v>69</v>
      </c>
      <c r="E126" s="1">
        <v>23</v>
      </c>
      <c r="F126" s="2">
        <v>3.35</v>
      </c>
      <c r="G126" s="1">
        <v>6</v>
      </c>
      <c r="H126" s="2">
        <f t="shared" si="1"/>
        <v>65.650000000000006</v>
      </c>
      <c r="I126" cm="1">
        <f t="array" ref="I126">_xlfn._xlws.FILTER(H126,H126&gt;0,0)*B126</f>
        <v>2297.75</v>
      </c>
      <c r="J126" cm="1">
        <f t="array" ref="J126">_xlfn._xlws.FILTER(H126,H126&lt;0,0)*B126</f>
        <v>0</v>
      </c>
    </row>
    <row r="127" spans="1:10" x14ac:dyDescent="0.25">
      <c r="A127" s="1">
        <v>126</v>
      </c>
      <c r="B127" s="1">
        <v>2</v>
      </c>
      <c r="C127" s="1">
        <v>20</v>
      </c>
      <c r="D127" s="2">
        <v>9.5</v>
      </c>
      <c r="E127" s="1">
        <v>23</v>
      </c>
      <c r="F127" s="2">
        <v>3.35</v>
      </c>
      <c r="G127" s="1">
        <v>6</v>
      </c>
      <c r="H127" s="2">
        <f t="shared" si="1"/>
        <v>6.15</v>
      </c>
      <c r="I127" cm="1">
        <f t="array" ref="I127">_xlfn._xlws.FILTER(H127,H127&gt;0,0)*B127</f>
        <v>12.3</v>
      </c>
      <c r="J127" cm="1">
        <f t="array" ref="J127">_xlfn._xlws.FILTER(H127,H127&lt;0,0)*B127</f>
        <v>0</v>
      </c>
    </row>
    <row r="128" spans="1:10" x14ac:dyDescent="0.25">
      <c r="A128" s="1">
        <v>127</v>
      </c>
      <c r="B128" s="1">
        <v>387</v>
      </c>
      <c r="C128" s="1">
        <v>17</v>
      </c>
      <c r="D128" s="2">
        <v>40</v>
      </c>
      <c r="E128" s="1">
        <v>17</v>
      </c>
      <c r="F128" s="2">
        <v>40</v>
      </c>
      <c r="G128" s="1">
        <v>7</v>
      </c>
      <c r="H128" s="2">
        <f t="shared" si="1"/>
        <v>0</v>
      </c>
      <c r="I128" cm="1">
        <f t="array" ref="I128">_xlfn._xlws.FILTER(H128,H128&gt;0,0)*B128</f>
        <v>0</v>
      </c>
      <c r="J128" cm="1">
        <f t="array" ref="J128">_xlfn._xlws.FILTER(H128,H128&lt;0,0)*B128</f>
        <v>0</v>
      </c>
    </row>
    <row r="129" spans="1:10" x14ac:dyDescent="0.25">
      <c r="A129" s="1">
        <v>128</v>
      </c>
      <c r="B129" s="1">
        <v>55</v>
      </c>
      <c r="C129" s="1">
        <v>1</v>
      </c>
      <c r="D129" s="2">
        <v>261.52</v>
      </c>
      <c r="E129" s="1">
        <v>1</v>
      </c>
      <c r="F129" s="2">
        <v>261.52</v>
      </c>
      <c r="G129" s="1">
        <v>6</v>
      </c>
      <c r="H129" s="2">
        <f t="shared" si="1"/>
        <v>0</v>
      </c>
      <c r="I129" cm="1">
        <f t="array" ref="I129">_xlfn._xlws.FILTER(H129,H129&gt;0,0)*B129</f>
        <v>0</v>
      </c>
      <c r="J129" cm="1">
        <f t="array" ref="J129">_xlfn._xlws.FILTER(H129,H129&lt;0,0)*B129</f>
        <v>0</v>
      </c>
    </row>
    <row r="130" spans="1:10" x14ac:dyDescent="0.25">
      <c r="A130" s="1">
        <v>129</v>
      </c>
      <c r="B130" s="1">
        <v>44</v>
      </c>
      <c r="C130" s="1">
        <v>16</v>
      </c>
      <c r="D130" s="2">
        <v>40.5</v>
      </c>
      <c r="E130" s="1">
        <v>25</v>
      </c>
      <c r="F130" s="2">
        <v>4.1399999999999997</v>
      </c>
      <c r="G130" s="1">
        <v>7</v>
      </c>
      <c r="H130" s="2">
        <f t="shared" si="1"/>
        <v>36.36</v>
      </c>
      <c r="I130" cm="1">
        <f t="array" ref="I130">_xlfn._xlws.FILTER(H130,H130&gt;0,0)*B130</f>
        <v>1599.84</v>
      </c>
      <c r="J130" cm="1">
        <f t="array" ref="J130">_xlfn._xlws.FILTER(H130,H130&lt;0,0)*B130</f>
        <v>0</v>
      </c>
    </row>
    <row r="131" spans="1:10" x14ac:dyDescent="0.25">
      <c r="A131" s="1">
        <v>130</v>
      </c>
      <c r="B131" s="1">
        <v>22</v>
      </c>
      <c r="C131" s="1">
        <v>17</v>
      </c>
      <c r="D131" s="2">
        <v>40</v>
      </c>
      <c r="E131" s="1">
        <v>25</v>
      </c>
      <c r="F131" s="2">
        <v>4.1399999999999997</v>
      </c>
      <c r="G131" s="1">
        <v>7</v>
      </c>
      <c r="H131" s="2">
        <f t="shared" ref="H131:H194" si="2">D131-F131</f>
        <v>35.86</v>
      </c>
      <c r="I131" cm="1">
        <f t="array" ref="I131">_xlfn._xlws.FILTER(H131,H131&gt;0,0)*B131</f>
        <v>788.92</v>
      </c>
      <c r="J131" cm="1">
        <f t="array" ref="J131">_xlfn._xlws.FILTER(H131,H131&lt;0,0)*B131</f>
        <v>0</v>
      </c>
    </row>
    <row r="132" spans="1:10" x14ac:dyDescent="0.25">
      <c r="A132" s="1">
        <v>131</v>
      </c>
      <c r="B132" s="1">
        <v>69</v>
      </c>
      <c r="C132" s="1">
        <v>16</v>
      </c>
      <c r="D132" s="2">
        <v>40.5</v>
      </c>
      <c r="E132" s="1">
        <v>19</v>
      </c>
      <c r="F132" s="2">
        <v>43</v>
      </c>
      <c r="G132" s="1">
        <v>7</v>
      </c>
      <c r="H132" s="2">
        <f t="shared" si="2"/>
        <v>-2.5</v>
      </c>
      <c r="I132" cm="1">
        <f t="array" ref="I132">_xlfn._xlws.FILTER(H132,H132&gt;0,0)*B132</f>
        <v>0</v>
      </c>
      <c r="J132" cm="1">
        <f t="array" ref="J132">_xlfn._xlws.FILTER(H132,H132&lt;0,0)*B132</f>
        <v>-172.5</v>
      </c>
    </row>
    <row r="133" spans="1:10" x14ac:dyDescent="0.25">
      <c r="A133" s="1">
        <v>132</v>
      </c>
      <c r="B133" s="1">
        <v>186</v>
      </c>
      <c r="C133" s="1">
        <v>17</v>
      </c>
      <c r="D133" s="2">
        <v>40</v>
      </c>
      <c r="E133" s="1">
        <v>16</v>
      </c>
      <c r="F133" s="2">
        <v>40.5</v>
      </c>
      <c r="G133" s="1">
        <v>7</v>
      </c>
      <c r="H133" s="2">
        <f t="shared" si="2"/>
        <v>-0.5</v>
      </c>
      <c r="I133" cm="1">
        <f t="array" ref="I133">_xlfn._xlws.FILTER(H133,H133&gt;0,0)*B133</f>
        <v>0</v>
      </c>
      <c r="J133" cm="1">
        <f t="array" ref="J133">_xlfn._xlws.FILTER(H133,H133&lt;0,0)*B133</f>
        <v>-93</v>
      </c>
    </row>
    <row r="134" spans="1:10" x14ac:dyDescent="0.25">
      <c r="A134" s="1">
        <v>133</v>
      </c>
      <c r="B134" s="1">
        <v>108</v>
      </c>
      <c r="C134" s="1">
        <v>17</v>
      </c>
      <c r="D134" s="2">
        <v>40</v>
      </c>
      <c r="E134" s="1">
        <v>10</v>
      </c>
      <c r="F134" s="2">
        <v>69</v>
      </c>
      <c r="G134" s="1">
        <v>7</v>
      </c>
      <c r="H134" s="2">
        <f t="shared" si="2"/>
        <v>-29</v>
      </c>
      <c r="I134" cm="1">
        <f t="array" ref="I134">_xlfn._xlws.FILTER(H134,H134&gt;0,0)*B134</f>
        <v>0</v>
      </c>
      <c r="J134" cm="1">
        <f t="array" ref="J134">_xlfn._xlws.FILTER(H134,H134&lt;0,0)*B134</f>
        <v>-3132</v>
      </c>
    </row>
    <row r="135" spans="1:10" x14ac:dyDescent="0.25">
      <c r="A135" s="1">
        <v>134</v>
      </c>
      <c r="B135" s="1">
        <v>8</v>
      </c>
      <c r="C135" s="1">
        <v>2</v>
      </c>
      <c r="D135" s="2">
        <v>192.81</v>
      </c>
      <c r="E135" s="1">
        <v>10</v>
      </c>
      <c r="F135" s="2">
        <v>69</v>
      </c>
      <c r="G135" s="1">
        <v>7</v>
      </c>
      <c r="H135" s="2">
        <f t="shared" si="2"/>
        <v>123.81</v>
      </c>
      <c r="I135" cm="1">
        <f t="array" ref="I135">_xlfn._xlws.FILTER(H135,H135&gt;0,0)*B135</f>
        <v>990.48</v>
      </c>
      <c r="J135" cm="1">
        <f t="array" ref="J135">_xlfn._xlws.FILTER(H135,H135&lt;0,0)*B135</f>
        <v>0</v>
      </c>
    </row>
    <row r="136" spans="1:10" x14ac:dyDescent="0.25">
      <c r="A136" s="1">
        <v>135</v>
      </c>
      <c r="B136" s="1">
        <v>31</v>
      </c>
      <c r="C136" s="1">
        <v>20</v>
      </c>
      <c r="D136" s="2">
        <v>9.5</v>
      </c>
      <c r="E136" s="1">
        <v>10</v>
      </c>
      <c r="F136" s="2">
        <v>69</v>
      </c>
      <c r="G136" s="1">
        <v>7</v>
      </c>
      <c r="H136" s="2">
        <f t="shared" si="2"/>
        <v>-59.5</v>
      </c>
      <c r="I136" cm="1">
        <f t="array" ref="I136">_xlfn._xlws.FILTER(H136,H136&gt;0,0)*B136</f>
        <v>0</v>
      </c>
      <c r="J136" cm="1">
        <f t="array" ref="J136">_xlfn._xlws.FILTER(H136,H136&lt;0,0)*B136</f>
        <v>-1844.5</v>
      </c>
    </row>
    <row r="137" spans="1:10" x14ac:dyDescent="0.25">
      <c r="A137" s="1">
        <v>136</v>
      </c>
      <c r="B137" s="1">
        <v>60</v>
      </c>
      <c r="C137" s="1">
        <v>10</v>
      </c>
      <c r="D137" s="2">
        <v>69</v>
      </c>
      <c r="E137" s="1">
        <v>21</v>
      </c>
      <c r="F137" s="2">
        <v>0.99</v>
      </c>
      <c r="G137" s="1">
        <v>7</v>
      </c>
      <c r="H137" s="2">
        <f t="shared" si="2"/>
        <v>68.010000000000005</v>
      </c>
      <c r="I137" cm="1">
        <f t="array" ref="I137">_xlfn._xlws.FILTER(H137,H137&gt;0,0)*B137</f>
        <v>4080.6000000000004</v>
      </c>
      <c r="J137" cm="1">
        <f t="array" ref="J137">_xlfn._xlws.FILTER(H137,H137&lt;0,0)*B137</f>
        <v>0</v>
      </c>
    </row>
    <row r="138" spans="1:10" x14ac:dyDescent="0.25">
      <c r="A138" s="1">
        <v>137</v>
      </c>
      <c r="B138" s="1">
        <v>323</v>
      </c>
      <c r="C138" s="1">
        <v>10</v>
      </c>
      <c r="D138" s="2">
        <v>69</v>
      </c>
      <c r="E138" s="1">
        <v>16</v>
      </c>
      <c r="F138" s="2">
        <v>40.5</v>
      </c>
      <c r="G138" s="1">
        <v>7</v>
      </c>
      <c r="H138" s="2">
        <f t="shared" si="2"/>
        <v>28.5</v>
      </c>
      <c r="I138" cm="1">
        <f t="array" ref="I138">_xlfn._xlws.FILTER(H138,H138&gt;0,0)*B138</f>
        <v>9205.5</v>
      </c>
      <c r="J138" cm="1">
        <f t="array" ref="J138">_xlfn._xlws.FILTER(H138,H138&lt;0,0)*B138</f>
        <v>0</v>
      </c>
    </row>
    <row r="139" spans="1:10" x14ac:dyDescent="0.25">
      <c r="A139" s="1">
        <v>138</v>
      </c>
      <c r="B139" s="1">
        <v>59</v>
      </c>
      <c r="C139" s="1">
        <v>16</v>
      </c>
      <c r="D139" s="2">
        <v>40.5</v>
      </c>
      <c r="E139" s="1">
        <v>21</v>
      </c>
      <c r="F139" s="2">
        <v>0.99</v>
      </c>
      <c r="G139" s="1">
        <v>7</v>
      </c>
      <c r="H139" s="2">
        <f t="shared" si="2"/>
        <v>39.51</v>
      </c>
      <c r="I139" cm="1">
        <f t="array" ref="I139">_xlfn._xlws.FILTER(H139,H139&gt;0,0)*B139</f>
        <v>2331.0899999999997</v>
      </c>
      <c r="J139" cm="1">
        <f t="array" ref="J139">_xlfn._xlws.FILTER(H139,H139&lt;0,0)*B139</f>
        <v>0</v>
      </c>
    </row>
    <row r="140" spans="1:10" x14ac:dyDescent="0.25">
      <c r="A140" s="1">
        <v>139</v>
      </c>
      <c r="B140" s="1">
        <v>61</v>
      </c>
      <c r="C140" s="1">
        <v>17</v>
      </c>
      <c r="D140" s="2">
        <v>40</v>
      </c>
      <c r="E140" s="1">
        <v>21</v>
      </c>
      <c r="F140" s="2">
        <v>0.99</v>
      </c>
      <c r="G140" s="1">
        <v>7</v>
      </c>
      <c r="H140" s="2">
        <f t="shared" si="2"/>
        <v>39.01</v>
      </c>
      <c r="I140" cm="1">
        <f t="array" ref="I140">_xlfn._xlws.FILTER(H140,H140&gt;0,0)*B140</f>
        <v>2379.6099999999997</v>
      </c>
      <c r="J140" cm="1">
        <f t="array" ref="J140">_xlfn._xlws.FILTER(H140,H140&lt;0,0)*B140</f>
        <v>0</v>
      </c>
    </row>
    <row r="141" spans="1:10" x14ac:dyDescent="0.25">
      <c r="A141" s="1">
        <v>140</v>
      </c>
      <c r="B141" s="1">
        <v>235</v>
      </c>
      <c r="C141" s="1">
        <v>1</v>
      </c>
      <c r="D141" s="2">
        <v>261.52</v>
      </c>
      <c r="E141" s="1">
        <v>2</v>
      </c>
      <c r="F141" s="2">
        <v>192.81</v>
      </c>
      <c r="G141" s="1">
        <v>7</v>
      </c>
      <c r="H141" s="2">
        <f t="shared" si="2"/>
        <v>68.70999999999998</v>
      </c>
      <c r="I141" cm="1">
        <f t="array" ref="I141">_xlfn._xlws.FILTER(H141,H141&gt;0,0)*B141</f>
        <v>16146.849999999995</v>
      </c>
      <c r="J141" cm="1">
        <f t="array" ref="J141">_xlfn._xlws.FILTER(H141,H141&lt;0,0)*B141</f>
        <v>0</v>
      </c>
    </row>
    <row r="142" spans="1:10" x14ac:dyDescent="0.25">
      <c r="A142" s="1">
        <v>141</v>
      </c>
      <c r="B142" s="1">
        <v>34</v>
      </c>
      <c r="C142" s="1">
        <v>24</v>
      </c>
      <c r="D142" s="2">
        <v>3.35</v>
      </c>
      <c r="E142" s="1">
        <v>16</v>
      </c>
      <c r="F142" s="2">
        <v>40.5</v>
      </c>
      <c r="G142" s="1">
        <v>7</v>
      </c>
      <c r="H142" s="2">
        <f t="shared" si="2"/>
        <v>-37.15</v>
      </c>
      <c r="I142" cm="1">
        <f t="array" ref="I142">_xlfn._xlws.FILTER(H142,H142&gt;0,0)*B142</f>
        <v>0</v>
      </c>
      <c r="J142" cm="1">
        <f t="array" ref="J142">_xlfn._xlws.FILTER(H142,H142&lt;0,0)*B142</f>
        <v>-1263.0999999999999</v>
      </c>
    </row>
    <row r="143" spans="1:10" x14ac:dyDescent="0.25">
      <c r="A143" s="1">
        <v>142</v>
      </c>
      <c r="B143" s="1">
        <v>686</v>
      </c>
      <c r="C143" s="1">
        <v>16</v>
      </c>
      <c r="D143" s="2">
        <v>40.5</v>
      </c>
      <c r="E143" s="1">
        <v>16</v>
      </c>
      <c r="F143" s="2">
        <v>40.5</v>
      </c>
      <c r="G143" s="1">
        <v>7</v>
      </c>
      <c r="H143" s="2">
        <f t="shared" si="2"/>
        <v>0</v>
      </c>
      <c r="I143" cm="1">
        <f t="array" ref="I143">_xlfn._xlws.FILTER(H143,H143&gt;0,0)*B143</f>
        <v>0</v>
      </c>
      <c r="J143" cm="1">
        <f t="array" ref="J143">_xlfn._xlws.FILTER(H143,H143&lt;0,0)*B143</f>
        <v>0</v>
      </c>
    </row>
    <row r="144" spans="1:10" x14ac:dyDescent="0.25">
      <c r="A144" s="1">
        <v>143</v>
      </c>
      <c r="B144" s="1">
        <v>130</v>
      </c>
      <c r="C144" s="1">
        <v>1</v>
      </c>
      <c r="D144" s="2">
        <v>261.52</v>
      </c>
      <c r="E144" s="1">
        <v>10</v>
      </c>
      <c r="F144" s="2">
        <v>69</v>
      </c>
      <c r="G144" s="1">
        <v>7</v>
      </c>
      <c r="H144" s="2">
        <f t="shared" si="2"/>
        <v>192.51999999999998</v>
      </c>
      <c r="I144" cm="1">
        <f t="array" ref="I144">_xlfn._xlws.FILTER(H144,H144&gt;0,0)*B144</f>
        <v>25027.599999999999</v>
      </c>
      <c r="J144" cm="1">
        <f t="array" ref="J144">_xlfn._xlws.FILTER(H144,H144&lt;0,0)*B144</f>
        <v>0</v>
      </c>
    </row>
    <row r="145" spans="1:10" x14ac:dyDescent="0.25">
      <c r="A145" s="1">
        <v>144</v>
      </c>
      <c r="B145" s="1">
        <v>142</v>
      </c>
      <c r="C145" s="1">
        <v>1</v>
      </c>
      <c r="D145" s="2">
        <v>261.52</v>
      </c>
      <c r="E145" s="1">
        <v>16</v>
      </c>
      <c r="F145" s="2">
        <v>40.5</v>
      </c>
      <c r="G145" s="1">
        <v>7</v>
      </c>
      <c r="H145" s="2">
        <f t="shared" si="2"/>
        <v>221.01999999999998</v>
      </c>
      <c r="I145" cm="1">
        <f t="array" ref="I145">_xlfn._xlws.FILTER(H145,H145&gt;0,0)*B145</f>
        <v>31384.839999999997</v>
      </c>
      <c r="J145" cm="1">
        <f t="array" ref="J145">_xlfn._xlws.FILTER(H145,H145&lt;0,0)*B145</f>
        <v>0</v>
      </c>
    </row>
    <row r="146" spans="1:10" x14ac:dyDescent="0.25">
      <c r="A146" s="1">
        <v>145</v>
      </c>
      <c r="B146" s="1">
        <v>74</v>
      </c>
      <c r="C146" s="1">
        <v>1</v>
      </c>
      <c r="D146" s="2">
        <v>261.52</v>
      </c>
      <c r="E146" s="1">
        <v>19</v>
      </c>
      <c r="F146" s="2">
        <v>43</v>
      </c>
      <c r="G146" s="1">
        <v>7</v>
      </c>
      <c r="H146" s="2">
        <f t="shared" si="2"/>
        <v>218.51999999999998</v>
      </c>
      <c r="I146" cm="1">
        <f t="array" ref="I146">_xlfn._xlws.FILTER(H146,H146&gt;0,0)*B146</f>
        <v>16170.48</v>
      </c>
      <c r="J146" cm="1">
        <f t="array" ref="J146">_xlfn._xlws.FILTER(H146,H146&lt;0,0)*B146</f>
        <v>0</v>
      </c>
    </row>
    <row r="147" spans="1:10" x14ac:dyDescent="0.25">
      <c r="A147" s="1">
        <v>146</v>
      </c>
      <c r="B147" s="1">
        <v>43</v>
      </c>
      <c r="C147" s="1">
        <v>20</v>
      </c>
      <c r="D147" s="2">
        <v>9.5</v>
      </c>
      <c r="E147" s="1">
        <v>21</v>
      </c>
      <c r="F147" s="2">
        <v>0.99</v>
      </c>
      <c r="G147" s="1">
        <v>7</v>
      </c>
      <c r="H147" s="2">
        <f t="shared" si="2"/>
        <v>8.51</v>
      </c>
      <c r="I147" cm="1">
        <f t="array" ref="I147">_xlfn._xlws.FILTER(H147,H147&gt;0,0)*B147</f>
        <v>365.93</v>
      </c>
      <c r="J147" cm="1">
        <f t="array" ref="J147">_xlfn._xlws.FILTER(H147,H147&lt;0,0)*B147</f>
        <v>0</v>
      </c>
    </row>
    <row r="148" spans="1:10" x14ac:dyDescent="0.25">
      <c r="A148" s="1">
        <v>147</v>
      </c>
      <c r="B148" s="1">
        <v>24</v>
      </c>
      <c r="C148" s="1">
        <v>17</v>
      </c>
      <c r="D148" s="2">
        <v>40</v>
      </c>
      <c r="E148" s="1">
        <v>23</v>
      </c>
      <c r="F148" s="2">
        <v>3.35</v>
      </c>
      <c r="G148" s="1">
        <v>6</v>
      </c>
      <c r="H148" s="2">
        <f t="shared" si="2"/>
        <v>36.65</v>
      </c>
      <c r="I148" cm="1">
        <f t="array" ref="I148">_xlfn._xlws.FILTER(H148,H148&gt;0,0)*B148</f>
        <v>879.59999999999991</v>
      </c>
      <c r="J148" cm="1">
        <f t="array" ref="J148">_xlfn._xlws.FILTER(H148,H148&lt;0,0)*B148</f>
        <v>0</v>
      </c>
    </row>
    <row r="149" spans="1:10" x14ac:dyDescent="0.25">
      <c r="A149" s="1">
        <v>148</v>
      </c>
      <c r="B149" s="1">
        <v>27</v>
      </c>
      <c r="C149" s="1">
        <v>10</v>
      </c>
      <c r="D149" s="2">
        <v>69</v>
      </c>
      <c r="E149" s="1">
        <v>20</v>
      </c>
      <c r="F149" s="2">
        <v>9.5</v>
      </c>
      <c r="G149" s="1">
        <v>7</v>
      </c>
      <c r="H149" s="2">
        <f t="shared" si="2"/>
        <v>59.5</v>
      </c>
      <c r="I149" cm="1">
        <f t="array" ref="I149">_xlfn._xlws.FILTER(H149,H149&gt;0,0)*B149</f>
        <v>1606.5</v>
      </c>
      <c r="J149" cm="1">
        <f t="array" ref="J149">_xlfn._xlws.FILTER(H149,H149&lt;0,0)*B149</f>
        <v>0</v>
      </c>
    </row>
    <row r="150" spans="1:10" x14ac:dyDescent="0.25">
      <c r="A150" s="1">
        <v>149</v>
      </c>
      <c r="B150" s="1">
        <v>21</v>
      </c>
      <c r="C150" s="1">
        <v>21</v>
      </c>
      <c r="D150" s="2">
        <v>0.99</v>
      </c>
      <c r="E150" s="1">
        <v>14</v>
      </c>
      <c r="F150" s="2">
        <v>73.209999999999994</v>
      </c>
      <c r="G150" s="1">
        <v>6</v>
      </c>
      <c r="H150" s="2">
        <f t="shared" si="2"/>
        <v>-72.22</v>
      </c>
      <c r="I150" cm="1">
        <f t="array" ref="I150">_xlfn._xlws.FILTER(H150,H150&gt;0,0)*B150</f>
        <v>0</v>
      </c>
      <c r="J150" cm="1">
        <f t="array" ref="J150">_xlfn._xlws.FILTER(H150,H150&lt;0,0)*B150</f>
        <v>-1516.62</v>
      </c>
    </row>
    <row r="151" spans="1:10" x14ac:dyDescent="0.25">
      <c r="A151" s="1">
        <v>150</v>
      </c>
      <c r="B151" s="1">
        <v>110</v>
      </c>
      <c r="C151" s="1">
        <v>23</v>
      </c>
      <c r="D151" s="2">
        <v>3.35</v>
      </c>
      <c r="E151" s="1">
        <v>17</v>
      </c>
      <c r="F151" s="2">
        <v>40</v>
      </c>
      <c r="G151" s="1">
        <v>6</v>
      </c>
      <c r="H151" s="2">
        <f t="shared" si="2"/>
        <v>-36.65</v>
      </c>
      <c r="I151" cm="1">
        <f t="array" ref="I151">_xlfn._xlws.FILTER(H151,H151&gt;0,0)*B151</f>
        <v>0</v>
      </c>
      <c r="J151" cm="1">
        <f t="array" ref="J151">_xlfn._xlws.FILTER(H151,H151&lt;0,0)*B151</f>
        <v>-4031.5</v>
      </c>
    </row>
    <row r="152" spans="1:10" x14ac:dyDescent="0.25">
      <c r="A152" s="1">
        <v>151</v>
      </c>
      <c r="B152" s="1">
        <v>151</v>
      </c>
      <c r="C152" s="1">
        <v>24</v>
      </c>
      <c r="D152" s="2">
        <v>3.35</v>
      </c>
      <c r="E152" s="1">
        <v>24</v>
      </c>
      <c r="F152" s="2">
        <v>3.35</v>
      </c>
      <c r="G152" s="1">
        <v>6</v>
      </c>
      <c r="H152" s="2">
        <f t="shared" si="2"/>
        <v>0</v>
      </c>
      <c r="I152" cm="1">
        <f t="array" ref="I152">_xlfn._xlws.FILTER(H152,H152&gt;0,0)*B152</f>
        <v>0</v>
      </c>
      <c r="J152" cm="1">
        <f t="array" ref="J152">_xlfn._xlws.FILTER(H152,H152&lt;0,0)*B152</f>
        <v>0</v>
      </c>
    </row>
    <row r="153" spans="1:10" x14ac:dyDescent="0.25">
      <c r="A153" s="1">
        <v>152</v>
      </c>
      <c r="B153" s="1">
        <v>53</v>
      </c>
      <c r="C153" s="1">
        <v>10</v>
      </c>
      <c r="D153" s="2">
        <v>69</v>
      </c>
      <c r="E153" s="1">
        <v>19</v>
      </c>
      <c r="F153" s="2">
        <v>43</v>
      </c>
      <c r="G153" s="1">
        <v>7</v>
      </c>
      <c r="H153" s="2">
        <f t="shared" si="2"/>
        <v>26</v>
      </c>
      <c r="I153" cm="1">
        <f t="array" ref="I153">_xlfn._xlws.FILTER(H153,H153&gt;0,0)*B153</f>
        <v>1378</v>
      </c>
      <c r="J153" cm="1">
        <f t="array" ref="J153">_xlfn._xlws.FILTER(H153,H153&lt;0,0)*B153</f>
        <v>0</v>
      </c>
    </row>
    <row r="154" spans="1:10" x14ac:dyDescent="0.25">
      <c r="A154" s="1">
        <v>153</v>
      </c>
      <c r="B154" s="1">
        <v>285</v>
      </c>
      <c r="C154" s="1">
        <v>10</v>
      </c>
      <c r="D154" s="2">
        <v>69</v>
      </c>
      <c r="E154" s="1">
        <v>14</v>
      </c>
      <c r="F154" s="2">
        <v>73.209999999999994</v>
      </c>
      <c r="G154" s="1">
        <v>6</v>
      </c>
      <c r="H154" s="2">
        <f t="shared" si="2"/>
        <v>-4.2099999999999937</v>
      </c>
      <c r="I154" cm="1">
        <f t="array" ref="I154">_xlfn._xlws.FILTER(H154,H154&gt;0,0)*B154</f>
        <v>0</v>
      </c>
      <c r="J154" cm="1">
        <f t="array" ref="J154">_xlfn._xlws.FILTER(H154,H154&lt;0,0)*B154</f>
        <v>-1199.8499999999983</v>
      </c>
    </row>
    <row r="155" spans="1:10" x14ac:dyDescent="0.25">
      <c r="A155" s="1">
        <v>154</v>
      </c>
      <c r="B155" s="1">
        <v>27</v>
      </c>
      <c r="C155" s="1">
        <v>20</v>
      </c>
      <c r="D155" s="2">
        <v>9.5</v>
      </c>
      <c r="E155" s="1">
        <v>19</v>
      </c>
      <c r="F155" s="2">
        <v>43</v>
      </c>
      <c r="G155" s="1">
        <v>7</v>
      </c>
      <c r="H155" s="2">
        <f t="shared" si="2"/>
        <v>-33.5</v>
      </c>
      <c r="I155" cm="1">
        <f t="array" ref="I155">_xlfn._xlws.FILTER(H155,H155&gt;0,0)*B155</f>
        <v>0</v>
      </c>
      <c r="J155" cm="1">
        <f t="array" ref="J155">_xlfn._xlws.FILTER(H155,H155&lt;0,0)*B155</f>
        <v>-904.5</v>
      </c>
    </row>
    <row r="156" spans="1:10" x14ac:dyDescent="0.25">
      <c r="A156" s="1">
        <v>155</v>
      </c>
      <c r="B156" s="1">
        <v>65</v>
      </c>
      <c r="C156" s="1">
        <v>21</v>
      </c>
      <c r="D156" s="2">
        <v>0.99</v>
      </c>
      <c r="E156" s="1">
        <v>16</v>
      </c>
      <c r="F156" s="2">
        <v>40.5</v>
      </c>
      <c r="G156" s="1">
        <v>7</v>
      </c>
      <c r="H156" s="2">
        <f t="shared" si="2"/>
        <v>-39.51</v>
      </c>
      <c r="I156" cm="1">
        <f t="array" ref="I156">_xlfn._xlws.FILTER(H156,H156&gt;0,0)*B156</f>
        <v>0</v>
      </c>
      <c r="J156" cm="1">
        <f t="array" ref="J156">_xlfn._xlws.FILTER(H156,H156&lt;0,0)*B156</f>
        <v>-2568.15</v>
      </c>
    </row>
    <row r="157" spans="1:10" x14ac:dyDescent="0.25">
      <c r="A157" s="1">
        <v>156</v>
      </c>
      <c r="B157" s="1">
        <v>1</v>
      </c>
      <c r="C157" s="1">
        <v>21</v>
      </c>
      <c r="D157" s="2">
        <v>0.99</v>
      </c>
      <c r="E157" s="1">
        <v>23</v>
      </c>
      <c r="F157" s="2">
        <v>3.35</v>
      </c>
      <c r="G157" s="1">
        <v>7</v>
      </c>
      <c r="H157" s="2">
        <f t="shared" si="2"/>
        <v>-2.3600000000000003</v>
      </c>
      <c r="I157" cm="1">
        <f t="array" ref="I157">_xlfn._xlws.FILTER(H157,H157&gt;0,0)*B157</f>
        <v>0</v>
      </c>
      <c r="J157" cm="1">
        <f t="array" ref="J157">_xlfn._xlws.FILTER(H157,H157&lt;0,0)*B157</f>
        <v>-2.3600000000000003</v>
      </c>
    </row>
    <row r="158" spans="1:10" x14ac:dyDescent="0.25">
      <c r="A158" s="1">
        <v>157</v>
      </c>
      <c r="B158" s="1">
        <v>25</v>
      </c>
      <c r="C158" s="1">
        <v>17</v>
      </c>
      <c r="D158" s="2">
        <v>40</v>
      </c>
      <c r="E158" s="1">
        <v>20</v>
      </c>
      <c r="F158" s="2">
        <v>9.5</v>
      </c>
      <c r="G158" s="1">
        <v>7</v>
      </c>
      <c r="H158" s="2">
        <f t="shared" si="2"/>
        <v>30.5</v>
      </c>
      <c r="I158" cm="1">
        <f t="array" ref="I158">_xlfn._xlws.FILTER(H158,H158&gt;0,0)*B158</f>
        <v>762.5</v>
      </c>
      <c r="J158" cm="1">
        <f t="array" ref="J158">_xlfn._xlws.FILTER(H158,H158&lt;0,0)*B158</f>
        <v>0</v>
      </c>
    </row>
    <row r="159" spans="1:10" x14ac:dyDescent="0.25">
      <c r="A159" s="1">
        <v>158</v>
      </c>
      <c r="B159" s="1">
        <v>42</v>
      </c>
      <c r="C159" s="1">
        <v>21</v>
      </c>
      <c r="D159" s="2">
        <v>0.99</v>
      </c>
      <c r="E159" s="1">
        <v>25</v>
      </c>
      <c r="F159" s="2">
        <v>4.1399999999999997</v>
      </c>
      <c r="G159" s="1">
        <v>7</v>
      </c>
      <c r="H159" s="2">
        <f t="shared" si="2"/>
        <v>-3.1499999999999995</v>
      </c>
      <c r="I159" cm="1">
        <f t="array" ref="I159">_xlfn._xlws.FILTER(H159,H159&gt;0,0)*B159</f>
        <v>0</v>
      </c>
      <c r="J159" cm="1">
        <f t="array" ref="J159">_xlfn._xlws.FILTER(H159,H159&lt;0,0)*B159</f>
        <v>-132.29999999999998</v>
      </c>
    </row>
    <row r="160" spans="1:10" x14ac:dyDescent="0.25">
      <c r="A160" s="1">
        <v>159</v>
      </c>
      <c r="B160" s="1">
        <v>5</v>
      </c>
      <c r="C160" s="1">
        <v>20</v>
      </c>
      <c r="D160" s="2">
        <v>9.5</v>
      </c>
      <c r="E160" s="1">
        <v>23</v>
      </c>
      <c r="F160" s="2">
        <v>3.35</v>
      </c>
      <c r="G160" s="1">
        <v>7</v>
      </c>
      <c r="H160" s="2">
        <f t="shared" si="2"/>
        <v>6.15</v>
      </c>
      <c r="I160" cm="1">
        <f t="array" ref="I160">_xlfn._xlws.FILTER(H160,H160&gt;0,0)*B160</f>
        <v>30.75</v>
      </c>
      <c r="J160" cm="1">
        <f t="array" ref="J160">_xlfn._xlws.FILTER(H160,H160&lt;0,0)*B160</f>
        <v>0</v>
      </c>
    </row>
    <row r="161" spans="1:10" x14ac:dyDescent="0.25">
      <c r="A161" s="1">
        <v>160</v>
      </c>
      <c r="B161" s="1">
        <v>39</v>
      </c>
      <c r="C161" s="1">
        <v>21</v>
      </c>
      <c r="D161" s="2">
        <v>0.99</v>
      </c>
      <c r="E161" s="1">
        <v>20</v>
      </c>
      <c r="F161" s="2">
        <v>9.5</v>
      </c>
      <c r="G161" s="1">
        <v>7</v>
      </c>
      <c r="H161" s="2">
        <f t="shared" si="2"/>
        <v>-8.51</v>
      </c>
      <c r="I161" cm="1">
        <f t="array" ref="I161">_xlfn._xlws.FILTER(H161,H161&gt;0,0)*B161</f>
        <v>0</v>
      </c>
      <c r="J161" cm="1">
        <f t="array" ref="J161">_xlfn._xlws.FILTER(H161,H161&lt;0,0)*B161</f>
        <v>-331.89</v>
      </c>
    </row>
    <row r="162" spans="1:10" x14ac:dyDescent="0.25">
      <c r="A162" s="1">
        <v>161</v>
      </c>
      <c r="B162" s="1">
        <v>14</v>
      </c>
      <c r="C162" s="1">
        <v>24</v>
      </c>
      <c r="D162" s="2">
        <v>3.35</v>
      </c>
      <c r="E162" s="1">
        <v>10</v>
      </c>
      <c r="F162" s="2">
        <v>69</v>
      </c>
      <c r="G162" s="1">
        <v>7</v>
      </c>
      <c r="H162" s="2">
        <f t="shared" si="2"/>
        <v>-65.650000000000006</v>
      </c>
      <c r="I162" cm="1">
        <f t="array" ref="I162">_xlfn._xlws.FILTER(H162,H162&gt;0,0)*B162</f>
        <v>0</v>
      </c>
      <c r="J162" cm="1">
        <f t="array" ref="J162">_xlfn._xlws.FILTER(H162,H162&lt;0,0)*B162</f>
        <v>-919.10000000000014</v>
      </c>
    </row>
    <row r="163" spans="1:10" x14ac:dyDescent="0.25">
      <c r="A163" s="1">
        <v>162</v>
      </c>
      <c r="B163" s="1">
        <v>29</v>
      </c>
      <c r="C163" s="1">
        <v>20</v>
      </c>
      <c r="D163" s="2">
        <v>9.5</v>
      </c>
      <c r="E163" s="1">
        <v>25</v>
      </c>
      <c r="F163" s="2">
        <v>4.1399999999999997</v>
      </c>
      <c r="G163" s="1">
        <v>7</v>
      </c>
      <c r="H163" s="2">
        <f t="shared" si="2"/>
        <v>5.36</v>
      </c>
      <c r="I163" cm="1">
        <f t="array" ref="I163">_xlfn._xlws.FILTER(H163,H163&gt;0,0)*B163</f>
        <v>155.44</v>
      </c>
      <c r="J163" cm="1">
        <f t="array" ref="J163">_xlfn._xlws.FILTER(H163,H163&lt;0,0)*B163</f>
        <v>0</v>
      </c>
    </row>
    <row r="164" spans="1:10" x14ac:dyDescent="0.25">
      <c r="A164" s="1">
        <v>163</v>
      </c>
      <c r="B164" s="1">
        <v>47</v>
      </c>
      <c r="C164" s="1">
        <v>24</v>
      </c>
      <c r="D164" s="2">
        <v>3.35</v>
      </c>
      <c r="E164" s="1">
        <v>17</v>
      </c>
      <c r="F164" s="2">
        <v>40</v>
      </c>
      <c r="G164" s="1">
        <v>7</v>
      </c>
      <c r="H164" s="2">
        <f t="shared" si="2"/>
        <v>-36.65</v>
      </c>
      <c r="I164" cm="1">
        <f t="array" ref="I164">_xlfn._xlws.FILTER(H164,H164&gt;0,0)*B164</f>
        <v>0</v>
      </c>
      <c r="J164" cm="1">
        <f t="array" ref="J164">_xlfn._xlws.FILTER(H164,H164&lt;0,0)*B164</f>
        <v>-1722.55</v>
      </c>
    </row>
    <row r="165" spans="1:10" x14ac:dyDescent="0.25">
      <c r="A165" s="1">
        <v>164</v>
      </c>
      <c r="B165" s="1">
        <v>33</v>
      </c>
      <c r="C165" s="1">
        <v>12</v>
      </c>
      <c r="D165" s="2">
        <v>61.6</v>
      </c>
      <c r="E165" s="1">
        <v>10</v>
      </c>
      <c r="F165" s="2">
        <v>69</v>
      </c>
      <c r="G165" s="1">
        <v>6</v>
      </c>
      <c r="H165" s="2">
        <f t="shared" si="2"/>
        <v>-7.3999999999999986</v>
      </c>
      <c r="I165" cm="1">
        <f t="array" ref="I165">_xlfn._xlws.FILTER(H165,H165&gt;0,0)*B165</f>
        <v>0</v>
      </c>
      <c r="J165" cm="1">
        <f t="array" ref="J165">_xlfn._xlws.FILTER(H165,H165&lt;0,0)*B165</f>
        <v>-244.19999999999996</v>
      </c>
    </row>
    <row r="166" spans="1:10" x14ac:dyDescent="0.25">
      <c r="A166" s="1">
        <v>165</v>
      </c>
      <c r="B166" s="1">
        <v>51</v>
      </c>
      <c r="C166" s="1">
        <v>20</v>
      </c>
      <c r="D166" s="2">
        <v>9.5</v>
      </c>
      <c r="E166" s="1">
        <v>16</v>
      </c>
      <c r="F166" s="2">
        <v>40.5</v>
      </c>
      <c r="G166" s="1">
        <v>7</v>
      </c>
      <c r="H166" s="2">
        <f t="shared" si="2"/>
        <v>-31</v>
      </c>
      <c r="I166" cm="1">
        <f t="array" ref="I166">_xlfn._xlws.FILTER(H166,H166&gt;0,0)*B166</f>
        <v>0</v>
      </c>
      <c r="J166" cm="1">
        <f t="array" ref="J166">_xlfn._xlws.FILTER(H166,H166&lt;0,0)*B166</f>
        <v>-1581</v>
      </c>
    </row>
    <row r="167" spans="1:10" x14ac:dyDescent="0.25">
      <c r="A167" s="1">
        <v>166</v>
      </c>
      <c r="B167" s="1">
        <v>62</v>
      </c>
      <c r="C167" s="1">
        <v>1</v>
      </c>
      <c r="D167" s="2">
        <v>261.52</v>
      </c>
      <c r="E167" s="1">
        <v>20</v>
      </c>
      <c r="F167" s="2">
        <v>9.5</v>
      </c>
      <c r="G167" s="1">
        <v>6</v>
      </c>
      <c r="H167" s="2">
        <f t="shared" si="2"/>
        <v>252.01999999999998</v>
      </c>
      <c r="I167" cm="1">
        <f t="array" ref="I167">_xlfn._xlws.FILTER(H167,H167&gt;0,0)*B167</f>
        <v>15625.239999999998</v>
      </c>
      <c r="J167" cm="1">
        <f t="array" ref="J167">_xlfn._xlws.FILTER(H167,H167&lt;0,0)*B167</f>
        <v>0</v>
      </c>
    </row>
    <row r="168" spans="1:10" x14ac:dyDescent="0.25">
      <c r="A168" s="1">
        <v>167</v>
      </c>
      <c r="B168" s="1">
        <v>93</v>
      </c>
      <c r="C168" s="1">
        <v>1</v>
      </c>
      <c r="D168" s="2">
        <v>261.52</v>
      </c>
      <c r="E168" s="1">
        <v>24</v>
      </c>
      <c r="F168" s="2">
        <v>3.35</v>
      </c>
      <c r="G168" s="1">
        <v>6</v>
      </c>
      <c r="H168" s="2">
        <f t="shared" si="2"/>
        <v>258.16999999999996</v>
      </c>
      <c r="I168" cm="1">
        <f t="array" ref="I168">_xlfn._xlws.FILTER(H168,H168&gt;0,0)*B168</f>
        <v>24009.809999999998</v>
      </c>
      <c r="J168" cm="1">
        <f t="array" ref="J168">_xlfn._xlws.FILTER(H168,H168&lt;0,0)*B168</f>
        <v>0</v>
      </c>
    </row>
    <row r="169" spans="1:10" x14ac:dyDescent="0.25">
      <c r="A169" s="1">
        <v>168</v>
      </c>
      <c r="B169" s="1">
        <v>5</v>
      </c>
      <c r="C169" s="1">
        <v>1</v>
      </c>
      <c r="D169" s="2">
        <v>261.52</v>
      </c>
      <c r="E169" s="1">
        <v>20</v>
      </c>
      <c r="F169" s="2">
        <v>9.5</v>
      </c>
      <c r="G169" s="1">
        <v>7</v>
      </c>
      <c r="H169" s="2">
        <f t="shared" si="2"/>
        <v>252.01999999999998</v>
      </c>
      <c r="I169" cm="1">
        <f t="array" ref="I169">_xlfn._xlws.FILTER(H169,H169&gt;0,0)*B169</f>
        <v>1260.0999999999999</v>
      </c>
      <c r="J169" cm="1">
        <f t="array" ref="J169">_xlfn._xlws.FILTER(H169,H169&lt;0,0)*B169</f>
        <v>0</v>
      </c>
    </row>
    <row r="170" spans="1:10" x14ac:dyDescent="0.25">
      <c r="A170" s="1">
        <v>169</v>
      </c>
      <c r="B170" s="1">
        <v>2</v>
      </c>
      <c r="C170" s="1">
        <v>10</v>
      </c>
      <c r="D170" s="2">
        <v>69</v>
      </c>
      <c r="E170" s="1">
        <v>23</v>
      </c>
      <c r="F170" s="2">
        <v>3.35</v>
      </c>
      <c r="G170" s="1">
        <v>7</v>
      </c>
      <c r="H170" s="2">
        <f t="shared" si="2"/>
        <v>65.650000000000006</v>
      </c>
      <c r="I170" cm="1">
        <f t="array" ref="I170">_xlfn._xlws.FILTER(H170,H170&gt;0,0)*B170</f>
        <v>131.30000000000001</v>
      </c>
      <c r="J170" cm="1">
        <f t="array" ref="J170">_xlfn._xlws.FILTER(H170,H170&lt;0,0)*B170</f>
        <v>0</v>
      </c>
    </row>
    <row r="171" spans="1:10" x14ac:dyDescent="0.25">
      <c r="A171" s="1">
        <v>170</v>
      </c>
      <c r="B171" s="1">
        <v>51</v>
      </c>
      <c r="C171" s="1">
        <v>16</v>
      </c>
      <c r="D171" s="2">
        <v>40.5</v>
      </c>
      <c r="E171" s="1">
        <v>20</v>
      </c>
      <c r="F171" s="2">
        <v>9.5</v>
      </c>
      <c r="G171" s="1">
        <v>7</v>
      </c>
      <c r="H171" s="2">
        <f t="shared" si="2"/>
        <v>31</v>
      </c>
      <c r="I171" cm="1">
        <f t="array" ref="I171">_xlfn._xlws.FILTER(H171,H171&gt;0,0)*B171</f>
        <v>1581</v>
      </c>
      <c r="J171" cm="1">
        <f t="array" ref="J171">_xlfn._xlws.FILTER(H171,H171&lt;0,0)*B171</f>
        <v>0</v>
      </c>
    </row>
    <row r="172" spans="1:10" x14ac:dyDescent="0.25">
      <c r="A172" s="1">
        <v>171</v>
      </c>
      <c r="B172" s="1">
        <v>3</v>
      </c>
      <c r="C172" s="1">
        <v>19</v>
      </c>
      <c r="D172" s="2">
        <v>43</v>
      </c>
      <c r="E172" s="1">
        <v>10</v>
      </c>
      <c r="F172" s="2">
        <v>69</v>
      </c>
      <c r="G172" s="1">
        <v>7</v>
      </c>
      <c r="H172" s="2">
        <f t="shared" si="2"/>
        <v>-26</v>
      </c>
      <c r="I172" cm="1">
        <f t="array" ref="I172">_xlfn._xlws.FILTER(H172,H172&gt;0,0)*B172</f>
        <v>0</v>
      </c>
      <c r="J172" cm="1">
        <f t="array" ref="J172">_xlfn._xlws.FILTER(H172,H172&lt;0,0)*B172</f>
        <v>-78</v>
      </c>
    </row>
    <row r="173" spans="1:10" x14ac:dyDescent="0.25">
      <c r="A173" s="1">
        <v>172</v>
      </c>
      <c r="B173" s="1">
        <v>2</v>
      </c>
      <c r="C173" s="1">
        <v>17</v>
      </c>
      <c r="D173" s="2">
        <v>40</v>
      </c>
      <c r="E173" s="1">
        <v>23</v>
      </c>
      <c r="F173" s="2">
        <v>3.35</v>
      </c>
      <c r="G173" s="1">
        <v>7</v>
      </c>
      <c r="H173" s="2">
        <f t="shared" si="2"/>
        <v>36.65</v>
      </c>
      <c r="I173" cm="1">
        <f t="array" ref="I173">_xlfn._xlws.FILTER(H173,H173&gt;0,0)*B173</f>
        <v>73.3</v>
      </c>
      <c r="J173" cm="1">
        <f t="array" ref="J173">_xlfn._xlws.FILTER(H173,H173&lt;0,0)*B173</f>
        <v>0</v>
      </c>
    </row>
    <row r="174" spans="1:10" x14ac:dyDescent="0.25">
      <c r="A174" s="1">
        <v>173</v>
      </c>
      <c r="B174" s="1">
        <v>59</v>
      </c>
      <c r="C174" s="1">
        <v>20</v>
      </c>
      <c r="D174" s="2">
        <v>9.5</v>
      </c>
      <c r="E174" s="1">
        <v>14</v>
      </c>
      <c r="F174" s="2">
        <v>73.209999999999994</v>
      </c>
      <c r="G174" s="1">
        <v>6</v>
      </c>
      <c r="H174" s="2">
        <f t="shared" si="2"/>
        <v>-63.709999999999994</v>
      </c>
      <c r="I174" cm="1">
        <f t="array" ref="I174">_xlfn._xlws.FILTER(H174,H174&gt;0,0)*B174</f>
        <v>0</v>
      </c>
      <c r="J174" cm="1">
        <f t="array" ref="J174">_xlfn._xlws.FILTER(H174,H174&lt;0,0)*B174</f>
        <v>-3758.8899999999994</v>
      </c>
    </row>
    <row r="175" spans="1:10" x14ac:dyDescent="0.25">
      <c r="A175" s="1">
        <v>174</v>
      </c>
      <c r="B175" s="1">
        <v>30</v>
      </c>
      <c r="C175" s="1">
        <v>1</v>
      </c>
      <c r="D175" s="2">
        <v>261.52</v>
      </c>
      <c r="E175" s="1">
        <v>3</v>
      </c>
      <c r="F175" s="2">
        <v>129.97</v>
      </c>
      <c r="G175" s="1">
        <v>6</v>
      </c>
      <c r="H175" s="2">
        <f t="shared" si="2"/>
        <v>131.54999999999998</v>
      </c>
      <c r="I175" cm="1">
        <f t="array" ref="I175">_xlfn._xlws.FILTER(H175,H175&gt;0,0)*B175</f>
        <v>3946.4999999999995</v>
      </c>
      <c r="J175" cm="1">
        <f t="array" ref="J175">_xlfn._xlws.FILTER(H175,H175&lt;0,0)*B175</f>
        <v>0</v>
      </c>
    </row>
    <row r="176" spans="1:10" x14ac:dyDescent="0.25">
      <c r="A176" s="1">
        <v>175</v>
      </c>
      <c r="B176" s="1">
        <v>4</v>
      </c>
      <c r="C176" s="1">
        <v>2</v>
      </c>
      <c r="D176" s="2">
        <v>192.81</v>
      </c>
      <c r="E176" s="1">
        <v>16</v>
      </c>
      <c r="F176" s="2">
        <v>40.5</v>
      </c>
      <c r="G176" s="1">
        <v>7</v>
      </c>
      <c r="H176" s="2">
        <f t="shared" si="2"/>
        <v>152.31</v>
      </c>
      <c r="I176" cm="1">
        <f t="array" ref="I176">_xlfn._xlws.FILTER(H176,H176&gt;0,0)*B176</f>
        <v>609.24</v>
      </c>
      <c r="J176" cm="1">
        <f t="array" ref="J176">_xlfn._xlws.FILTER(H176,H176&lt;0,0)*B176</f>
        <v>0</v>
      </c>
    </row>
    <row r="177" spans="1:10" x14ac:dyDescent="0.25">
      <c r="A177" s="1">
        <v>176</v>
      </c>
      <c r="B177" s="1">
        <v>8</v>
      </c>
      <c r="C177" s="1">
        <v>19</v>
      </c>
      <c r="D177" s="2">
        <v>43</v>
      </c>
      <c r="E177" s="1">
        <v>16</v>
      </c>
      <c r="F177" s="2">
        <v>40.5</v>
      </c>
      <c r="G177" s="1">
        <v>7</v>
      </c>
      <c r="H177" s="2">
        <f t="shared" si="2"/>
        <v>2.5</v>
      </c>
      <c r="I177" cm="1">
        <f t="array" ref="I177">_xlfn._xlws.FILTER(H177,H177&gt;0,0)*B177</f>
        <v>20</v>
      </c>
      <c r="J177" cm="1">
        <f t="array" ref="J177">_xlfn._xlws.FILTER(H177,H177&lt;0,0)*B177</f>
        <v>0</v>
      </c>
    </row>
    <row r="178" spans="1:10" x14ac:dyDescent="0.25">
      <c r="A178" s="1">
        <v>177</v>
      </c>
      <c r="B178" s="1">
        <v>29</v>
      </c>
      <c r="C178" s="1">
        <v>12</v>
      </c>
      <c r="D178" s="2">
        <v>61.6</v>
      </c>
      <c r="E178" s="1">
        <v>12</v>
      </c>
      <c r="F178" s="2">
        <v>61.6</v>
      </c>
      <c r="G178" s="1">
        <v>6</v>
      </c>
      <c r="H178" s="2">
        <f t="shared" si="2"/>
        <v>0</v>
      </c>
      <c r="I178" cm="1">
        <f t="array" ref="I178">_xlfn._xlws.FILTER(H178,H178&gt;0,0)*B178</f>
        <v>0</v>
      </c>
      <c r="J178" cm="1">
        <f t="array" ref="J178">_xlfn._xlws.FILTER(H178,H178&lt;0,0)*B178</f>
        <v>0</v>
      </c>
    </row>
    <row r="179" spans="1:10" x14ac:dyDescent="0.25">
      <c r="A179" s="1">
        <v>178</v>
      </c>
      <c r="B179" s="1">
        <v>3</v>
      </c>
      <c r="C179" s="1">
        <v>1</v>
      </c>
      <c r="D179" s="2">
        <v>261.52</v>
      </c>
      <c r="E179" s="1">
        <v>23</v>
      </c>
      <c r="F179" s="2">
        <v>3.35</v>
      </c>
      <c r="G179" s="1">
        <v>7</v>
      </c>
      <c r="H179" s="2">
        <f t="shared" si="2"/>
        <v>258.16999999999996</v>
      </c>
      <c r="I179" cm="1">
        <f t="array" ref="I179">_xlfn._xlws.FILTER(H179,H179&gt;0,0)*B179</f>
        <v>774.50999999999988</v>
      </c>
      <c r="J179" cm="1">
        <f t="array" ref="J179">_xlfn._xlws.FILTER(H179,H179&lt;0,0)*B179</f>
        <v>0</v>
      </c>
    </row>
    <row r="180" spans="1:10" x14ac:dyDescent="0.25">
      <c r="A180" s="1">
        <v>179</v>
      </c>
      <c r="B180" s="1">
        <v>47</v>
      </c>
      <c r="C180" s="1">
        <v>12</v>
      </c>
      <c r="D180" s="2">
        <v>61.6</v>
      </c>
      <c r="E180" s="1">
        <v>17</v>
      </c>
      <c r="F180" s="2">
        <v>40</v>
      </c>
      <c r="G180" s="1">
        <v>6</v>
      </c>
      <c r="H180" s="2">
        <f t="shared" si="2"/>
        <v>21.6</v>
      </c>
      <c r="I180" cm="1">
        <f t="array" ref="I180">_xlfn._xlws.FILTER(H180,H180&gt;0,0)*B180</f>
        <v>1015.2</v>
      </c>
      <c r="J180" cm="1">
        <f t="array" ref="J180">_xlfn._xlws.FILTER(H180,H180&lt;0,0)*B180</f>
        <v>0</v>
      </c>
    </row>
    <row r="181" spans="1:10" x14ac:dyDescent="0.25">
      <c r="A181" s="1">
        <v>180</v>
      </c>
      <c r="B181" s="1">
        <v>516</v>
      </c>
      <c r="C181" s="1">
        <v>10</v>
      </c>
      <c r="D181" s="2">
        <v>69</v>
      </c>
      <c r="E181" s="1">
        <v>16</v>
      </c>
      <c r="F181" s="2">
        <v>40.5</v>
      </c>
      <c r="G181" s="1">
        <v>4</v>
      </c>
      <c r="H181" s="2">
        <f t="shared" si="2"/>
        <v>28.5</v>
      </c>
      <c r="I181" cm="1">
        <f t="array" ref="I181">_xlfn._xlws.FILTER(H181,H181&gt;0,0)*B181</f>
        <v>14706</v>
      </c>
      <c r="J181" cm="1">
        <f t="array" ref="J181">_xlfn._xlws.FILTER(H181,H181&lt;0,0)*B181</f>
        <v>0</v>
      </c>
    </row>
    <row r="182" spans="1:10" x14ac:dyDescent="0.25">
      <c r="A182" s="1">
        <v>181</v>
      </c>
      <c r="B182" s="1">
        <v>1148</v>
      </c>
      <c r="C182" s="1">
        <v>17</v>
      </c>
      <c r="D182" s="2">
        <v>40</v>
      </c>
      <c r="E182" s="1">
        <v>17</v>
      </c>
      <c r="F182" s="2">
        <v>40</v>
      </c>
      <c r="G182" s="1">
        <v>4</v>
      </c>
      <c r="H182" s="2">
        <f t="shared" si="2"/>
        <v>0</v>
      </c>
      <c r="I182" cm="1">
        <f t="array" ref="I182">_xlfn._xlws.FILTER(H182,H182&gt;0,0)*B182</f>
        <v>0</v>
      </c>
      <c r="J182" cm="1">
        <f t="array" ref="J182">_xlfn._xlws.FILTER(H182,H182&lt;0,0)*B182</f>
        <v>0</v>
      </c>
    </row>
    <row r="183" spans="1:10" x14ac:dyDescent="0.25">
      <c r="A183" s="1">
        <v>182</v>
      </c>
      <c r="B183" s="1">
        <v>14</v>
      </c>
      <c r="C183" s="1">
        <v>10</v>
      </c>
      <c r="D183" s="2">
        <v>69</v>
      </c>
      <c r="E183" s="1">
        <v>25</v>
      </c>
      <c r="F183" s="2">
        <v>4.1399999999999997</v>
      </c>
      <c r="G183" s="1">
        <v>7</v>
      </c>
      <c r="H183" s="2">
        <f t="shared" si="2"/>
        <v>64.86</v>
      </c>
      <c r="I183" cm="1">
        <f t="array" ref="I183">_xlfn._xlws.FILTER(H183,H183&gt;0,0)*B183</f>
        <v>908.04</v>
      </c>
      <c r="J183" cm="1">
        <f t="array" ref="J183">_xlfn._xlws.FILTER(H183,H183&lt;0,0)*B183</f>
        <v>0</v>
      </c>
    </row>
    <row r="184" spans="1:10" x14ac:dyDescent="0.25">
      <c r="A184" s="1">
        <v>183</v>
      </c>
      <c r="B184" s="1">
        <v>206</v>
      </c>
      <c r="C184" s="1">
        <v>17</v>
      </c>
      <c r="D184" s="2">
        <v>40</v>
      </c>
      <c r="E184" s="1">
        <v>19</v>
      </c>
      <c r="F184" s="2">
        <v>43</v>
      </c>
      <c r="G184" s="1">
        <v>4</v>
      </c>
      <c r="H184" s="2">
        <f t="shared" si="2"/>
        <v>-3</v>
      </c>
      <c r="I184" cm="1">
        <f t="array" ref="I184">_xlfn._xlws.FILTER(H184,H184&gt;0,0)*B184</f>
        <v>0</v>
      </c>
      <c r="J184" cm="1">
        <f t="array" ref="J184">_xlfn._xlws.FILTER(H184,H184&lt;0,0)*B184</f>
        <v>-618</v>
      </c>
    </row>
    <row r="185" spans="1:10" x14ac:dyDescent="0.25">
      <c r="A185" s="1">
        <v>184</v>
      </c>
      <c r="B185" s="1">
        <v>107</v>
      </c>
      <c r="C185" s="1">
        <v>10</v>
      </c>
      <c r="D185" s="2">
        <v>69</v>
      </c>
      <c r="E185" s="1">
        <v>19</v>
      </c>
      <c r="F185" s="2">
        <v>43</v>
      </c>
      <c r="G185" s="1">
        <v>4</v>
      </c>
      <c r="H185" s="2">
        <f t="shared" si="2"/>
        <v>26</v>
      </c>
      <c r="I185" cm="1">
        <f t="array" ref="I185">_xlfn._xlws.FILTER(H185,H185&gt;0,0)*B185</f>
        <v>2782</v>
      </c>
      <c r="J185" cm="1">
        <f t="array" ref="J185">_xlfn._xlws.FILTER(H185,H185&lt;0,0)*B185</f>
        <v>0</v>
      </c>
    </row>
    <row r="186" spans="1:10" x14ac:dyDescent="0.25">
      <c r="A186" s="1">
        <v>185</v>
      </c>
      <c r="B186" s="1">
        <v>105</v>
      </c>
      <c r="C186" s="1">
        <v>1</v>
      </c>
      <c r="D186" s="2">
        <v>261.52</v>
      </c>
      <c r="E186" s="1">
        <v>16</v>
      </c>
      <c r="F186" s="2">
        <v>40.5</v>
      </c>
      <c r="G186" s="1">
        <v>4</v>
      </c>
      <c r="H186" s="2">
        <f t="shared" si="2"/>
        <v>221.01999999999998</v>
      </c>
      <c r="I186" cm="1">
        <f t="array" ref="I186">_xlfn._xlws.FILTER(H186,H186&gt;0,0)*B186</f>
        <v>23207.1</v>
      </c>
      <c r="J186" cm="1">
        <f t="array" ref="J186">_xlfn._xlws.FILTER(H186,H186&lt;0,0)*B186</f>
        <v>0</v>
      </c>
    </row>
    <row r="187" spans="1:10" x14ac:dyDescent="0.25">
      <c r="A187" s="1">
        <v>186</v>
      </c>
      <c r="B187" s="1">
        <v>4</v>
      </c>
      <c r="C187" s="1">
        <v>23</v>
      </c>
      <c r="D187" s="2">
        <v>3.35</v>
      </c>
      <c r="E187" s="1">
        <v>10</v>
      </c>
      <c r="F187" s="2">
        <v>69</v>
      </c>
      <c r="G187" s="1">
        <v>4</v>
      </c>
      <c r="H187" s="2">
        <f t="shared" si="2"/>
        <v>-65.650000000000006</v>
      </c>
      <c r="I187" cm="1">
        <f t="array" ref="I187">_xlfn._xlws.FILTER(H187,H187&gt;0,0)*B187</f>
        <v>0</v>
      </c>
      <c r="J187" cm="1">
        <f t="array" ref="J187">_xlfn._xlws.FILTER(H187,H187&lt;0,0)*B187</f>
        <v>-262.60000000000002</v>
      </c>
    </row>
    <row r="188" spans="1:10" x14ac:dyDescent="0.25">
      <c r="A188" s="1">
        <v>187</v>
      </c>
      <c r="B188" s="1">
        <v>6</v>
      </c>
      <c r="C188" s="1">
        <v>23</v>
      </c>
      <c r="D188" s="2">
        <v>3.35</v>
      </c>
      <c r="E188" s="1">
        <v>16</v>
      </c>
      <c r="F188" s="2">
        <v>40.5</v>
      </c>
      <c r="G188" s="1">
        <v>4</v>
      </c>
      <c r="H188" s="2">
        <f t="shared" si="2"/>
        <v>-37.15</v>
      </c>
      <c r="I188" cm="1">
        <f t="array" ref="I188">_xlfn._xlws.FILTER(H188,H188&gt;0,0)*B188</f>
        <v>0</v>
      </c>
      <c r="J188" cm="1">
        <f t="array" ref="J188">_xlfn._xlws.FILTER(H188,H188&lt;0,0)*B188</f>
        <v>-222.89999999999998</v>
      </c>
    </row>
    <row r="189" spans="1:10" x14ac:dyDescent="0.25">
      <c r="A189" s="1">
        <v>188</v>
      </c>
      <c r="B189" s="1">
        <v>132</v>
      </c>
      <c r="C189" s="1">
        <v>17</v>
      </c>
      <c r="D189" s="2">
        <v>40</v>
      </c>
      <c r="E189" s="1">
        <v>25</v>
      </c>
      <c r="F189" s="2">
        <v>4.1399999999999997</v>
      </c>
      <c r="G189" s="1">
        <v>4</v>
      </c>
      <c r="H189" s="2">
        <f t="shared" si="2"/>
        <v>35.86</v>
      </c>
      <c r="I189" cm="1">
        <f t="array" ref="I189">_xlfn._xlws.FILTER(H189,H189&gt;0,0)*B189</f>
        <v>4733.5199999999995</v>
      </c>
      <c r="J189" cm="1">
        <f t="array" ref="J189">_xlfn._xlws.FILTER(H189,H189&lt;0,0)*B189</f>
        <v>0</v>
      </c>
    </row>
    <row r="190" spans="1:10" x14ac:dyDescent="0.25">
      <c r="A190" s="1">
        <v>189</v>
      </c>
      <c r="B190" s="1">
        <v>88</v>
      </c>
      <c r="C190" s="1">
        <v>17</v>
      </c>
      <c r="D190" s="2">
        <v>40</v>
      </c>
      <c r="E190" s="1">
        <v>21</v>
      </c>
      <c r="F190" s="2">
        <v>0.99</v>
      </c>
      <c r="G190" s="1">
        <v>4</v>
      </c>
      <c r="H190" s="2">
        <f t="shared" si="2"/>
        <v>39.01</v>
      </c>
      <c r="I190" cm="1">
        <f t="array" ref="I190">_xlfn._xlws.FILTER(H190,H190&gt;0,0)*B190</f>
        <v>3432.8799999999997</v>
      </c>
      <c r="J190" cm="1">
        <f t="array" ref="J190">_xlfn._xlws.FILTER(H190,H190&lt;0,0)*B190</f>
        <v>0</v>
      </c>
    </row>
    <row r="191" spans="1:10" x14ac:dyDescent="0.25">
      <c r="A191" s="1">
        <v>190</v>
      </c>
      <c r="B191" s="1">
        <v>69</v>
      </c>
      <c r="C191" s="1">
        <v>16</v>
      </c>
      <c r="D191" s="2">
        <v>40.5</v>
      </c>
      <c r="E191" s="1">
        <v>10</v>
      </c>
      <c r="F191" s="2">
        <v>69</v>
      </c>
      <c r="G191" s="1">
        <v>4</v>
      </c>
      <c r="H191" s="2">
        <f t="shared" si="2"/>
        <v>-28.5</v>
      </c>
      <c r="I191" cm="1">
        <f t="array" ref="I191">_xlfn._xlws.FILTER(H191,H191&gt;0,0)*B191</f>
        <v>0</v>
      </c>
      <c r="J191" cm="1">
        <f t="array" ref="J191">_xlfn._xlws.FILTER(H191,H191&lt;0,0)*B191</f>
        <v>-1966.5</v>
      </c>
    </row>
    <row r="192" spans="1:10" x14ac:dyDescent="0.25">
      <c r="A192" s="1">
        <v>191</v>
      </c>
      <c r="B192" s="1">
        <v>137</v>
      </c>
      <c r="C192" s="1">
        <v>17</v>
      </c>
      <c r="D192" s="2">
        <v>40</v>
      </c>
      <c r="E192" s="1">
        <v>20</v>
      </c>
      <c r="F192" s="2">
        <v>9.5</v>
      </c>
      <c r="G192" s="1">
        <v>4</v>
      </c>
      <c r="H192" s="2">
        <f t="shared" si="2"/>
        <v>30.5</v>
      </c>
      <c r="I192" cm="1">
        <f t="array" ref="I192">_xlfn._xlws.FILTER(H192,H192&gt;0,0)*B192</f>
        <v>4178.5</v>
      </c>
      <c r="J192" cm="1">
        <f t="array" ref="J192">_xlfn._xlws.FILTER(H192,H192&lt;0,0)*B192</f>
        <v>0</v>
      </c>
    </row>
    <row r="193" spans="1:10" x14ac:dyDescent="0.25">
      <c r="A193" s="1">
        <v>192</v>
      </c>
      <c r="B193" s="1">
        <v>26</v>
      </c>
      <c r="C193" s="1">
        <v>1</v>
      </c>
      <c r="D193" s="2">
        <v>261.52</v>
      </c>
      <c r="E193" s="1">
        <v>10</v>
      </c>
      <c r="F193" s="2">
        <v>69</v>
      </c>
      <c r="G193" s="1">
        <v>4</v>
      </c>
      <c r="H193" s="2">
        <f t="shared" si="2"/>
        <v>192.51999999999998</v>
      </c>
      <c r="I193" cm="1">
        <f t="array" ref="I193">_xlfn._xlws.FILTER(H193,H193&gt;0,0)*B193</f>
        <v>5005.5199999999995</v>
      </c>
      <c r="J193" cm="1">
        <f t="array" ref="J193">_xlfn._xlws.FILTER(H193,H193&lt;0,0)*B193</f>
        <v>0</v>
      </c>
    </row>
    <row r="194" spans="1:10" x14ac:dyDescent="0.25">
      <c r="A194" s="1">
        <v>193</v>
      </c>
      <c r="B194" s="1">
        <v>121</v>
      </c>
      <c r="C194" s="1">
        <v>1</v>
      </c>
      <c r="D194" s="2">
        <v>261.52</v>
      </c>
      <c r="E194" s="1">
        <v>17</v>
      </c>
      <c r="F194" s="2">
        <v>40</v>
      </c>
      <c r="G194" s="1">
        <v>4</v>
      </c>
      <c r="H194" s="2">
        <f t="shared" si="2"/>
        <v>221.51999999999998</v>
      </c>
      <c r="I194" cm="1">
        <f t="array" ref="I194">_xlfn._xlws.FILTER(H194,H194&gt;0,0)*B194</f>
        <v>26803.919999999998</v>
      </c>
      <c r="J194" cm="1">
        <f t="array" ref="J194">_xlfn._xlws.FILTER(H194,H194&lt;0,0)*B194</f>
        <v>0</v>
      </c>
    </row>
    <row r="195" spans="1:10" x14ac:dyDescent="0.25">
      <c r="A195" s="1">
        <v>194</v>
      </c>
      <c r="B195" s="1">
        <v>5</v>
      </c>
      <c r="C195" s="1">
        <v>23</v>
      </c>
      <c r="D195" s="2">
        <v>3.35</v>
      </c>
      <c r="E195" s="1">
        <v>19</v>
      </c>
      <c r="F195" s="2">
        <v>43</v>
      </c>
      <c r="G195" s="1">
        <v>6</v>
      </c>
      <c r="H195" s="2">
        <f t="shared" ref="H195:H258" si="3">D195-F195</f>
        <v>-39.65</v>
      </c>
      <c r="I195" cm="1">
        <f t="array" ref="I195">_xlfn._xlws.FILTER(H195,H195&gt;0,0)*B195</f>
        <v>0</v>
      </c>
      <c r="J195" cm="1">
        <f t="array" ref="J195">_xlfn._xlws.FILTER(H195,H195&lt;0,0)*B195</f>
        <v>-198.25</v>
      </c>
    </row>
    <row r="196" spans="1:10" x14ac:dyDescent="0.25">
      <c r="A196" s="1">
        <v>195</v>
      </c>
      <c r="B196" s="1">
        <v>37</v>
      </c>
      <c r="C196" s="1">
        <v>10</v>
      </c>
      <c r="D196" s="2">
        <v>69</v>
      </c>
      <c r="E196" s="1">
        <v>25</v>
      </c>
      <c r="F196" s="2">
        <v>4.1399999999999997</v>
      </c>
      <c r="G196" s="1">
        <v>4</v>
      </c>
      <c r="H196" s="2">
        <f t="shared" si="3"/>
        <v>64.86</v>
      </c>
      <c r="I196" cm="1">
        <f t="array" ref="I196">_xlfn._xlws.FILTER(H196,H196&gt;0,0)*B196</f>
        <v>2399.8200000000002</v>
      </c>
      <c r="J196" cm="1">
        <f t="array" ref="J196">_xlfn._xlws.FILTER(H196,H196&lt;0,0)*B196</f>
        <v>0</v>
      </c>
    </row>
    <row r="197" spans="1:10" x14ac:dyDescent="0.25">
      <c r="A197" s="1">
        <v>196</v>
      </c>
      <c r="B197" s="1">
        <v>8</v>
      </c>
      <c r="C197" s="1">
        <v>1</v>
      </c>
      <c r="D197" s="2">
        <v>261.52</v>
      </c>
      <c r="E197" s="1">
        <v>25</v>
      </c>
      <c r="F197" s="2">
        <v>4.1399999999999997</v>
      </c>
      <c r="G197" s="1">
        <v>4</v>
      </c>
      <c r="H197" s="2">
        <f t="shared" si="3"/>
        <v>257.38</v>
      </c>
      <c r="I197" cm="1">
        <f t="array" ref="I197">_xlfn._xlws.FILTER(H197,H197&gt;0,0)*B197</f>
        <v>2059.04</v>
      </c>
      <c r="J197" cm="1">
        <f t="array" ref="J197">_xlfn._xlws.FILTER(H197,H197&lt;0,0)*B197</f>
        <v>0</v>
      </c>
    </row>
    <row r="198" spans="1:10" x14ac:dyDescent="0.25">
      <c r="A198" s="1">
        <v>197</v>
      </c>
      <c r="B198" s="1">
        <v>4</v>
      </c>
      <c r="C198" s="1">
        <v>21</v>
      </c>
      <c r="D198" s="2">
        <v>0.99</v>
      </c>
      <c r="E198" s="1">
        <v>23</v>
      </c>
      <c r="F198" s="2">
        <v>3.35</v>
      </c>
      <c r="G198" s="1">
        <v>4</v>
      </c>
      <c r="H198" s="2">
        <f t="shared" si="3"/>
        <v>-2.3600000000000003</v>
      </c>
      <c r="I198" cm="1">
        <f t="array" ref="I198">_xlfn._xlws.FILTER(H198,H198&gt;0,0)*B198</f>
        <v>0</v>
      </c>
      <c r="J198" cm="1">
        <f t="array" ref="J198">_xlfn._xlws.FILTER(H198,H198&lt;0,0)*B198</f>
        <v>-9.4400000000000013</v>
      </c>
    </row>
    <row r="199" spans="1:10" x14ac:dyDescent="0.25">
      <c r="A199" s="1">
        <v>198</v>
      </c>
      <c r="B199" s="1">
        <v>1</v>
      </c>
      <c r="C199" s="1">
        <v>16</v>
      </c>
      <c r="D199" s="2">
        <v>40.5</v>
      </c>
      <c r="E199" s="1">
        <v>23</v>
      </c>
      <c r="F199" s="2">
        <v>3.35</v>
      </c>
      <c r="G199" s="1">
        <v>4</v>
      </c>
      <c r="H199" s="2">
        <f t="shared" si="3"/>
        <v>37.15</v>
      </c>
      <c r="I199" cm="1">
        <f t="array" ref="I199">_xlfn._xlws.FILTER(H199,H199&gt;0,0)*B199</f>
        <v>37.15</v>
      </c>
      <c r="J199" cm="1">
        <f t="array" ref="J199">_xlfn._xlws.FILTER(H199,H199&lt;0,0)*B199</f>
        <v>0</v>
      </c>
    </row>
    <row r="200" spans="1:10" x14ac:dyDescent="0.25">
      <c r="A200" s="1">
        <v>199</v>
      </c>
      <c r="B200" s="1">
        <v>10</v>
      </c>
      <c r="C200" s="1">
        <v>24</v>
      </c>
      <c r="D200" s="2">
        <v>3.35</v>
      </c>
      <c r="E200" s="1">
        <v>10</v>
      </c>
      <c r="F200" s="2">
        <v>69</v>
      </c>
      <c r="G200" s="1">
        <v>4</v>
      </c>
      <c r="H200" s="2">
        <f t="shared" si="3"/>
        <v>-65.650000000000006</v>
      </c>
      <c r="I200" cm="1">
        <f t="array" ref="I200">_xlfn._xlws.FILTER(H200,H200&gt;0,0)*B200</f>
        <v>0</v>
      </c>
      <c r="J200" cm="1">
        <f t="array" ref="J200">_xlfn._xlws.FILTER(H200,H200&lt;0,0)*B200</f>
        <v>-656.5</v>
      </c>
    </row>
    <row r="201" spans="1:10" x14ac:dyDescent="0.25">
      <c r="A201" s="1">
        <v>200</v>
      </c>
      <c r="B201" s="1">
        <v>16</v>
      </c>
      <c r="C201" s="1">
        <v>21</v>
      </c>
      <c r="D201" s="2">
        <v>0.99</v>
      </c>
      <c r="E201" s="1">
        <v>10</v>
      </c>
      <c r="F201" s="2">
        <v>69</v>
      </c>
      <c r="G201" s="1">
        <v>4</v>
      </c>
      <c r="H201" s="2">
        <f t="shared" si="3"/>
        <v>-68.010000000000005</v>
      </c>
      <c r="I201" cm="1">
        <f t="array" ref="I201">_xlfn._xlws.FILTER(H201,H201&gt;0,0)*B201</f>
        <v>0</v>
      </c>
      <c r="J201" cm="1">
        <f t="array" ref="J201">_xlfn._xlws.FILTER(H201,H201&lt;0,0)*B201</f>
        <v>-1088.1600000000001</v>
      </c>
    </row>
    <row r="202" spans="1:10" x14ac:dyDescent="0.25">
      <c r="A202" s="1">
        <v>201</v>
      </c>
      <c r="B202" s="1">
        <v>27</v>
      </c>
      <c r="C202" s="1">
        <v>1</v>
      </c>
      <c r="D202" s="2">
        <v>261.52</v>
      </c>
      <c r="E202" s="1">
        <v>19</v>
      </c>
      <c r="F202" s="2">
        <v>43</v>
      </c>
      <c r="G202" s="1">
        <v>4</v>
      </c>
      <c r="H202" s="2">
        <f t="shared" si="3"/>
        <v>218.51999999999998</v>
      </c>
      <c r="I202" cm="1">
        <f t="array" ref="I202">_xlfn._xlws.FILTER(H202,H202&gt;0,0)*B202</f>
        <v>5900.0399999999991</v>
      </c>
      <c r="J202" cm="1">
        <f t="array" ref="J202">_xlfn._xlws.FILTER(H202,H202&lt;0,0)*B202</f>
        <v>0</v>
      </c>
    </row>
    <row r="203" spans="1:10" x14ac:dyDescent="0.25">
      <c r="A203" s="1">
        <v>202</v>
      </c>
      <c r="B203" s="1">
        <v>78</v>
      </c>
      <c r="C203" s="1">
        <v>16</v>
      </c>
      <c r="D203" s="2">
        <v>40.5</v>
      </c>
      <c r="E203" s="1">
        <v>19</v>
      </c>
      <c r="F203" s="2">
        <v>43</v>
      </c>
      <c r="G203" s="1">
        <v>4</v>
      </c>
      <c r="H203" s="2">
        <f t="shared" si="3"/>
        <v>-2.5</v>
      </c>
      <c r="I203" cm="1">
        <f t="array" ref="I203">_xlfn._xlws.FILTER(H203,H203&gt;0,0)*B203</f>
        <v>0</v>
      </c>
      <c r="J203" cm="1">
        <f t="array" ref="J203">_xlfn._xlws.FILTER(H203,H203&lt;0,0)*B203</f>
        <v>-195</v>
      </c>
    </row>
    <row r="204" spans="1:10" x14ac:dyDescent="0.25">
      <c r="A204" s="1">
        <v>203</v>
      </c>
      <c r="B204" s="1">
        <v>77</v>
      </c>
      <c r="C204" s="1">
        <v>20</v>
      </c>
      <c r="D204" s="2">
        <v>9.5</v>
      </c>
      <c r="E204" s="1">
        <v>19</v>
      </c>
      <c r="F204" s="2">
        <v>43</v>
      </c>
      <c r="G204" s="1">
        <v>4</v>
      </c>
      <c r="H204" s="2">
        <f t="shared" si="3"/>
        <v>-33.5</v>
      </c>
      <c r="I204" cm="1">
        <f t="array" ref="I204">_xlfn._xlws.FILTER(H204,H204&gt;0,0)*B204</f>
        <v>0</v>
      </c>
      <c r="J204" cm="1">
        <f t="array" ref="J204">_xlfn._xlws.FILTER(H204,H204&lt;0,0)*B204</f>
        <v>-2579.5</v>
      </c>
    </row>
    <row r="205" spans="1:10" x14ac:dyDescent="0.25">
      <c r="A205" s="1">
        <v>204</v>
      </c>
      <c r="B205" s="1">
        <v>24</v>
      </c>
      <c r="C205" s="1">
        <v>1</v>
      </c>
      <c r="D205" s="2">
        <v>261.52</v>
      </c>
      <c r="E205" s="1">
        <v>21</v>
      </c>
      <c r="F205" s="2">
        <v>0.99</v>
      </c>
      <c r="G205" s="1">
        <v>4</v>
      </c>
      <c r="H205" s="2">
        <f t="shared" si="3"/>
        <v>260.52999999999997</v>
      </c>
      <c r="I205" cm="1">
        <f t="array" ref="I205">_xlfn._xlws.FILTER(H205,H205&gt;0,0)*B205</f>
        <v>6252.7199999999993</v>
      </c>
      <c r="J205" cm="1">
        <f t="array" ref="J205">_xlfn._xlws.FILTER(H205,H205&lt;0,0)*B205</f>
        <v>0</v>
      </c>
    </row>
    <row r="206" spans="1:10" x14ac:dyDescent="0.25">
      <c r="A206" s="1">
        <v>205</v>
      </c>
      <c r="B206" s="1">
        <v>14</v>
      </c>
      <c r="C206" s="1">
        <v>17</v>
      </c>
      <c r="D206" s="2">
        <v>40</v>
      </c>
      <c r="E206" s="1">
        <v>14</v>
      </c>
      <c r="F206" s="2">
        <v>73.209999999999994</v>
      </c>
      <c r="G206" s="1">
        <v>7</v>
      </c>
      <c r="H206" s="2">
        <f t="shared" si="3"/>
        <v>-33.209999999999994</v>
      </c>
      <c r="I206" cm="1">
        <f t="array" ref="I206">_xlfn._xlws.FILTER(H206,H206&gt;0,0)*B206</f>
        <v>0</v>
      </c>
      <c r="J206" cm="1">
        <f t="array" ref="J206">_xlfn._xlws.FILTER(H206,H206&lt;0,0)*B206</f>
        <v>-464.93999999999994</v>
      </c>
    </row>
    <row r="207" spans="1:10" x14ac:dyDescent="0.25">
      <c r="A207" s="1">
        <v>206</v>
      </c>
      <c r="B207" s="1">
        <v>27</v>
      </c>
      <c r="C207" s="1">
        <v>16</v>
      </c>
      <c r="D207" s="2">
        <v>40.5</v>
      </c>
      <c r="E207" s="1">
        <v>24</v>
      </c>
      <c r="F207" s="2">
        <v>3.35</v>
      </c>
      <c r="G207" s="1">
        <v>7</v>
      </c>
      <c r="H207" s="2">
        <f t="shared" si="3"/>
        <v>37.15</v>
      </c>
      <c r="I207" cm="1">
        <f t="array" ref="I207">_xlfn._xlws.FILTER(H207,H207&gt;0,0)*B207</f>
        <v>1003.05</v>
      </c>
      <c r="J207" cm="1">
        <f t="array" ref="J207">_xlfn._xlws.FILTER(H207,H207&lt;0,0)*B207</f>
        <v>0</v>
      </c>
    </row>
    <row r="208" spans="1:10" x14ac:dyDescent="0.25">
      <c r="A208" s="1">
        <v>207</v>
      </c>
      <c r="B208" s="1">
        <v>17</v>
      </c>
      <c r="C208" s="1">
        <v>17</v>
      </c>
      <c r="D208" s="2">
        <v>40</v>
      </c>
      <c r="E208" s="1">
        <v>24</v>
      </c>
      <c r="F208" s="2">
        <v>3.35</v>
      </c>
      <c r="G208" s="1">
        <v>7</v>
      </c>
      <c r="H208" s="2">
        <f t="shared" si="3"/>
        <v>36.65</v>
      </c>
      <c r="I208" cm="1">
        <f t="array" ref="I208">_xlfn._xlws.FILTER(H208,H208&gt;0,0)*B208</f>
        <v>623.04999999999995</v>
      </c>
      <c r="J208" cm="1">
        <f t="array" ref="J208">_xlfn._xlws.FILTER(H208,H208&lt;0,0)*B208</f>
        <v>0</v>
      </c>
    </row>
    <row r="209" spans="1:10" x14ac:dyDescent="0.25">
      <c r="A209" s="1">
        <v>208</v>
      </c>
      <c r="B209" s="1">
        <v>128</v>
      </c>
      <c r="C209" s="1">
        <v>20</v>
      </c>
      <c r="D209" s="2">
        <v>9.5</v>
      </c>
      <c r="E209" s="1">
        <v>24</v>
      </c>
      <c r="F209" s="2">
        <v>3.35</v>
      </c>
      <c r="G209" s="1">
        <v>6</v>
      </c>
      <c r="H209" s="2">
        <f t="shared" si="3"/>
        <v>6.15</v>
      </c>
      <c r="I209" cm="1">
        <f t="array" ref="I209">_xlfn._xlws.FILTER(H209,H209&gt;0,0)*B209</f>
        <v>787.2</v>
      </c>
      <c r="J209" cm="1">
        <f t="array" ref="J209">_xlfn._xlws.FILTER(H209,H209&lt;0,0)*B209</f>
        <v>0</v>
      </c>
    </row>
    <row r="210" spans="1:10" x14ac:dyDescent="0.25">
      <c r="A210" s="1">
        <v>209</v>
      </c>
      <c r="B210" s="1">
        <v>5</v>
      </c>
      <c r="C210" s="1">
        <v>14</v>
      </c>
      <c r="D210" s="2">
        <v>73.209999999999994</v>
      </c>
      <c r="E210" s="1">
        <v>21</v>
      </c>
      <c r="F210" s="2">
        <v>0.99</v>
      </c>
      <c r="G210" s="1">
        <v>6</v>
      </c>
      <c r="H210" s="2">
        <f t="shared" si="3"/>
        <v>72.22</v>
      </c>
      <c r="I210" cm="1">
        <f t="array" ref="I210">_xlfn._xlws.FILTER(H210,H210&gt;0,0)*B210</f>
        <v>361.1</v>
      </c>
      <c r="J210" cm="1">
        <f t="array" ref="J210">_xlfn._xlws.FILTER(H210,H210&lt;0,0)*B210</f>
        <v>0</v>
      </c>
    </row>
    <row r="211" spans="1:10" x14ac:dyDescent="0.25">
      <c r="A211" s="1">
        <v>210</v>
      </c>
      <c r="B211" s="1">
        <v>2</v>
      </c>
      <c r="C211" s="1">
        <v>14</v>
      </c>
      <c r="D211" s="2">
        <v>73.209999999999994</v>
      </c>
      <c r="E211" s="1">
        <v>19</v>
      </c>
      <c r="F211" s="2">
        <v>43</v>
      </c>
      <c r="G211" s="1">
        <v>6</v>
      </c>
      <c r="H211" s="2">
        <f t="shared" si="3"/>
        <v>30.209999999999994</v>
      </c>
      <c r="I211" cm="1">
        <f t="array" ref="I211">_xlfn._xlws.FILTER(H211,H211&gt;0,0)*B211</f>
        <v>60.419999999999987</v>
      </c>
      <c r="J211" cm="1">
        <f t="array" ref="J211">_xlfn._xlws.FILTER(H211,H211&lt;0,0)*B211</f>
        <v>0</v>
      </c>
    </row>
    <row r="212" spans="1:10" x14ac:dyDescent="0.25">
      <c r="A212" s="1">
        <v>211</v>
      </c>
      <c r="B212" s="1">
        <v>22</v>
      </c>
      <c r="C212" s="1">
        <v>21</v>
      </c>
      <c r="D212" s="2">
        <v>0.99</v>
      </c>
      <c r="E212" s="1">
        <v>19</v>
      </c>
      <c r="F212" s="2">
        <v>43</v>
      </c>
      <c r="G212" s="1">
        <v>7</v>
      </c>
      <c r="H212" s="2">
        <f t="shared" si="3"/>
        <v>-42.01</v>
      </c>
      <c r="I212" cm="1">
        <f t="array" ref="I212">_xlfn._xlws.FILTER(H212,H212&gt;0,0)*B212</f>
        <v>0</v>
      </c>
      <c r="J212" cm="1">
        <f t="array" ref="J212">_xlfn._xlws.FILTER(H212,H212&lt;0,0)*B212</f>
        <v>-924.21999999999991</v>
      </c>
    </row>
    <row r="213" spans="1:10" x14ac:dyDescent="0.25">
      <c r="A213" s="1">
        <v>212</v>
      </c>
      <c r="B213" s="1">
        <v>12</v>
      </c>
      <c r="C213" s="1">
        <v>3</v>
      </c>
      <c r="D213" s="2">
        <v>129.97</v>
      </c>
      <c r="E213" s="1">
        <v>14</v>
      </c>
      <c r="F213" s="2">
        <v>73.209999999999994</v>
      </c>
      <c r="G213" s="1">
        <v>6</v>
      </c>
      <c r="H213" s="2">
        <f t="shared" si="3"/>
        <v>56.760000000000005</v>
      </c>
      <c r="I213" cm="1">
        <f t="array" ref="I213">_xlfn._xlws.FILTER(H213,H213&gt;0,0)*B213</f>
        <v>681.12000000000012</v>
      </c>
      <c r="J213" cm="1">
        <f t="array" ref="J213">_xlfn._xlws.FILTER(H213,H213&lt;0,0)*B213</f>
        <v>0</v>
      </c>
    </row>
    <row r="214" spans="1:10" x14ac:dyDescent="0.25">
      <c r="A214" s="1">
        <v>213</v>
      </c>
      <c r="B214" s="1">
        <v>105</v>
      </c>
      <c r="C214" s="1">
        <v>21</v>
      </c>
      <c r="D214" s="2">
        <v>0.99</v>
      </c>
      <c r="E214" s="1">
        <v>17</v>
      </c>
      <c r="F214" s="2">
        <v>40</v>
      </c>
      <c r="G214" s="1">
        <v>4</v>
      </c>
      <c r="H214" s="2">
        <f t="shared" si="3"/>
        <v>-39.01</v>
      </c>
      <c r="I214" cm="1">
        <f t="array" ref="I214">_xlfn._xlws.FILTER(H214,H214&gt;0,0)*B214</f>
        <v>0</v>
      </c>
      <c r="J214" cm="1">
        <f t="array" ref="J214">_xlfn._xlws.FILTER(H214,H214&lt;0,0)*B214</f>
        <v>-4096.05</v>
      </c>
    </row>
    <row r="215" spans="1:10" x14ac:dyDescent="0.25">
      <c r="A215" s="1">
        <v>214</v>
      </c>
      <c r="B215" s="1">
        <v>42</v>
      </c>
      <c r="C215" s="1">
        <v>3</v>
      </c>
      <c r="D215" s="2">
        <v>129.97</v>
      </c>
      <c r="E215" s="1">
        <v>21</v>
      </c>
      <c r="F215" s="2">
        <v>0.99</v>
      </c>
      <c r="G215" s="1">
        <v>6</v>
      </c>
      <c r="H215" s="2">
        <f t="shared" si="3"/>
        <v>128.97999999999999</v>
      </c>
      <c r="I215" cm="1">
        <f t="array" ref="I215">_xlfn._xlws.FILTER(H215,H215&gt;0,0)*B215</f>
        <v>5417.16</v>
      </c>
      <c r="J215" cm="1">
        <f t="array" ref="J215">_xlfn._xlws.FILTER(H215,H215&lt;0,0)*B215</f>
        <v>0</v>
      </c>
    </row>
    <row r="216" spans="1:10" x14ac:dyDescent="0.25">
      <c r="A216" s="1">
        <v>215</v>
      </c>
      <c r="B216" s="1">
        <v>72</v>
      </c>
      <c r="C216" s="1">
        <v>10</v>
      </c>
      <c r="D216" s="2">
        <v>69</v>
      </c>
      <c r="E216" s="1">
        <v>24</v>
      </c>
      <c r="F216" s="2">
        <v>3.35</v>
      </c>
      <c r="G216" s="1">
        <v>4</v>
      </c>
      <c r="H216" s="2">
        <f t="shared" si="3"/>
        <v>65.650000000000006</v>
      </c>
      <c r="I216" cm="1">
        <f t="array" ref="I216">_xlfn._xlws.FILTER(H216,H216&gt;0,0)*B216</f>
        <v>4726.8</v>
      </c>
      <c r="J216" cm="1">
        <f t="array" ref="J216">_xlfn._xlws.FILTER(H216,H216&lt;0,0)*B216</f>
        <v>0</v>
      </c>
    </row>
    <row r="217" spans="1:10" x14ac:dyDescent="0.25">
      <c r="A217" s="1">
        <v>216</v>
      </c>
      <c r="B217" s="1">
        <v>86</v>
      </c>
      <c r="C217" s="1">
        <v>17</v>
      </c>
      <c r="D217" s="2">
        <v>40</v>
      </c>
      <c r="E217" s="1">
        <v>24</v>
      </c>
      <c r="F217" s="2">
        <v>3.35</v>
      </c>
      <c r="G217" s="1">
        <v>4</v>
      </c>
      <c r="H217" s="2">
        <f t="shared" si="3"/>
        <v>36.65</v>
      </c>
      <c r="I217" cm="1">
        <f t="array" ref="I217">_xlfn._xlws.FILTER(H217,H217&gt;0,0)*B217</f>
        <v>3151.9</v>
      </c>
      <c r="J217" cm="1">
        <f t="array" ref="J217">_xlfn._xlws.FILTER(H217,H217&lt;0,0)*B217</f>
        <v>0</v>
      </c>
    </row>
    <row r="218" spans="1:10" x14ac:dyDescent="0.25">
      <c r="A218" s="1">
        <v>217</v>
      </c>
      <c r="B218" s="1">
        <v>60</v>
      </c>
      <c r="C218" s="1">
        <v>24</v>
      </c>
      <c r="D218" s="2">
        <v>3.35</v>
      </c>
      <c r="E218" s="1">
        <v>17</v>
      </c>
      <c r="F218" s="2">
        <v>40</v>
      </c>
      <c r="G218" s="1">
        <v>4</v>
      </c>
      <c r="H218" s="2">
        <f t="shared" si="3"/>
        <v>-36.65</v>
      </c>
      <c r="I218" cm="1">
        <f t="array" ref="I218">_xlfn._xlws.FILTER(H218,H218&gt;0,0)*B218</f>
        <v>0</v>
      </c>
      <c r="J218" cm="1">
        <f t="array" ref="J218">_xlfn._xlws.FILTER(H218,H218&lt;0,0)*B218</f>
        <v>-2199</v>
      </c>
    </row>
    <row r="219" spans="1:10" x14ac:dyDescent="0.25">
      <c r="A219" s="1">
        <v>218</v>
      </c>
      <c r="B219" s="1">
        <v>25</v>
      </c>
      <c r="C219" s="1">
        <v>21</v>
      </c>
      <c r="D219" s="2">
        <v>0.99</v>
      </c>
      <c r="E219" s="1">
        <v>24</v>
      </c>
      <c r="F219" s="2">
        <v>3.35</v>
      </c>
      <c r="G219" s="1">
        <v>4</v>
      </c>
      <c r="H219" s="2">
        <f t="shared" si="3"/>
        <v>-2.3600000000000003</v>
      </c>
      <c r="I219" cm="1">
        <f t="array" ref="I219">_xlfn._xlws.FILTER(H219,H219&gt;0,0)*B219</f>
        <v>0</v>
      </c>
      <c r="J219" cm="1">
        <f t="array" ref="J219">_xlfn._xlws.FILTER(H219,H219&lt;0,0)*B219</f>
        <v>-59.000000000000007</v>
      </c>
    </row>
    <row r="220" spans="1:10" x14ac:dyDescent="0.25">
      <c r="A220" s="1">
        <v>219</v>
      </c>
      <c r="B220" s="1">
        <v>21</v>
      </c>
      <c r="C220" s="1">
        <v>24</v>
      </c>
      <c r="D220" s="2">
        <v>3.35</v>
      </c>
      <c r="E220" s="1">
        <v>24</v>
      </c>
      <c r="F220" s="2">
        <v>3.35</v>
      </c>
      <c r="G220" s="1">
        <v>4</v>
      </c>
      <c r="H220" s="2">
        <f t="shared" si="3"/>
        <v>0</v>
      </c>
      <c r="I220" cm="1">
        <f t="array" ref="I220">_xlfn._xlws.FILTER(H220,H220&gt;0,0)*B220</f>
        <v>0</v>
      </c>
      <c r="J220" cm="1">
        <f t="array" ref="J220">_xlfn._xlws.FILTER(H220,H220&lt;0,0)*B220</f>
        <v>0</v>
      </c>
    </row>
    <row r="221" spans="1:10" x14ac:dyDescent="0.25">
      <c r="A221" s="1">
        <v>220</v>
      </c>
      <c r="B221" s="1">
        <v>40</v>
      </c>
      <c r="C221" s="1">
        <v>16</v>
      </c>
      <c r="D221" s="2">
        <v>40.5</v>
      </c>
      <c r="E221" s="1">
        <v>14</v>
      </c>
      <c r="F221" s="2">
        <v>73.209999999999994</v>
      </c>
      <c r="G221" s="1">
        <v>7</v>
      </c>
      <c r="H221" s="2">
        <f t="shared" si="3"/>
        <v>-32.709999999999994</v>
      </c>
      <c r="I221" cm="1">
        <f t="array" ref="I221">_xlfn._xlws.FILTER(H221,H221&gt;0,0)*B221</f>
        <v>0</v>
      </c>
      <c r="J221" cm="1">
        <f t="array" ref="J221">_xlfn._xlws.FILTER(H221,H221&lt;0,0)*B221</f>
        <v>-1308.3999999999996</v>
      </c>
    </row>
    <row r="222" spans="1:10" x14ac:dyDescent="0.25">
      <c r="A222" s="1">
        <v>221</v>
      </c>
      <c r="B222" s="1">
        <v>38</v>
      </c>
      <c r="C222" s="1">
        <v>21</v>
      </c>
      <c r="D222" s="2">
        <v>0.99</v>
      </c>
      <c r="E222" s="1">
        <v>25</v>
      </c>
      <c r="F222" s="2">
        <v>4.1399999999999997</v>
      </c>
      <c r="G222" s="1">
        <v>4</v>
      </c>
      <c r="H222" s="2">
        <f t="shared" si="3"/>
        <v>-3.1499999999999995</v>
      </c>
      <c r="I222" cm="1">
        <f t="array" ref="I222">_xlfn._xlws.FILTER(H222,H222&gt;0,0)*B222</f>
        <v>0</v>
      </c>
      <c r="J222" cm="1">
        <f t="array" ref="J222">_xlfn._xlws.FILTER(H222,H222&lt;0,0)*B222</f>
        <v>-119.69999999999997</v>
      </c>
    </row>
    <row r="223" spans="1:10" x14ac:dyDescent="0.25">
      <c r="A223" s="1">
        <v>222</v>
      </c>
      <c r="B223" s="1">
        <v>9</v>
      </c>
      <c r="C223" s="1">
        <v>24</v>
      </c>
      <c r="D223" s="2">
        <v>3.35</v>
      </c>
      <c r="E223" s="1">
        <v>21</v>
      </c>
      <c r="F223" s="2">
        <v>0.99</v>
      </c>
      <c r="G223" s="1">
        <v>4</v>
      </c>
      <c r="H223" s="2">
        <f t="shared" si="3"/>
        <v>2.3600000000000003</v>
      </c>
      <c r="I223" cm="1">
        <f t="array" ref="I223">_xlfn._xlws.FILTER(H223,H223&gt;0,0)*B223</f>
        <v>21.240000000000002</v>
      </c>
      <c r="J223" cm="1">
        <f t="array" ref="J223">_xlfn._xlws.FILTER(H223,H223&lt;0,0)*B223</f>
        <v>0</v>
      </c>
    </row>
    <row r="224" spans="1:10" x14ac:dyDescent="0.25">
      <c r="A224" s="1">
        <v>223</v>
      </c>
      <c r="B224" s="1">
        <v>16</v>
      </c>
      <c r="C224" s="1">
        <v>24</v>
      </c>
      <c r="D224" s="2">
        <v>3.35</v>
      </c>
      <c r="E224" s="1">
        <v>19</v>
      </c>
      <c r="F224" s="2">
        <v>43</v>
      </c>
      <c r="G224" s="1">
        <v>4</v>
      </c>
      <c r="H224" s="2">
        <f t="shared" si="3"/>
        <v>-39.65</v>
      </c>
      <c r="I224" cm="1">
        <f t="array" ref="I224">_xlfn._xlws.FILTER(H224,H224&gt;0,0)*B224</f>
        <v>0</v>
      </c>
      <c r="J224" cm="1">
        <f t="array" ref="J224">_xlfn._xlws.FILTER(H224,H224&lt;0,0)*B224</f>
        <v>-634.4</v>
      </c>
    </row>
    <row r="225" spans="1:10" x14ac:dyDescent="0.25">
      <c r="A225" s="1">
        <v>224</v>
      </c>
      <c r="B225" s="1">
        <v>2408</v>
      </c>
      <c r="C225" s="1">
        <v>17</v>
      </c>
      <c r="D225" s="2">
        <v>40</v>
      </c>
      <c r="E225" s="1">
        <v>16</v>
      </c>
      <c r="F225" s="2">
        <v>40.5</v>
      </c>
      <c r="G225" s="1">
        <v>3</v>
      </c>
      <c r="H225" s="2">
        <f t="shared" si="3"/>
        <v>-0.5</v>
      </c>
      <c r="I225" cm="1">
        <f t="array" ref="I225">_xlfn._xlws.FILTER(H225,H225&gt;0,0)*B225</f>
        <v>0</v>
      </c>
      <c r="J225" cm="1">
        <f t="array" ref="J225">_xlfn._xlws.FILTER(H225,H225&lt;0,0)*B225</f>
        <v>-1204</v>
      </c>
    </row>
    <row r="226" spans="1:10" x14ac:dyDescent="0.25">
      <c r="A226" s="1">
        <v>225</v>
      </c>
      <c r="B226" s="1">
        <v>97</v>
      </c>
      <c r="C226" s="1">
        <v>1</v>
      </c>
      <c r="D226" s="2">
        <v>261.52</v>
      </c>
      <c r="E226" s="1">
        <v>14</v>
      </c>
      <c r="F226" s="2">
        <v>73.209999999999994</v>
      </c>
      <c r="G226" s="1">
        <v>6</v>
      </c>
      <c r="H226" s="2">
        <f t="shared" si="3"/>
        <v>188.31</v>
      </c>
      <c r="I226" cm="1">
        <f t="array" ref="I226">_xlfn._xlws.FILTER(H226,H226&gt;0,0)*B226</f>
        <v>18266.07</v>
      </c>
      <c r="J226" cm="1">
        <f t="array" ref="J226">_xlfn._xlws.FILTER(H226,H226&lt;0,0)*B226</f>
        <v>0</v>
      </c>
    </row>
    <row r="227" spans="1:10" x14ac:dyDescent="0.25">
      <c r="A227" s="1">
        <v>226</v>
      </c>
      <c r="B227" s="1">
        <v>4</v>
      </c>
      <c r="C227" s="1">
        <v>2</v>
      </c>
      <c r="D227" s="2">
        <v>192.81</v>
      </c>
      <c r="E227" s="1">
        <v>21</v>
      </c>
      <c r="F227" s="2">
        <v>0.99</v>
      </c>
      <c r="G227" s="1">
        <v>6</v>
      </c>
      <c r="H227" s="2">
        <f t="shared" si="3"/>
        <v>191.82</v>
      </c>
      <c r="I227" cm="1">
        <f t="array" ref="I227">_xlfn._xlws.FILTER(H227,H227&gt;0,0)*B227</f>
        <v>767.28</v>
      </c>
      <c r="J227" cm="1">
        <f t="array" ref="J227">_xlfn._xlws.FILTER(H227,H227&lt;0,0)*B227</f>
        <v>0</v>
      </c>
    </row>
    <row r="228" spans="1:10" x14ac:dyDescent="0.25">
      <c r="A228" s="1">
        <v>227</v>
      </c>
      <c r="B228" s="1">
        <v>8</v>
      </c>
      <c r="C228" s="1">
        <v>19</v>
      </c>
      <c r="D228" s="2">
        <v>43</v>
      </c>
      <c r="E228" s="1">
        <v>19</v>
      </c>
      <c r="F228" s="2">
        <v>43</v>
      </c>
      <c r="G228" s="1">
        <v>4</v>
      </c>
      <c r="H228" s="2">
        <f t="shared" si="3"/>
        <v>0</v>
      </c>
      <c r="I228" cm="1">
        <f t="array" ref="I228">_xlfn._xlws.FILTER(H228,H228&gt;0,0)*B228</f>
        <v>0</v>
      </c>
      <c r="J228" cm="1">
        <f t="array" ref="J228">_xlfn._xlws.FILTER(H228,H228&lt;0,0)*B228</f>
        <v>0</v>
      </c>
    </row>
    <row r="229" spans="1:10" x14ac:dyDescent="0.25">
      <c r="A229" s="1">
        <v>228</v>
      </c>
      <c r="B229" s="1">
        <v>848</v>
      </c>
      <c r="C229" s="1">
        <v>17</v>
      </c>
      <c r="D229" s="2">
        <v>40</v>
      </c>
      <c r="E229" s="1">
        <v>10</v>
      </c>
      <c r="F229" s="2">
        <v>69</v>
      </c>
      <c r="G229" s="1">
        <v>3</v>
      </c>
      <c r="H229" s="2">
        <f t="shared" si="3"/>
        <v>-29</v>
      </c>
      <c r="I229" cm="1">
        <f t="array" ref="I229">_xlfn._xlws.FILTER(H229,H229&gt;0,0)*B229</f>
        <v>0</v>
      </c>
      <c r="J229" cm="1">
        <f t="array" ref="J229">_xlfn._xlws.FILTER(H229,H229&lt;0,0)*B229</f>
        <v>-24592</v>
      </c>
    </row>
    <row r="230" spans="1:10" x14ac:dyDescent="0.25">
      <c r="A230" s="1">
        <v>229</v>
      </c>
      <c r="B230" s="1">
        <v>129</v>
      </c>
      <c r="C230" s="1">
        <v>24</v>
      </c>
      <c r="D230" s="2">
        <v>3.35</v>
      </c>
      <c r="E230" s="1">
        <v>16</v>
      </c>
      <c r="F230" s="2">
        <v>40.5</v>
      </c>
      <c r="G230" s="1">
        <v>3</v>
      </c>
      <c r="H230" s="2">
        <f t="shared" si="3"/>
        <v>-37.15</v>
      </c>
      <c r="I230" cm="1">
        <f t="array" ref="I230">_xlfn._xlws.FILTER(H230,H230&gt;0,0)*B230</f>
        <v>0</v>
      </c>
      <c r="J230" cm="1">
        <f t="array" ref="J230">_xlfn._xlws.FILTER(H230,H230&lt;0,0)*B230</f>
        <v>-4792.3499999999995</v>
      </c>
    </row>
    <row r="231" spans="1:10" x14ac:dyDescent="0.25">
      <c r="A231" s="1">
        <v>230</v>
      </c>
      <c r="B231" s="1">
        <v>10443</v>
      </c>
      <c r="C231" s="1">
        <v>16</v>
      </c>
      <c r="D231" s="2">
        <v>40.5</v>
      </c>
      <c r="E231" s="1">
        <v>16</v>
      </c>
      <c r="F231" s="2">
        <v>40.5</v>
      </c>
      <c r="G231" s="1">
        <v>3</v>
      </c>
      <c r="H231" s="2">
        <f t="shared" si="3"/>
        <v>0</v>
      </c>
      <c r="I231" cm="1">
        <f t="array" ref="I231">_xlfn._xlws.FILTER(H231,H231&gt;0,0)*B231</f>
        <v>0</v>
      </c>
      <c r="J231" cm="1">
        <f t="array" ref="J231">_xlfn._xlws.FILTER(H231,H231&lt;0,0)*B231</f>
        <v>0</v>
      </c>
    </row>
    <row r="232" spans="1:10" x14ac:dyDescent="0.25">
      <c r="A232" s="1">
        <v>231</v>
      </c>
      <c r="B232" s="1">
        <v>7264</v>
      </c>
      <c r="C232" s="1">
        <v>16</v>
      </c>
      <c r="D232" s="2">
        <v>40.5</v>
      </c>
      <c r="E232" s="1">
        <v>17</v>
      </c>
      <c r="F232" s="2">
        <v>40</v>
      </c>
      <c r="G232" s="1">
        <v>3</v>
      </c>
      <c r="H232" s="2">
        <f t="shared" si="3"/>
        <v>0.5</v>
      </c>
      <c r="I232" cm="1">
        <f t="array" ref="I232">_xlfn._xlws.FILTER(H232,H232&gt;0,0)*B232</f>
        <v>3632</v>
      </c>
      <c r="J232" cm="1">
        <f t="array" ref="J232">_xlfn._xlws.FILTER(H232,H232&lt;0,0)*B232</f>
        <v>0</v>
      </c>
    </row>
    <row r="233" spans="1:10" x14ac:dyDescent="0.25">
      <c r="A233" s="1">
        <v>232</v>
      </c>
      <c r="B233" s="1">
        <v>4016</v>
      </c>
      <c r="C233" s="1">
        <v>10</v>
      </c>
      <c r="D233" s="2">
        <v>69</v>
      </c>
      <c r="E233" s="1">
        <v>10</v>
      </c>
      <c r="F233" s="2">
        <v>69</v>
      </c>
      <c r="G233" s="1">
        <v>3</v>
      </c>
      <c r="H233" s="2">
        <f t="shared" si="3"/>
        <v>0</v>
      </c>
      <c r="I233" cm="1">
        <f t="array" ref="I233">_xlfn._xlws.FILTER(H233,H233&gt;0,0)*B233</f>
        <v>0</v>
      </c>
      <c r="J233" cm="1">
        <f t="array" ref="J233">_xlfn._xlws.FILTER(H233,H233&lt;0,0)*B233</f>
        <v>0</v>
      </c>
    </row>
    <row r="234" spans="1:10" x14ac:dyDescent="0.25">
      <c r="A234" s="1">
        <v>233</v>
      </c>
      <c r="B234" s="1">
        <v>53</v>
      </c>
      <c r="C234" s="1">
        <v>21</v>
      </c>
      <c r="D234" s="2">
        <v>0.99</v>
      </c>
      <c r="E234" s="1">
        <v>19</v>
      </c>
      <c r="F234" s="2">
        <v>43</v>
      </c>
      <c r="G234" s="1">
        <v>4</v>
      </c>
      <c r="H234" s="2">
        <f t="shared" si="3"/>
        <v>-42.01</v>
      </c>
      <c r="I234" cm="1">
        <f t="array" ref="I234">_xlfn._xlws.FILTER(H234,H234&gt;0,0)*B234</f>
        <v>0</v>
      </c>
      <c r="J234" cm="1">
        <f t="array" ref="J234">_xlfn._xlws.FILTER(H234,H234&lt;0,0)*B234</f>
        <v>-2226.5299999999997</v>
      </c>
    </row>
    <row r="235" spans="1:10" x14ac:dyDescent="0.25">
      <c r="A235" s="1">
        <v>234</v>
      </c>
      <c r="B235" s="1">
        <v>90</v>
      </c>
      <c r="C235" s="1">
        <v>21</v>
      </c>
      <c r="D235" s="2">
        <v>0.99</v>
      </c>
      <c r="E235" s="1">
        <v>10</v>
      </c>
      <c r="F235" s="2">
        <v>69</v>
      </c>
      <c r="G235" s="1">
        <v>3</v>
      </c>
      <c r="H235" s="2">
        <f t="shared" si="3"/>
        <v>-68.010000000000005</v>
      </c>
      <c r="I235" cm="1">
        <f t="array" ref="I235">_xlfn._xlws.FILTER(H235,H235&gt;0,0)*B235</f>
        <v>0</v>
      </c>
      <c r="J235" cm="1">
        <f t="array" ref="J235">_xlfn._xlws.FILTER(H235,H235&lt;0,0)*B235</f>
        <v>-6120.9000000000005</v>
      </c>
    </row>
    <row r="236" spans="1:10" x14ac:dyDescent="0.25">
      <c r="A236" s="1">
        <v>235</v>
      </c>
      <c r="B236" s="1">
        <v>1888</v>
      </c>
      <c r="C236" s="1">
        <v>25</v>
      </c>
      <c r="D236" s="2">
        <v>4.1399999999999997</v>
      </c>
      <c r="E236" s="1">
        <v>25</v>
      </c>
      <c r="F236" s="2">
        <v>4.1399999999999997</v>
      </c>
      <c r="G236" s="1">
        <v>3</v>
      </c>
      <c r="H236" s="2">
        <f t="shared" si="3"/>
        <v>0</v>
      </c>
      <c r="I236" cm="1">
        <f t="array" ref="I236">_xlfn._xlws.FILTER(H236,H236&gt;0,0)*B236</f>
        <v>0</v>
      </c>
      <c r="J236" cm="1">
        <f t="array" ref="J236">_xlfn._xlws.FILTER(H236,H236&lt;0,0)*B236</f>
        <v>0</v>
      </c>
    </row>
    <row r="237" spans="1:10" x14ac:dyDescent="0.25">
      <c r="A237" s="1">
        <v>236</v>
      </c>
      <c r="B237" s="1">
        <v>135</v>
      </c>
      <c r="C237" s="1">
        <v>3</v>
      </c>
      <c r="D237" s="2">
        <v>129.97</v>
      </c>
      <c r="E237" s="1">
        <v>3</v>
      </c>
      <c r="F237" s="2">
        <v>129.97</v>
      </c>
      <c r="G237" s="1">
        <v>6</v>
      </c>
      <c r="H237" s="2">
        <f t="shared" si="3"/>
        <v>0</v>
      </c>
      <c r="I237" cm="1">
        <f t="array" ref="I237">_xlfn._xlws.FILTER(H237,H237&gt;0,0)*B237</f>
        <v>0</v>
      </c>
      <c r="J237" cm="1">
        <f t="array" ref="J237">_xlfn._xlws.FILTER(H237,H237&lt;0,0)*B237</f>
        <v>0</v>
      </c>
    </row>
    <row r="238" spans="1:10" x14ac:dyDescent="0.25">
      <c r="A238" s="1">
        <v>237</v>
      </c>
      <c r="B238" s="1">
        <v>29</v>
      </c>
      <c r="C238" s="1">
        <v>10</v>
      </c>
      <c r="D238" s="2">
        <v>69</v>
      </c>
      <c r="E238" s="1">
        <v>24</v>
      </c>
      <c r="F238" s="2">
        <v>3.35</v>
      </c>
      <c r="G238" s="1">
        <v>7</v>
      </c>
      <c r="H238" s="2">
        <f t="shared" si="3"/>
        <v>65.650000000000006</v>
      </c>
      <c r="I238" cm="1">
        <f t="array" ref="I238">_xlfn._xlws.FILTER(H238,H238&gt;0,0)*B238</f>
        <v>1903.8500000000001</v>
      </c>
      <c r="J238" cm="1">
        <f t="array" ref="J238">_xlfn._xlws.FILTER(H238,H238&lt;0,0)*B238</f>
        <v>0</v>
      </c>
    </row>
    <row r="239" spans="1:10" x14ac:dyDescent="0.25">
      <c r="A239" s="1">
        <v>238</v>
      </c>
      <c r="B239" s="1">
        <v>4179</v>
      </c>
      <c r="C239" s="1">
        <v>10</v>
      </c>
      <c r="D239" s="2">
        <v>69</v>
      </c>
      <c r="E239" s="1">
        <v>16</v>
      </c>
      <c r="F239" s="2">
        <v>40.5</v>
      </c>
      <c r="G239" s="1">
        <v>3</v>
      </c>
      <c r="H239" s="2">
        <f t="shared" si="3"/>
        <v>28.5</v>
      </c>
      <c r="I239" cm="1">
        <f t="array" ref="I239">_xlfn._xlws.FILTER(H239,H239&gt;0,0)*B239</f>
        <v>119101.5</v>
      </c>
      <c r="J239" cm="1">
        <f t="array" ref="J239">_xlfn._xlws.FILTER(H239,H239&lt;0,0)*B239</f>
        <v>0</v>
      </c>
    </row>
    <row r="240" spans="1:10" x14ac:dyDescent="0.25">
      <c r="A240" s="1">
        <v>239</v>
      </c>
      <c r="B240" s="1">
        <v>792</v>
      </c>
      <c r="C240" s="1">
        <v>1</v>
      </c>
      <c r="D240" s="2">
        <v>261.52</v>
      </c>
      <c r="E240" s="1">
        <v>10</v>
      </c>
      <c r="F240" s="2">
        <v>69</v>
      </c>
      <c r="G240" s="1">
        <v>3</v>
      </c>
      <c r="H240" s="2">
        <f t="shared" si="3"/>
        <v>192.51999999999998</v>
      </c>
      <c r="I240" cm="1">
        <f t="array" ref="I240">_xlfn._xlws.FILTER(H240,H240&gt;0,0)*B240</f>
        <v>152475.84</v>
      </c>
      <c r="J240" cm="1">
        <f t="array" ref="J240">_xlfn._xlws.FILTER(H240,H240&lt;0,0)*B240</f>
        <v>0</v>
      </c>
    </row>
    <row r="241" spans="1:10" x14ac:dyDescent="0.25">
      <c r="A241" s="1">
        <v>240</v>
      </c>
      <c r="B241" s="1">
        <v>1188</v>
      </c>
      <c r="C241" s="1">
        <v>16</v>
      </c>
      <c r="D241" s="2">
        <v>40.5</v>
      </c>
      <c r="E241" s="1">
        <v>10</v>
      </c>
      <c r="F241" s="2">
        <v>69</v>
      </c>
      <c r="G241" s="1">
        <v>3</v>
      </c>
      <c r="H241" s="2">
        <f t="shared" si="3"/>
        <v>-28.5</v>
      </c>
      <c r="I241" cm="1">
        <f t="array" ref="I241">_xlfn._xlws.FILTER(H241,H241&gt;0,0)*B241</f>
        <v>0</v>
      </c>
      <c r="J241" cm="1">
        <f t="array" ref="J241">_xlfn._xlws.FILTER(H241,H241&lt;0,0)*B241</f>
        <v>-33858</v>
      </c>
    </row>
    <row r="242" spans="1:10" x14ac:dyDescent="0.25">
      <c r="A242" s="1">
        <v>241</v>
      </c>
      <c r="B242" s="1">
        <v>26</v>
      </c>
      <c r="C242" s="1">
        <v>24</v>
      </c>
      <c r="D242" s="2">
        <v>3.35</v>
      </c>
      <c r="E242" s="1">
        <v>21</v>
      </c>
      <c r="F242" s="2">
        <v>0.99</v>
      </c>
      <c r="G242" s="1">
        <v>7</v>
      </c>
      <c r="H242" s="2">
        <f t="shared" si="3"/>
        <v>2.3600000000000003</v>
      </c>
      <c r="I242" cm="1">
        <f t="array" ref="I242">_xlfn._xlws.FILTER(H242,H242&gt;0,0)*B242</f>
        <v>61.360000000000007</v>
      </c>
      <c r="J242" cm="1">
        <f t="array" ref="J242">_xlfn._xlws.FILTER(H242,H242&lt;0,0)*B242</f>
        <v>0</v>
      </c>
    </row>
    <row r="243" spans="1:10" x14ac:dyDescent="0.25">
      <c r="A243" s="1">
        <v>242</v>
      </c>
      <c r="B243" s="1">
        <v>2</v>
      </c>
      <c r="C243" s="1">
        <v>19</v>
      </c>
      <c r="D243" s="2">
        <v>43</v>
      </c>
      <c r="E243" s="1">
        <v>21</v>
      </c>
      <c r="F243" s="2">
        <v>0.99</v>
      </c>
      <c r="G243" s="1">
        <v>7</v>
      </c>
      <c r="H243" s="2">
        <f t="shared" si="3"/>
        <v>42.01</v>
      </c>
      <c r="I243" cm="1">
        <f t="array" ref="I243">_xlfn._xlws.FILTER(H243,H243&gt;0,0)*B243</f>
        <v>84.02</v>
      </c>
      <c r="J243" cm="1">
        <f t="array" ref="J243">_xlfn._xlws.FILTER(H243,H243&lt;0,0)*B243</f>
        <v>0</v>
      </c>
    </row>
    <row r="244" spans="1:10" x14ac:dyDescent="0.25">
      <c r="A244" s="1">
        <v>243</v>
      </c>
      <c r="B244" s="1">
        <v>6182</v>
      </c>
      <c r="C244" s="1">
        <v>1</v>
      </c>
      <c r="D244" s="2">
        <v>261.52</v>
      </c>
      <c r="E244" s="1">
        <v>2</v>
      </c>
      <c r="F244" s="2">
        <v>192.81</v>
      </c>
      <c r="G244" s="1">
        <v>3</v>
      </c>
      <c r="H244" s="2">
        <f t="shared" si="3"/>
        <v>68.70999999999998</v>
      </c>
      <c r="I244" cm="1">
        <f t="array" ref="I244">_xlfn._xlws.FILTER(H244,H244&gt;0,0)*B244</f>
        <v>424765.21999999986</v>
      </c>
      <c r="J244" cm="1">
        <f t="array" ref="J244">_xlfn._xlws.FILTER(H244,H244&lt;0,0)*B244</f>
        <v>0</v>
      </c>
    </row>
    <row r="245" spans="1:10" x14ac:dyDescent="0.25">
      <c r="A245" s="1">
        <v>244</v>
      </c>
      <c r="B245" s="1">
        <v>3309</v>
      </c>
      <c r="C245" s="1">
        <v>10</v>
      </c>
      <c r="D245" s="2">
        <v>69</v>
      </c>
      <c r="E245" s="1">
        <v>17</v>
      </c>
      <c r="F245" s="2">
        <v>40</v>
      </c>
      <c r="G245" s="1">
        <v>3</v>
      </c>
      <c r="H245" s="2">
        <f t="shared" si="3"/>
        <v>29</v>
      </c>
      <c r="I245" cm="1">
        <f t="array" ref="I245">_xlfn._xlws.FILTER(H245,H245&gt;0,0)*B245</f>
        <v>95961</v>
      </c>
      <c r="J245" cm="1">
        <f t="array" ref="J245">_xlfn._xlws.FILTER(H245,H245&lt;0,0)*B245</f>
        <v>0</v>
      </c>
    </row>
    <row r="246" spans="1:10" x14ac:dyDescent="0.25">
      <c r="A246" s="1">
        <v>245</v>
      </c>
      <c r="B246" s="1">
        <v>193</v>
      </c>
      <c r="C246" s="1">
        <v>20</v>
      </c>
      <c r="D246" s="2">
        <v>9.5</v>
      </c>
      <c r="E246" s="1">
        <v>10</v>
      </c>
      <c r="F246" s="2">
        <v>69</v>
      </c>
      <c r="G246" s="1">
        <v>3</v>
      </c>
      <c r="H246" s="2">
        <f t="shared" si="3"/>
        <v>-59.5</v>
      </c>
      <c r="I246" cm="1">
        <f t="array" ref="I246">_xlfn._xlws.FILTER(H246,H246&gt;0,0)*B246</f>
        <v>0</v>
      </c>
      <c r="J246" cm="1">
        <f t="array" ref="J246">_xlfn._xlws.FILTER(H246,H246&lt;0,0)*B246</f>
        <v>-11483.5</v>
      </c>
    </row>
    <row r="247" spans="1:10" x14ac:dyDescent="0.25">
      <c r="A247" s="1">
        <v>246</v>
      </c>
      <c r="B247" s="1">
        <v>339</v>
      </c>
      <c r="C247" s="1">
        <v>20</v>
      </c>
      <c r="D247" s="2">
        <v>9.5</v>
      </c>
      <c r="E247" s="1">
        <v>16</v>
      </c>
      <c r="F247" s="2">
        <v>40.5</v>
      </c>
      <c r="G247" s="1">
        <v>3</v>
      </c>
      <c r="H247" s="2">
        <f t="shared" si="3"/>
        <v>-31</v>
      </c>
      <c r="I247" cm="1">
        <f t="array" ref="I247">_xlfn._xlws.FILTER(H247,H247&gt;0,0)*B247</f>
        <v>0</v>
      </c>
      <c r="J247" cm="1">
        <f t="array" ref="J247">_xlfn._xlws.FILTER(H247,H247&lt;0,0)*B247</f>
        <v>-10509</v>
      </c>
    </row>
    <row r="248" spans="1:10" x14ac:dyDescent="0.25">
      <c r="A248" s="1">
        <v>247</v>
      </c>
      <c r="B248" s="1">
        <v>118</v>
      </c>
      <c r="C248" s="1">
        <v>10</v>
      </c>
      <c r="D248" s="2">
        <v>69</v>
      </c>
      <c r="E248" s="1">
        <v>21</v>
      </c>
      <c r="F248" s="2">
        <v>0.99</v>
      </c>
      <c r="G248" s="1">
        <v>3</v>
      </c>
      <c r="H248" s="2">
        <f t="shared" si="3"/>
        <v>68.010000000000005</v>
      </c>
      <c r="I248" cm="1">
        <f t="array" ref="I248">_xlfn._xlws.FILTER(H248,H248&gt;0,0)*B248</f>
        <v>8025.18</v>
      </c>
      <c r="J248" cm="1">
        <f t="array" ref="J248">_xlfn._xlws.FILTER(H248,H248&lt;0,0)*B248</f>
        <v>0</v>
      </c>
    </row>
    <row r="249" spans="1:10" x14ac:dyDescent="0.25">
      <c r="A249" s="1">
        <v>248</v>
      </c>
      <c r="B249" s="1">
        <v>217</v>
      </c>
      <c r="C249" s="1">
        <v>16</v>
      </c>
      <c r="D249" s="2">
        <v>40.5</v>
      </c>
      <c r="E249" s="1">
        <v>21</v>
      </c>
      <c r="F249" s="2">
        <v>0.99</v>
      </c>
      <c r="G249" s="1">
        <v>3</v>
      </c>
      <c r="H249" s="2">
        <f t="shared" si="3"/>
        <v>39.51</v>
      </c>
      <c r="I249" cm="1">
        <f t="array" ref="I249">_xlfn._xlws.FILTER(H249,H249&gt;0,0)*B249</f>
        <v>8573.67</v>
      </c>
      <c r="J249" cm="1">
        <f t="array" ref="J249">_xlfn._xlws.FILTER(H249,H249&lt;0,0)*B249</f>
        <v>0</v>
      </c>
    </row>
    <row r="250" spans="1:10" x14ac:dyDescent="0.25">
      <c r="A250" s="1">
        <v>249</v>
      </c>
      <c r="B250" s="1">
        <v>1210</v>
      </c>
      <c r="C250" s="1">
        <v>20</v>
      </c>
      <c r="D250" s="2">
        <v>9.5</v>
      </c>
      <c r="E250" s="1">
        <v>17</v>
      </c>
      <c r="F250" s="2">
        <v>40</v>
      </c>
      <c r="G250" s="1">
        <v>3</v>
      </c>
      <c r="H250" s="2">
        <f t="shared" si="3"/>
        <v>-30.5</v>
      </c>
      <c r="I250" cm="1">
        <f t="array" ref="I250">_xlfn._xlws.FILTER(H250,H250&gt;0,0)*B250</f>
        <v>0</v>
      </c>
      <c r="J250" cm="1">
        <f t="array" ref="J250">_xlfn._xlws.FILTER(H250,H250&lt;0,0)*B250</f>
        <v>-36905</v>
      </c>
    </row>
    <row r="251" spans="1:10" x14ac:dyDescent="0.25">
      <c r="A251" s="1">
        <v>250</v>
      </c>
      <c r="B251" s="1">
        <v>5897</v>
      </c>
      <c r="C251" s="1">
        <v>17</v>
      </c>
      <c r="D251" s="2">
        <v>40</v>
      </c>
      <c r="E251" s="1">
        <v>17</v>
      </c>
      <c r="F251" s="2">
        <v>40</v>
      </c>
      <c r="G251" s="1">
        <v>3</v>
      </c>
      <c r="H251" s="2">
        <f t="shared" si="3"/>
        <v>0</v>
      </c>
      <c r="I251" cm="1">
        <f t="array" ref="I251">_xlfn._xlws.FILTER(H251,H251&gt;0,0)*B251</f>
        <v>0</v>
      </c>
      <c r="J251" cm="1">
        <f t="array" ref="J251">_xlfn._xlws.FILTER(H251,H251&lt;0,0)*B251</f>
        <v>0</v>
      </c>
    </row>
    <row r="252" spans="1:10" x14ac:dyDescent="0.25">
      <c r="A252" s="1">
        <v>251</v>
      </c>
      <c r="B252" s="1">
        <v>165</v>
      </c>
      <c r="C252" s="1">
        <v>21</v>
      </c>
      <c r="D252" s="2">
        <v>0.99</v>
      </c>
      <c r="E252" s="1">
        <v>17</v>
      </c>
      <c r="F252" s="2">
        <v>40</v>
      </c>
      <c r="G252" s="1">
        <v>3</v>
      </c>
      <c r="H252" s="2">
        <f t="shared" si="3"/>
        <v>-39.01</v>
      </c>
      <c r="I252" cm="1">
        <f t="array" ref="I252">_xlfn._xlws.FILTER(H252,H252&gt;0,0)*B252</f>
        <v>0</v>
      </c>
      <c r="J252" cm="1">
        <f t="array" ref="J252">_xlfn._xlws.FILTER(H252,H252&lt;0,0)*B252</f>
        <v>-6436.65</v>
      </c>
    </row>
    <row r="253" spans="1:10" x14ac:dyDescent="0.25">
      <c r="A253" s="1">
        <v>252</v>
      </c>
      <c r="B253" s="1">
        <v>669</v>
      </c>
      <c r="C253" s="1">
        <v>10</v>
      </c>
      <c r="D253" s="2">
        <v>69</v>
      </c>
      <c r="E253" s="1">
        <v>19</v>
      </c>
      <c r="F253" s="2">
        <v>43</v>
      </c>
      <c r="G253" s="1">
        <v>3</v>
      </c>
      <c r="H253" s="2">
        <f t="shared" si="3"/>
        <v>26</v>
      </c>
      <c r="I253" cm="1">
        <f t="array" ref="I253">_xlfn._xlws.FILTER(H253,H253&gt;0,0)*B253</f>
        <v>17394</v>
      </c>
      <c r="J253" cm="1">
        <f t="array" ref="J253">_xlfn._xlws.FILTER(H253,H253&lt;0,0)*B253</f>
        <v>0</v>
      </c>
    </row>
    <row r="254" spans="1:10" x14ac:dyDescent="0.25">
      <c r="A254" s="1">
        <v>253</v>
      </c>
      <c r="B254" s="1">
        <v>45</v>
      </c>
      <c r="C254" s="1">
        <v>20</v>
      </c>
      <c r="D254" s="2">
        <v>9.5</v>
      </c>
      <c r="E254" s="1">
        <v>19</v>
      </c>
      <c r="F254" s="2">
        <v>43</v>
      </c>
      <c r="G254" s="1">
        <v>3</v>
      </c>
      <c r="H254" s="2">
        <f t="shared" si="3"/>
        <v>-33.5</v>
      </c>
      <c r="I254" cm="1">
        <f t="array" ref="I254">_xlfn._xlws.FILTER(H254,H254&gt;0,0)*B254</f>
        <v>0</v>
      </c>
      <c r="J254" cm="1">
        <f t="array" ref="J254">_xlfn._xlws.FILTER(H254,H254&lt;0,0)*B254</f>
        <v>-1507.5</v>
      </c>
    </row>
    <row r="255" spans="1:10" x14ac:dyDescent="0.25">
      <c r="A255" s="1">
        <v>254</v>
      </c>
      <c r="B255" s="1">
        <v>677</v>
      </c>
      <c r="C255" s="1">
        <v>42</v>
      </c>
      <c r="D255" s="2">
        <v>0</v>
      </c>
      <c r="E255" s="1">
        <v>42</v>
      </c>
      <c r="F255" s="2">
        <v>0</v>
      </c>
      <c r="G255" s="1">
        <v>3</v>
      </c>
      <c r="H255" s="2">
        <f t="shared" si="3"/>
        <v>0</v>
      </c>
      <c r="I255" cm="1">
        <f t="array" ref="I255">_xlfn._xlws.FILTER(H255,H255&gt;0,0)*B255</f>
        <v>0</v>
      </c>
      <c r="J255" cm="1">
        <f t="array" ref="J255">_xlfn._xlws.FILTER(H255,H255&lt;0,0)*B255</f>
        <v>0</v>
      </c>
    </row>
    <row r="256" spans="1:10" x14ac:dyDescent="0.25">
      <c r="A256" s="1">
        <v>255</v>
      </c>
      <c r="B256" s="1">
        <v>196</v>
      </c>
      <c r="C256" s="1">
        <v>16</v>
      </c>
      <c r="D256" s="2">
        <v>40.5</v>
      </c>
      <c r="E256" s="1">
        <v>20</v>
      </c>
      <c r="F256" s="2">
        <v>9.5</v>
      </c>
      <c r="G256" s="1">
        <v>3</v>
      </c>
      <c r="H256" s="2">
        <f t="shared" si="3"/>
        <v>31</v>
      </c>
      <c r="I256" cm="1">
        <f t="array" ref="I256">_xlfn._xlws.FILTER(H256,H256&gt;0,0)*B256</f>
        <v>6076</v>
      </c>
      <c r="J256" cm="1">
        <f t="array" ref="J256">_xlfn._xlws.FILTER(H256,H256&lt;0,0)*B256</f>
        <v>0</v>
      </c>
    </row>
    <row r="257" spans="1:10" x14ac:dyDescent="0.25">
      <c r="A257" s="1">
        <v>256</v>
      </c>
      <c r="B257" s="1">
        <v>74</v>
      </c>
      <c r="C257" s="1">
        <v>17</v>
      </c>
      <c r="D257" s="2">
        <v>40</v>
      </c>
      <c r="E257" s="1">
        <v>21</v>
      </c>
      <c r="F257" s="2">
        <v>0.99</v>
      </c>
      <c r="G257" s="1">
        <v>3</v>
      </c>
      <c r="H257" s="2">
        <f t="shared" si="3"/>
        <v>39.01</v>
      </c>
      <c r="I257" cm="1">
        <f t="array" ref="I257">_xlfn._xlws.FILTER(H257,H257&gt;0,0)*B257</f>
        <v>2886.74</v>
      </c>
      <c r="J257" cm="1">
        <f t="array" ref="J257">_xlfn._xlws.FILTER(H257,H257&lt;0,0)*B257</f>
        <v>0</v>
      </c>
    </row>
    <row r="258" spans="1:10" x14ac:dyDescent="0.25">
      <c r="A258" s="1">
        <v>257</v>
      </c>
      <c r="B258" s="1">
        <v>211</v>
      </c>
      <c r="C258" s="1">
        <v>16</v>
      </c>
      <c r="D258" s="2">
        <v>40.5</v>
      </c>
      <c r="E258" s="1">
        <v>14</v>
      </c>
      <c r="F258" s="2">
        <v>73.209999999999994</v>
      </c>
      <c r="G258" s="1">
        <v>3</v>
      </c>
      <c r="H258" s="2">
        <f t="shared" si="3"/>
        <v>-32.709999999999994</v>
      </c>
      <c r="I258" cm="1">
        <f t="array" ref="I258">_xlfn._xlws.FILTER(H258,H258&gt;0,0)*B258</f>
        <v>0</v>
      </c>
      <c r="J258" cm="1">
        <f t="array" ref="J258">_xlfn._xlws.FILTER(H258,H258&lt;0,0)*B258</f>
        <v>-6901.8099999999986</v>
      </c>
    </row>
    <row r="259" spans="1:10" x14ac:dyDescent="0.25">
      <c r="A259" s="1">
        <v>258</v>
      </c>
      <c r="B259" s="1">
        <v>218</v>
      </c>
      <c r="C259" s="1">
        <v>17</v>
      </c>
      <c r="D259" s="2">
        <v>40</v>
      </c>
      <c r="E259" s="1">
        <v>19</v>
      </c>
      <c r="F259" s="2">
        <v>43</v>
      </c>
      <c r="G259" s="1">
        <v>3</v>
      </c>
      <c r="H259" s="2">
        <f t="shared" ref="H259:H322" si="4">D259-F259</f>
        <v>-3</v>
      </c>
      <c r="I259" cm="1">
        <f t="array" ref="I259">_xlfn._xlws.FILTER(H259,H259&gt;0,0)*B259</f>
        <v>0</v>
      </c>
      <c r="J259" cm="1">
        <f t="array" ref="J259">_xlfn._xlws.FILTER(H259,H259&lt;0,0)*B259</f>
        <v>-654</v>
      </c>
    </row>
    <row r="260" spans="1:10" x14ac:dyDescent="0.25">
      <c r="A260" s="1">
        <v>259</v>
      </c>
      <c r="B260" s="1">
        <v>45</v>
      </c>
      <c r="C260" s="1">
        <v>20</v>
      </c>
      <c r="D260" s="2">
        <v>9.5</v>
      </c>
      <c r="E260" s="1">
        <v>21</v>
      </c>
      <c r="F260" s="2">
        <v>0.99</v>
      </c>
      <c r="G260" s="1">
        <v>3</v>
      </c>
      <c r="H260" s="2">
        <f t="shared" si="4"/>
        <v>8.51</v>
      </c>
      <c r="I260" cm="1">
        <f t="array" ref="I260">_xlfn._xlws.FILTER(H260,H260&gt;0,0)*B260</f>
        <v>382.95</v>
      </c>
      <c r="J260" cm="1">
        <f t="array" ref="J260">_xlfn._xlws.FILTER(H260,H260&lt;0,0)*B260</f>
        <v>0</v>
      </c>
    </row>
    <row r="261" spans="1:10" x14ac:dyDescent="0.25">
      <c r="A261" s="1">
        <v>260</v>
      </c>
      <c r="B261" s="1">
        <v>6</v>
      </c>
      <c r="C261" s="1">
        <v>19</v>
      </c>
      <c r="D261" s="2">
        <v>43</v>
      </c>
      <c r="E261" s="1">
        <v>14</v>
      </c>
      <c r="F261" s="2">
        <v>73.209999999999994</v>
      </c>
      <c r="G261" s="1">
        <v>6</v>
      </c>
      <c r="H261" s="2">
        <f t="shared" si="4"/>
        <v>-30.209999999999994</v>
      </c>
      <c r="I261" cm="1">
        <f t="array" ref="I261">_xlfn._xlws.FILTER(H261,H261&gt;0,0)*B261</f>
        <v>0</v>
      </c>
      <c r="J261" cm="1">
        <f t="array" ref="J261">_xlfn._xlws.FILTER(H261,H261&lt;0,0)*B261</f>
        <v>-181.25999999999996</v>
      </c>
    </row>
    <row r="262" spans="1:10" x14ac:dyDescent="0.25">
      <c r="A262" s="1">
        <v>261</v>
      </c>
      <c r="B262" s="1">
        <v>1851</v>
      </c>
      <c r="C262" s="1">
        <v>21</v>
      </c>
      <c r="D262" s="2">
        <v>0.99</v>
      </c>
      <c r="E262" s="1">
        <v>21</v>
      </c>
      <c r="F262" s="2">
        <v>0.99</v>
      </c>
      <c r="G262" s="1">
        <v>3</v>
      </c>
      <c r="H262" s="2">
        <f t="shared" si="4"/>
        <v>0</v>
      </c>
      <c r="I262" cm="1">
        <f t="array" ref="I262">_xlfn._xlws.FILTER(H262,H262&gt;0,0)*B262</f>
        <v>0</v>
      </c>
      <c r="J262" cm="1">
        <f t="array" ref="J262">_xlfn._xlws.FILTER(H262,H262&lt;0,0)*B262</f>
        <v>0</v>
      </c>
    </row>
    <row r="263" spans="1:10" x14ac:dyDescent="0.25">
      <c r="A263" s="1">
        <v>262</v>
      </c>
      <c r="B263" s="1">
        <v>16</v>
      </c>
      <c r="C263" s="1">
        <v>21</v>
      </c>
      <c r="D263" s="2">
        <v>0.99</v>
      </c>
      <c r="E263" s="1">
        <v>19</v>
      </c>
      <c r="F263" s="2">
        <v>43</v>
      </c>
      <c r="G263" s="1">
        <v>3</v>
      </c>
      <c r="H263" s="2">
        <f t="shared" si="4"/>
        <v>-42.01</v>
      </c>
      <c r="I263" cm="1">
        <f t="array" ref="I263">_xlfn._xlws.FILTER(H263,H263&gt;0,0)*B263</f>
        <v>0</v>
      </c>
      <c r="J263" cm="1">
        <f t="array" ref="J263">_xlfn._xlws.FILTER(H263,H263&lt;0,0)*B263</f>
        <v>-672.16</v>
      </c>
    </row>
    <row r="264" spans="1:10" x14ac:dyDescent="0.25">
      <c r="A264" s="1">
        <v>263</v>
      </c>
      <c r="B264" s="1">
        <v>2</v>
      </c>
      <c r="C264" s="1">
        <v>14</v>
      </c>
      <c r="D264" s="2">
        <v>73.209999999999994</v>
      </c>
      <c r="E264" s="1">
        <v>20</v>
      </c>
      <c r="F264" s="2">
        <v>9.5</v>
      </c>
      <c r="G264" s="1">
        <v>6</v>
      </c>
      <c r="H264" s="2">
        <f t="shared" si="4"/>
        <v>63.709999999999994</v>
      </c>
      <c r="I264" cm="1">
        <f t="array" ref="I264">_xlfn._xlws.FILTER(H264,H264&gt;0,0)*B264</f>
        <v>127.41999999999999</v>
      </c>
      <c r="J264" cm="1">
        <f t="array" ref="J264">_xlfn._xlws.FILTER(H264,H264&lt;0,0)*B264</f>
        <v>0</v>
      </c>
    </row>
    <row r="265" spans="1:10" x14ac:dyDescent="0.25">
      <c r="A265" s="1">
        <v>264</v>
      </c>
      <c r="B265" s="1">
        <v>1</v>
      </c>
      <c r="C265" s="1">
        <v>19</v>
      </c>
      <c r="D265" s="2">
        <v>43</v>
      </c>
      <c r="E265" s="1">
        <v>14</v>
      </c>
      <c r="F265" s="2">
        <v>73.209999999999994</v>
      </c>
      <c r="G265" s="1">
        <v>7</v>
      </c>
      <c r="H265" s="2">
        <f t="shared" si="4"/>
        <v>-30.209999999999994</v>
      </c>
      <c r="I265" cm="1">
        <f t="array" ref="I265">_xlfn._xlws.FILTER(H265,H265&gt;0,0)*B265</f>
        <v>0</v>
      </c>
      <c r="J265" cm="1">
        <f t="array" ref="J265">_xlfn._xlws.FILTER(H265,H265&lt;0,0)*B265</f>
        <v>-30.209999999999994</v>
      </c>
    </row>
    <row r="266" spans="1:10" x14ac:dyDescent="0.25">
      <c r="A266" s="1">
        <v>265</v>
      </c>
      <c r="B266" s="1">
        <v>3</v>
      </c>
      <c r="C266" s="1">
        <v>19</v>
      </c>
      <c r="D266" s="2">
        <v>43</v>
      </c>
      <c r="E266" s="1">
        <v>17</v>
      </c>
      <c r="F266" s="2">
        <v>40</v>
      </c>
      <c r="G266" s="1">
        <v>4</v>
      </c>
      <c r="H266" s="2">
        <f t="shared" si="4"/>
        <v>3</v>
      </c>
      <c r="I266" cm="1">
        <f t="array" ref="I266">_xlfn._xlws.FILTER(H266,H266&gt;0,0)*B266</f>
        <v>9</v>
      </c>
      <c r="J266" cm="1">
        <f t="array" ref="J266">_xlfn._xlws.FILTER(H266,H266&lt;0,0)*B266</f>
        <v>0</v>
      </c>
    </row>
    <row r="267" spans="1:10" x14ac:dyDescent="0.25">
      <c r="A267" s="1">
        <v>266</v>
      </c>
      <c r="B267" s="1">
        <v>1</v>
      </c>
      <c r="C267" s="1">
        <v>19</v>
      </c>
      <c r="D267" s="2">
        <v>43</v>
      </c>
      <c r="E267" s="1">
        <v>20</v>
      </c>
      <c r="F267" s="2">
        <v>9.5</v>
      </c>
      <c r="G267" s="1">
        <v>4</v>
      </c>
      <c r="H267" s="2">
        <f t="shared" si="4"/>
        <v>33.5</v>
      </c>
      <c r="I267" cm="1">
        <f t="array" ref="I267">_xlfn._xlws.FILTER(H267,H267&gt;0,0)*B267</f>
        <v>33.5</v>
      </c>
      <c r="J267" cm="1">
        <f t="array" ref="J267">_xlfn._xlws.FILTER(H267,H267&lt;0,0)*B267</f>
        <v>0</v>
      </c>
    </row>
    <row r="268" spans="1:10" x14ac:dyDescent="0.25">
      <c r="A268" s="1">
        <v>267</v>
      </c>
      <c r="B268" s="1">
        <v>67</v>
      </c>
      <c r="C268" s="1">
        <v>21</v>
      </c>
      <c r="D268" s="2">
        <v>0.99</v>
      </c>
      <c r="E268" s="1">
        <v>25</v>
      </c>
      <c r="F268" s="2">
        <v>4.1399999999999997</v>
      </c>
      <c r="G268" s="1">
        <v>3</v>
      </c>
      <c r="H268" s="2">
        <f t="shared" si="4"/>
        <v>-3.1499999999999995</v>
      </c>
      <c r="I268" cm="1">
        <f t="array" ref="I268">_xlfn._xlws.FILTER(H268,H268&gt;0,0)*B268</f>
        <v>0</v>
      </c>
      <c r="J268" cm="1">
        <f t="array" ref="J268">_xlfn._xlws.FILTER(H268,H268&lt;0,0)*B268</f>
        <v>-211.04999999999995</v>
      </c>
    </row>
    <row r="269" spans="1:10" x14ac:dyDescent="0.25">
      <c r="A269" s="1">
        <v>268</v>
      </c>
      <c r="B269" s="1">
        <v>22</v>
      </c>
      <c r="C269" s="1">
        <v>3</v>
      </c>
      <c r="D269" s="2">
        <v>129.97</v>
      </c>
      <c r="E269" s="1">
        <v>16</v>
      </c>
      <c r="F269" s="2">
        <v>40.5</v>
      </c>
      <c r="G269" s="1">
        <v>4</v>
      </c>
      <c r="H269" s="2">
        <f t="shared" si="4"/>
        <v>89.47</v>
      </c>
      <c r="I269" cm="1">
        <f t="array" ref="I269">_xlfn._xlws.FILTER(H269,H269&gt;0,0)*B269</f>
        <v>1968.34</v>
      </c>
      <c r="J269" cm="1">
        <f t="array" ref="J269">_xlfn._xlws.FILTER(H269,H269&lt;0,0)*B269</f>
        <v>0</v>
      </c>
    </row>
    <row r="270" spans="1:10" x14ac:dyDescent="0.25">
      <c r="A270" s="1">
        <v>269</v>
      </c>
      <c r="B270" s="1">
        <v>37</v>
      </c>
      <c r="C270" s="1">
        <v>21</v>
      </c>
      <c r="D270" s="2">
        <v>0.99</v>
      </c>
      <c r="E270" s="1">
        <v>20</v>
      </c>
      <c r="F270" s="2">
        <v>9.5</v>
      </c>
      <c r="G270" s="1">
        <v>4</v>
      </c>
      <c r="H270" s="2">
        <f t="shared" si="4"/>
        <v>-8.51</v>
      </c>
      <c r="I270" cm="1">
        <f t="array" ref="I270">_xlfn._xlws.FILTER(H270,H270&gt;0,0)*B270</f>
        <v>0</v>
      </c>
      <c r="J270" cm="1">
        <f t="array" ref="J270">_xlfn._xlws.FILTER(H270,H270&lt;0,0)*B270</f>
        <v>-314.87</v>
      </c>
    </row>
    <row r="271" spans="1:10" x14ac:dyDescent="0.25">
      <c r="A271" s="1">
        <v>270</v>
      </c>
      <c r="B271" s="1">
        <v>25</v>
      </c>
      <c r="C271" s="1">
        <v>1</v>
      </c>
      <c r="D271" s="2">
        <v>261.52</v>
      </c>
      <c r="E271" s="1">
        <v>2</v>
      </c>
      <c r="F271" s="2">
        <v>192.81</v>
      </c>
      <c r="G271" s="1">
        <v>4</v>
      </c>
      <c r="H271" s="2">
        <f t="shared" si="4"/>
        <v>68.70999999999998</v>
      </c>
      <c r="I271" cm="1">
        <f t="array" ref="I271">_xlfn._xlws.FILTER(H271,H271&gt;0,0)*B271</f>
        <v>1717.7499999999995</v>
      </c>
      <c r="J271" cm="1">
        <f t="array" ref="J271">_xlfn._xlws.FILTER(H271,H271&lt;0,0)*B271</f>
        <v>0</v>
      </c>
    </row>
    <row r="272" spans="1:10" x14ac:dyDescent="0.25">
      <c r="A272" s="1">
        <v>271</v>
      </c>
      <c r="B272" s="1">
        <v>22</v>
      </c>
      <c r="C272" s="1">
        <v>3</v>
      </c>
      <c r="D272" s="2">
        <v>129.97</v>
      </c>
      <c r="E272" s="1">
        <v>3</v>
      </c>
      <c r="F272" s="2">
        <v>129.97</v>
      </c>
      <c r="G272" s="1">
        <v>7</v>
      </c>
      <c r="H272" s="2">
        <f t="shared" si="4"/>
        <v>0</v>
      </c>
      <c r="I272" cm="1">
        <f t="array" ref="I272">_xlfn._xlws.FILTER(H272,H272&gt;0,0)*B272</f>
        <v>0</v>
      </c>
      <c r="J272" cm="1">
        <f t="array" ref="J272">_xlfn._xlws.FILTER(H272,H272&lt;0,0)*B272</f>
        <v>0</v>
      </c>
    </row>
    <row r="273" spans="1:10" x14ac:dyDescent="0.25">
      <c r="A273" s="1">
        <v>272</v>
      </c>
      <c r="B273" s="1">
        <v>25</v>
      </c>
      <c r="C273" s="1">
        <v>20</v>
      </c>
      <c r="D273" s="2">
        <v>9.5</v>
      </c>
      <c r="E273" s="1">
        <v>24</v>
      </c>
      <c r="F273" s="2">
        <v>3.35</v>
      </c>
      <c r="G273" s="1">
        <v>4</v>
      </c>
      <c r="H273" s="2">
        <f t="shared" si="4"/>
        <v>6.15</v>
      </c>
      <c r="I273" cm="1">
        <f t="array" ref="I273">_xlfn._xlws.FILTER(H273,H273&gt;0,0)*B273</f>
        <v>153.75</v>
      </c>
      <c r="J273" cm="1">
        <f t="array" ref="J273">_xlfn._xlws.FILTER(H273,H273&lt;0,0)*B273</f>
        <v>0</v>
      </c>
    </row>
    <row r="274" spans="1:10" x14ac:dyDescent="0.25">
      <c r="A274" s="1">
        <v>273</v>
      </c>
      <c r="B274" s="1">
        <v>165</v>
      </c>
      <c r="C274" s="1">
        <v>20</v>
      </c>
      <c r="D274" s="2">
        <v>9.5</v>
      </c>
      <c r="E274" s="1">
        <v>20</v>
      </c>
      <c r="F274" s="2">
        <v>9.5</v>
      </c>
      <c r="G274" s="1">
        <v>3</v>
      </c>
      <c r="H274" s="2">
        <f t="shared" si="4"/>
        <v>0</v>
      </c>
      <c r="I274" cm="1">
        <f t="array" ref="I274">_xlfn._xlws.FILTER(H274,H274&gt;0,0)*B274</f>
        <v>0</v>
      </c>
      <c r="J274" cm="1">
        <f t="array" ref="J274">_xlfn._xlws.FILTER(H274,H274&lt;0,0)*B274</f>
        <v>0</v>
      </c>
    </row>
    <row r="275" spans="1:10" x14ac:dyDescent="0.25">
      <c r="A275" s="1">
        <v>274</v>
      </c>
      <c r="B275" s="1">
        <v>310</v>
      </c>
      <c r="C275" s="1">
        <v>16</v>
      </c>
      <c r="D275" s="2">
        <v>40.5</v>
      </c>
      <c r="E275" s="1">
        <v>25</v>
      </c>
      <c r="F275" s="2">
        <v>4.1399999999999997</v>
      </c>
      <c r="G275" s="1">
        <v>3</v>
      </c>
      <c r="H275" s="2">
        <f t="shared" si="4"/>
        <v>36.36</v>
      </c>
      <c r="I275" cm="1">
        <f t="array" ref="I275">_xlfn._xlws.FILTER(H275,H275&gt;0,0)*B275</f>
        <v>11271.6</v>
      </c>
      <c r="J275" cm="1">
        <f t="array" ref="J275">_xlfn._xlws.FILTER(H275,H275&lt;0,0)*B275</f>
        <v>0</v>
      </c>
    </row>
    <row r="276" spans="1:10" x14ac:dyDescent="0.25">
      <c r="A276" s="1">
        <v>275</v>
      </c>
      <c r="B276" s="1">
        <v>87</v>
      </c>
      <c r="C276" s="1">
        <v>17</v>
      </c>
      <c r="D276" s="2">
        <v>40</v>
      </c>
      <c r="E276" s="1">
        <v>20</v>
      </c>
      <c r="F276" s="2">
        <v>9.5</v>
      </c>
      <c r="G276" s="1">
        <v>3</v>
      </c>
      <c r="H276" s="2">
        <f t="shared" si="4"/>
        <v>30.5</v>
      </c>
      <c r="I276" cm="1">
        <f t="array" ref="I276">_xlfn._xlws.FILTER(H276,H276&gt;0,0)*B276</f>
        <v>2653.5</v>
      </c>
      <c r="J276" cm="1">
        <f t="array" ref="J276">_xlfn._xlws.FILTER(H276,H276&lt;0,0)*B276</f>
        <v>0</v>
      </c>
    </row>
    <row r="277" spans="1:10" x14ac:dyDescent="0.25">
      <c r="A277" s="1">
        <v>276</v>
      </c>
      <c r="B277" s="1">
        <v>1</v>
      </c>
      <c r="C277" s="1">
        <v>16</v>
      </c>
      <c r="D277" s="2">
        <v>40.5</v>
      </c>
      <c r="E277" s="1">
        <v>23</v>
      </c>
      <c r="F277" s="2">
        <v>3.35</v>
      </c>
      <c r="G277" s="1">
        <v>7</v>
      </c>
      <c r="H277" s="2">
        <f t="shared" si="4"/>
        <v>37.15</v>
      </c>
      <c r="I277" cm="1">
        <f t="array" ref="I277">_xlfn._xlws.FILTER(H277,H277&gt;0,0)*B277</f>
        <v>37.15</v>
      </c>
      <c r="J277" cm="1">
        <f t="array" ref="J277">_xlfn._xlws.FILTER(H277,H277&lt;0,0)*B277</f>
        <v>0</v>
      </c>
    </row>
    <row r="278" spans="1:10" x14ac:dyDescent="0.25">
      <c r="A278" s="1">
        <v>277</v>
      </c>
      <c r="B278" s="1">
        <v>104</v>
      </c>
      <c r="C278" s="1">
        <v>17</v>
      </c>
      <c r="D278" s="2">
        <v>40</v>
      </c>
      <c r="E278" s="1">
        <v>25</v>
      </c>
      <c r="F278" s="2">
        <v>4.1399999999999997</v>
      </c>
      <c r="G278" s="1">
        <v>3</v>
      </c>
      <c r="H278" s="2">
        <f t="shared" si="4"/>
        <v>35.86</v>
      </c>
      <c r="I278" cm="1">
        <f t="array" ref="I278">_xlfn._xlws.FILTER(H278,H278&gt;0,0)*B278</f>
        <v>3729.44</v>
      </c>
      <c r="J278" cm="1">
        <f t="array" ref="J278">_xlfn._xlws.FILTER(H278,H278&lt;0,0)*B278</f>
        <v>0</v>
      </c>
    </row>
    <row r="279" spans="1:10" x14ac:dyDescent="0.25">
      <c r="A279" s="1">
        <v>278</v>
      </c>
      <c r="B279" s="1">
        <v>249</v>
      </c>
      <c r="C279" s="1">
        <v>21</v>
      </c>
      <c r="D279" s="2">
        <v>0.99</v>
      </c>
      <c r="E279" s="1">
        <v>16</v>
      </c>
      <c r="F279" s="2">
        <v>40.5</v>
      </c>
      <c r="G279" s="1">
        <v>3</v>
      </c>
      <c r="H279" s="2">
        <f t="shared" si="4"/>
        <v>-39.51</v>
      </c>
      <c r="I279" cm="1">
        <f t="array" ref="I279">_xlfn._xlws.FILTER(H279,H279&gt;0,0)*B279</f>
        <v>0</v>
      </c>
      <c r="J279" cm="1">
        <f t="array" ref="J279">_xlfn._xlws.FILTER(H279,H279&lt;0,0)*B279</f>
        <v>-9837.99</v>
      </c>
    </row>
    <row r="280" spans="1:10" x14ac:dyDescent="0.25">
      <c r="A280" s="1">
        <v>279</v>
      </c>
      <c r="B280" s="1">
        <v>20</v>
      </c>
      <c r="C280" s="1">
        <v>3</v>
      </c>
      <c r="D280" s="2">
        <v>129.97</v>
      </c>
      <c r="E280" s="1">
        <v>24</v>
      </c>
      <c r="F280" s="2">
        <v>3.35</v>
      </c>
      <c r="G280" s="1">
        <v>6</v>
      </c>
      <c r="H280" s="2">
        <f t="shared" si="4"/>
        <v>126.62</v>
      </c>
      <c r="I280" cm="1">
        <f t="array" ref="I280">_xlfn._xlws.FILTER(H280,H280&gt;0,0)*B280</f>
        <v>2532.4</v>
      </c>
      <c r="J280" cm="1">
        <f t="array" ref="J280">_xlfn._xlws.FILTER(H280,H280&lt;0,0)*B280</f>
        <v>0</v>
      </c>
    </row>
    <row r="281" spans="1:10" x14ac:dyDescent="0.25">
      <c r="A281" s="1">
        <v>280</v>
      </c>
      <c r="B281" s="1">
        <v>2353</v>
      </c>
      <c r="C281" s="1">
        <v>1</v>
      </c>
      <c r="D281" s="2">
        <v>261.52</v>
      </c>
      <c r="E281" s="1">
        <v>16</v>
      </c>
      <c r="F281" s="2">
        <v>40.5</v>
      </c>
      <c r="G281" s="1">
        <v>3</v>
      </c>
      <c r="H281" s="2">
        <f t="shared" si="4"/>
        <v>221.01999999999998</v>
      </c>
      <c r="I281" cm="1">
        <f t="array" ref="I281">_xlfn._xlws.FILTER(H281,H281&gt;0,0)*B281</f>
        <v>520060.05999999994</v>
      </c>
      <c r="J281" cm="1">
        <f t="array" ref="J281">_xlfn._xlws.FILTER(H281,H281&lt;0,0)*B281</f>
        <v>0</v>
      </c>
    </row>
    <row r="282" spans="1:10" x14ac:dyDescent="0.25">
      <c r="A282" s="1">
        <v>281</v>
      </c>
      <c r="B282" s="1">
        <v>155</v>
      </c>
      <c r="C282" s="1">
        <v>10</v>
      </c>
      <c r="D282" s="2">
        <v>69</v>
      </c>
      <c r="E282" s="1">
        <v>20</v>
      </c>
      <c r="F282" s="2">
        <v>9.5</v>
      </c>
      <c r="G282" s="1">
        <v>3</v>
      </c>
      <c r="H282" s="2">
        <f t="shared" si="4"/>
        <v>59.5</v>
      </c>
      <c r="I282" cm="1">
        <f t="array" ref="I282">_xlfn._xlws.FILTER(H282,H282&gt;0,0)*B282</f>
        <v>9222.5</v>
      </c>
      <c r="J282" cm="1">
        <f t="array" ref="J282">_xlfn._xlws.FILTER(H282,H282&lt;0,0)*B282</f>
        <v>0</v>
      </c>
    </row>
    <row r="283" spans="1:10" x14ac:dyDescent="0.25">
      <c r="A283" s="1">
        <v>282</v>
      </c>
      <c r="B283" s="1">
        <v>25</v>
      </c>
      <c r="C283" s="1">
        <v>10</v>
      </c>
      <c r="D283" s="2">
        <v>69</v>
      </c>
      <c r="E283" s="1">
        <v>20</v>
      </c>
      <c r="F283" s="2">
        <v>9.5</v>
      </c>
      <c r="G283" s="1">
        <v>4</v>
      </c>
      <c r="H283" s="2">
        <f t="shared" si="4"/>
        <v>59.5</v>
      </c>
      <c r="I283" cm="1">
        <f t="array" ref="I283">_xlfn._xlws.FILTER(H283,H283&gt;0,0)*B283</f>
        <v>1487.5</v>
      </c>
      <c r="J283" cm="1">
        <f t="array" ref="J283">_xlfn._xlws.FILTER(H283,H283&lt;0,0)*B283</f>
        <v>0</v>
      </c>
    </row>
    <row r="284" spans="1:10" x14ac:dyDescent="0.25">
      <c r="A284" s="1">
        <v>283</v>
      </c>
      <c r="B284" s="1">
        <v>1366</v>
      </c>
      <c r="C284" s="1">
        <v>1</v>
      </c>
      <c r="D284" s="2">
        <v>261.52</v>
      </c>
      <c r="E284" s="1">
        <v>17</v>
      </c>
      <c r="F284" s="2">
        <v>40</v>
      </c>
      <c r="G284" s="1">
        <v>3</v>
      </c>
      <c r="H284" s="2">
        <f t="shared" si="4"/>
        <v>221.51999999999998</v>
      </c>
      <c r="I284" cm="1">
        <f t="array" ref="I284">_xlfn._xlws.FILTER(H284,H284&gt;0,0)*B284</f>
        <v>302596.31999999995</v>
      </c>
      <c r="J284" cm="1">
        <f t="array" ref="J284">_xlfn._xlws.FILTER(H284,H284&lt;0,0)*B284</f>
        <v>0</v>
      </c>
    </row>
    <row r="285" spans="1:10" x14ac:dyDescent="0.25">
      <c r="A285" s="1">
        <v>284</v>
      </c>
      <c r="B285" s="1">
        <v>85</v>
      </c>
      <c r="C285" s="1">
        <v>24</v>
      </c>
      <c r="D285" s="2">
        <v>3.35</v>
      </c>
      <c r="E285" s="1">
        <v>17</v>
      </c>
      <c r="F285" s="2">
        <v>40</v>
      </c>
      <c r="G285" s="1">
        <v>3</v>
      </c>
      <c r="H285" s="2">
        <f t="shared" si="4"/>
        <v>-36.65</v>
      </c>
      <c r="I285" cm="1">
        <f t="array" ref="I285">_xlfn._xlws.FILTER(H285,H285&gt;0,0)*B285</f>
        <v>0</v>
      </c>
      <c r="J285" cm="1">
        <f t="array" ref="J285">_xlfn._xlws.FILTER(H285,H285&lt;0,0)*B285</f>
        <v>-3115.25</v>
      </c>
    </row>
    <row r="286" spans="1:10" x14ac:dyDescent="0.25">
      <c r="A286" s="1">
        <v>285</v>
      </c>
      <c r="B286" s="1">
        <v>143</v>
      </c>
      <c r="C286" s="1">
        <v>1</v>
      </c>
      <c r="D286" s="2">
        <v>261.52</v>
      </c>
      <c r="E286" s="1">
        <v>21</v>
      </c>
      <c r="F286" s="2">
        <v>0.99</v>
      </c>
      <c r="G286" s="1">
        <v>3</v>
      </c>
      <c r="H286" s="2">
        <f t="shared" si="4"/>
        <v>260.52999999999997</v>
      </c>
      <c r="I286" cm="1">
        <f t="array" ref="I286">_xlfn._xlws.FILTER(H286,H286&gt;0,0)*B286</f>
        <v>37255.789999999994</v>
      </c>
      <c r="J286" cm="1">
        <f t="array" ref="J286">_xlfn._xlws.FILTER(H286,H286&lt;0,0)*B286</f>
        <v>0</v>
      </c>
    </row>
    <row r="287" spans="1:10" x14ac:dyDescent="0.25">
      <c r="A287" s="1">
        <v>286</v>
      </c>
      <c r="B287" s="1">
        <v>60</v>
      </c>
      <c r="C287" s="1">
        <v>17</v>
      </c>
      <c r="D287" s="2">
        <v>40</v>
      </c>
      <c r="E287" s="1">
        <v>14</v>
      </c>
      <c r="F287" s="2">
        <v>73.209999999999994</v>
      </c>
      <c r="G287" s="1">
        <v>4</v>
      </c>
      <c r="H287" s="2">
        <f t="shared" si="4"/>
        <v>-33.209999999999994</v>
      </c>
      <c r="I287" cm="1">
        <f t="array" ref="I287">_xlfn._xlws.FILTER(H287,H287&gt;0,0)*B287</f>
        <v>0</v>
      </c>
      <c r="J287" cm="1">
        <f t="array" ref="J287">_xlfn._xlws.FILTER(H287,H287&lt;0,0)*B287</f>
        <v>-1992.5999999999997</v>
      </c>
    </row>
    <row r="288" spans="1:10" x14ac:dyDescent="0.25">
      <c r="A288" s="1">
        <v>287</v>
      </c>
      <c r="B288" s="1">
        <v>34</v>
      </c>
      <c r="C288" s="1">
        <v>16</v>
      </c>
      <c r="D288" s="2">
        <v>40.5</v>
      </c>
      <c r="E288" s="1">
        <v>14</v>
      </c>
      <c r="F288" s="2">
        <v>73.209999999999994</v>
      </c>
      <c r="G288" s="1">
        <v>4</v>
      </c>
      <c r="H288" s="2">
        <f t="shared" si="4"/>
        <v>-32.709999999999994</v>
      </c>
      <c r="I288" cm="1">
        <f t="array" ref="I288">_xlfn._xlws.FILTER(H288,H288&gt;0,0)*B288</f>
        <v>0</v>
      </c>
      <c r="J288" cm="1">
        <f t="array" ref="J288">_xlfn._xlws.FILTER(H288,H288&lt;0,0)*B288</f>
        <v>-1112.1399999999999</v>
      </c>
    </row>
    <row r="289" spans="1:10" x14ac:dyDescent="0.25">
      <c r="A289" s="1">
        <v>288</v>
      </c>
      <c r="B289" s="1">
        <v>61</v>
      </c>
      <c r="C289" s="1">
        <v>24</v>
      </c>
      <c r="D289" s="2">
        <v>3.35</v>
      </c>
      <c r="E289" s="1">
        <v>10</v>
      </c>
      <c r="F289" s="2">
        <v>69</v>
      </c>
      <c r="G289" s="1">
        <v>3</v>
      </c>
      <c r="H289" s="2">
        <f t="shared" si="4"/>
        <v>-65.650000000000006</v>
      </c>
      <c r="I289" cm="1">
        <f t="array" ref="I289">_xlfn._xlws.FILTER(H289,H289&gt;0,0)*B289</f>
        <v>0</v>
      </c>
      <c r="J289" cm="1">
        <f t="array" ref="J289">_xlfn._xlws.FILTER(H289,H289&lt;0,0)*B289</f>
        <v>-4004.6500000000005</v>
      </c>
    </row>
    <row r="290" spans="1:10" x14ac:dyDescent="0.25">
      <c r="A290" s="1">
        <v>289</v>
      </c>
      <c r="B290" s="1">
        <v>530</v>
      </c>
      <c r="C290" s="1">
        <v>16</v>
      </c>
      <c r="D290" s="2">
        <v>40.5</v>
      </c>
      <c r="E290" s="1">
        <v>19</v>
      </c>
      <c r="F290" s="2">
        <v>43</v>
      </c>
      <c r="G290" s="1">
        <v>3</v>
      </c>
      <c r="H290" s="2">
        <f t="shared" si="4"/>
        <v>-2.5</v>
      </c>
      <c r="I290" cm="1">
        <f t="array" ref="I290">_xlfn._xlws.FILTER(H290,H290&gt;0,0)*B290</f>
        <v>0</v>
      </c>
      <c r="J290" cm="1">
        <f t="array" ref="J290">_xlfn._xlws.FILTER(H290,H290&lt;0,0)*B290</f>
        <v>-1325</v>
      </c>
    </row>
    <row r="291" spans="1:10" x14ac:dyDescent="0.25">
      <c r="A291" s="1">
        <v>290</v>
      </c>
      <c r="B291" s="1">
        <v>26</v>
      </c>
      <c r="C291" s="1">
        <v>16</v>
      </c>
      <c r="D291" s="2">
        <v>40.5</v>
      </c>
      <c r="E291" s="1">
        <v>24</v>
      </c>
      <c r="F291" s="2">
        <v>3.35</v>
      </c>
      <c r="G291" s="1">
        <v>4</v>
      </c>
      <c r="H291" s="2">
        <f t="shared" si="4"/>
        <v>37.15</v>
      </c>
      <c r="I291" cm="1">
        <f t="array" ref="I291">_xlfn._xlws.FILTER(H291,H291&gt;0,0)*B291</f>
        <v>965.9</v>
      </c>
      <c r="J291" cm="1">
        <f t="array" ref="J291">_xlfn._xlws.FILTER(H291,H291&lt;0,0)*B291</f>
        <v>0</v>
      </c>
    </row>
    <row r="292" spans="1:10" x14ac:dyDescent="0.25">
      <c r="A292" s="1">
        <v>291</v>
      </c>
      <c r="B292" s="1">
        <v>46</v>
      </c>
      <c r="C292" s="1">
        <v>10</v>
      </c>
      <c r="D292" s="2">
        <v>69</v>
      </c>
      <c r="E292" s="1">
        <v>14</v>
      </c>
      <c r="F292" s="2">
        <v>73.209999999999994</v>
      </c>
      <c r="G292" s="1">
        <v>4</v>
      </c>
      <c r="H292" s="2">
        <f t="shared" si="4"/>
        <v>-4.2099999999999937</v>
      </c>
      <c r="I292" cm="1">
        <f t="array" ref="I292">_xlfn._xlws.FILTER(H292,H292&gt;0,0)*B292</f>
        <v>0</v>
      </c>
      <c r="J292" cm="1">
        <f t="array" ref="J292">_xlfn._xlws.FILTER(H292,H292&lt;0,0)*B292</f>
        <v>-193.65999999999971</v>
      </c>
    </row>
    <row r="293" spans="1:10" x14ac:dyDescent="0.25">
      <c r="A293" s="1">
        <v>292</v>
      </c>
      <c r="B293" s="1">
        <v>8</v>
      </c>
      <c r="C293" s="1">
        <v>1</v>
      </c>
      <c r="D293" s="2">
        <v>261.52</v>
      </c>
      <c r="E293" s="1">
        <v>14</v>
      </c>
      <c r="F293" s="2">
        <v>73.209999999999994</v>
      </c>
      <c r="G293" s="1">
        <v>4</v>
      </c>
      <c r="H293" s="2">
        <f t="shared" si="4"/>
        <v>188.31</v>
      </c>
      <c r="I293" cm="1">
        <f t="array" ref="I293">_xlfn._xlws.FILTER(H293,H293&gt;0,0)*B293</f>
        <v>1506.48</v>
      </c>
      <c r="J293" cm="1">
        <f t="array" ref="J293">_xlfn._xlws.FILTER(H293,H293&lt;0,0)*B293</f>
        <v>0</v>
      </c>
    </row>
    <row r="294" spans="1:10" x14ac:dyDescent="0.25">
      <c r="A294" s="1">
        <v>293</v>
      </c>
      <c r="B294" s="1">
        <v>4</v>
      </c>
      <c r="C294" s="1">
        <v>2</v>
      </c>
      <c r="D294" s="2">
        <v>192.81</v>
      </c>
      <c r="E294" s="1">
        <v>14</v>
      </c>
      <c r="F294" s="2">
        <v>73.209999999999994</v>
      </c>
      <c r="G294" s="1">
        <v>4</v>
      </c>
      <c r="H294" s="2">
        <f t="shared" si="4"/>
        <v>119.60000000000001</v>
      </c>
      <c r="I294" cm="1">
        <f t="array" ref="I294">_xlfn._xlws.FILTER(H294,H294&gt;0,0)*B294</f>
        <v>478.40000000000003</v>
      </c>
      <c r="J294" cm="1">
        <f t="array" ref="J294">_xlfn._xlws.FILTER(H294,H294&lt;0,0)*B294</f>
        <v>0</v>
      </c>
    </row>
    <row r="295" spans="1:10" x14ac:dyDescent="0.25">
      <c r="A295" s="1">
        <v>294</v>
      </c>
      <c r="B295" s="1">
        <v>19</v>
      </c>
      <c r="C295" s="1">
        <v>3</v>
      </c>
      <c r="D295" s="2">
        <v>129.97</v>
      </c>
      <c r="E295" s="1">
        <v>17</v>
      </c>
      <c r="F295" s="2">
        <v>40</v>
      </c>
      <c r="G295" s="1">
        <v>4</v>
      </c>
      <c r="H295" s="2">
        <f t="shared" si="4"/>
        <v>89.97</v>
      </c>
      <c r="I295" cm="1">
        <f t="array" ref="I295">_xlfn._xlws.FILTER(H295,H295&gt;0,0)*B295</f>
        <v>1709.43</v>
      </c>
      <c r="J295" cm="1">
        <f t="array" ref="J295">_xlfn._xlws.FILTER(H295,H295&lt;0,0)*B295</f>
        <v>0</v>
      </c>
    </row>
    <row r="296" spans="1:10" x14ac:dyDescent="0.25">
      <c r="A296" s="1">
        <v>295</v>
      </c>
      <c r="B296" s="1">
        <v>3</v>
      </c>
      <c r="C296" s="1">
        <v>1</v>
      </c>
      <c r="D296" s="2">
        <v>261.52</v>
      </c>
      <c r="E296" s="1">
        <v>20</v>
      </c>
      <c r="F296" s="2">
        <v>9.5</v>
      </c>
      <c r="G296" s="1">
        <v>4</v>
      </c>
      <c r="H296" s="2">
        <f t="shared" si="4"/>
        <v>252.01999999999998</v>
      </c>
      <c r="I296" cm="1">
        <f t="array" ref="I296">_xlfn._xlws.FILTER(H296,H296&gt;0,0)*B296</f>
        <v>756.06</v>
      </c>
      <c r="J296" cm="1">
        <f t="array" ref="J296">_xlfn._xlws.FILTER(H296,H296&lt;0,0)*B296</f>
        <v>0</v>
      </c>
    </row>
    <row r="297" spans="1:10" x14ac:dyDescent="0.25">
      <c r="A297" s="1">
        <v>296</v>
      </c>
      <c r="B297" s="1">
        <v>11</v>
      </c>
      <c r="C297" s="1">
        <v>24</v>
      </c>
      <c r="D297" s="2">
        <v>3.35</v>
      </c>
      <c r="E297" s="1">
        <v>19</v>
      </c>
      <c r="F297" s="2">
        <v>43</v>
      </c>
      <c r="G297" s="1">
        <v>7</v>
      </c>
      <c r="H297" s="2">
        <f t="shared" si="4"/>
        <v>-39.65</v>
      </c>
      <c r="I297" cm="1">
        <f t="array" ref="I297">_xlfn._xlws.FILTER(H297,H297&gt;0,0)*B297</f>
        <v>0</v>
      </c>
      <c r="J297" cm="1">
        <f t="array" ref="J297">_xlfn._xlws.FILTER(H297,H297&lt;0,0)*B297</f>
        <v>-436.15</v>
      </c>
    </row>
    <row r="298" spans="1:10" x14ac:dyDescent="0.25">
      <c r="A298" s="1">
        <v>297</v>
      </c>
      <c r="B298" s="1">
        <v>23</v>
      </c>
      <c r="C298" s="1">
        <v>24</v>
      </c>
      <c r="D298" s="2">
        <v>3.35</v>
      </c>
      <c r="E298" s="1">
        <v>21</v>
      </c>
      <c r="F298" s="2">
        <v>0.99</v>
      </c>
      <c r="G298" s="1">
        <v>3</v>
      </c>
      <c r="H298" s="2">
        <f t="shared" si="4"/>
        <v>2.3600000000000003</v>
      </c>
      <c r="I298" cm="1">
        <f t="array" ref="I298">_xlfn._xlws.FILTER(H298,H298&gt;0,0)*B298</f>
        <v>54.280000000000008</v>
      </c>
      <c r="J298" cm="1">
        <f t="array" ref="J298">_xlfn._xlws.FILTER(H298,H298&lt;0,0)*B298</f>
        <v>0</v>
      </c>
    </row>
    <row r="299" spans="1:10" x14ac:dyDescent="0.25">
      <c r="A299" s="1">
        <v>298</v>
      </c>
      <c r="B299" s="1">
        <v>26</v>
      </c>
      <c r="C299" s="1">
        <v>1</v>
      </c>
      <c r="D299" s="2">
        <v>261.52</v>
      </c>
      <c r="E299" s="1">
        <v>24</v>
      </c>
      <c r="F299" s="2">
        <v>3.35</v>
      </c>
      <c r="G299" s="1">
        <v>4</v>
      </c>
      <c r="H299" s="2">
        <f t="shared" si="4"/>
        <v>258.16999999999996</v>
      </c>
      <c r="I299" cm="1">
        <f t="array" ref="I299">_xlfn._xlws.FILTER(H299,H299&gt;0,0)*B299</f>
        <v>6712.4199999999992</v>
      </c>
      <c r="J299" cm="1">
        <f t="array" ref="J299">_xlfn._xlws.FILTER(H299,H299&lt;0,0)*B299</f>
        <v>0</v>
      </c>
    </row>
    <row r="300" spans="1:10" x14ac:dyDescent="0.25">
      <c r="A300" s="1">
        <v>299</v>
      </c>
      <c r="B300" s="1">
        <v>5</v>
      </c>
      <c r="C300" s="1">
        <v>3</v>
      </c>
      <c r="D300" s="2">
        <v>129.97</v>
      </c>
      <c r="E300" s="1">
        <v>14</v>
      </c>
      <c r="F300" s="2">
        <v>73.209999999999994</v>
      </c>
      <c r="G300" s="1">
        <v>4</v>
      </c>
      <c r="H300" s="2">
        <f t="shared" si="4"/>
        <v>56.760000000000005</v>
      </c>
      <c r="I300" cm="1">
        <f t="array" ref="I300">_xlfn._xlws.FILTER(H300,H300&gt;0,0)*B300</f>
        <v>283.8</v>
      </c>
      <c r="J300" cm="1">
        <f t="array" ref="J300">_xlfn._xlws.FILTER(H300,H300&lt;0,0)*B300</f>
        <v>0</v>
      </c>
    </row>
    <row r="301" spans="1:10" x14ac:dyDescent="0.25">
      <c r="A301" s="1">
        <v>300</v>
      </c>
      <c r="B301" s="1">
        <v>15</v>
      </c>
      <c r="C301" s="1">
        <v>20</v>
      </c>
      <c r="D301" s="2">
        <v>9.5</v>
      </c>
      <c r="E301" s="1">
        <v>24</v>
      </c>
      <c r="F301" s="2">
        <v>3.35</v>
      </c>
      <c r="G301" s="1">
        <v>3</v>
      </c>
      <c r="H301" s="2">
        <f t="shared" si="4"/>
        <v>6.15</v>
      </c>
      <c r="I301" cm="1">
        <f t="array" ref="I301">_xlfn._xlws.FILTER(H301,H301&gt;0,0)*B301</f>
        <v>92.25</v>
      </c>
      <c r="J301" cm="1">
        <f t="array" ref="J301">_xlfn._xlws.FILTER(H301,H301&lt;0,0)*B301</f>
        <v>0</v>
      </c>
    </row>
    <row r="302" spans="1:10" x14ac:dyDescent="0.25">
      <c r="A302" s="1">
        <v>301</v>
      </c>
      <c r="B302" s="1">
        <v>11</v>
      </c>
      <c r="C302" s="1">
        <v>24</v>
      </c>
      <c r="D302" s="2">
        <v>3.35</v>
      </c>
      <c r="E302" s="1">
        <v>24</v>
      </c>
      <c r="F302" s="2">
        <v>3.35</v>
      </c>
      <c r="G302" s="1">
        <v>3</v>
      </c>
      <c r="H302" s="2">
        <f t="shared" si="4"/>
        <v>0</v>
      </c>
      <c r="I302" cm="1">
        <f t="array" ref="I302">_xlfn._xlws.FILTER(H302,H302&gt;0,0)*B302</f>
        <v>0</v>
      </c>
      <c r="J302" cm="1">
        <f t="array" ref="J302">_xlfn._xlws.FILTER(H302,H302&lt;0,0)*B302</f>
        <v>0</v>
      </c>
    </row>
    <row r="303" spans="1:10" x14ac:dyDescent="0.25">
      <c r="A303" s="1">
        <v>302</v>
      </c>
      <c r="B303" s="1">
        <v>10</v>
      </c>
      <c r="C303" s="1">
        <v>3</v>
      </c>
      <c r="D303" s="2">
        <v>129.97</v>
      </c>
      <c r="E303" s="1">
        <v>24</v>
      </c>
      <c r="F303" s="2">
        <v>3.35</v>
      </c>
      <c r="G303" s="1">
        <v>4</v>
      </c>
      <c r="H303" s="2">
        <f t="shared" si="4"/>
        <v>126.62</v>
      </c>
      <c r="I303" cm="1">
        <f t="array" ref="I303">_xlfn._xlws.FILTER(H303,H303&gt;0,0)*B303</f>
        <v>1266.2</v>
      </c>
      <c r="J303" cm="1">
        <f t="array" ref="J303">_xlfn._xlws.FILTER(H303,H303&lt;0,0)*B303</f>
        <v>0</v>
      </c>
    </row>
    <row r="304" spans="1:10" x14ac:dyDescent="0.25">
      <c r="A304" s="1">
        <v>303</v>
      </c>
      <c r="B304" s="1">
        <v>7</v>
      </c>
      <c r="C304" s="1">
        <v>24</v>
      </c>
      <c r="D304" s="2">
        <v>3.35</v>
      </c>
      <c r="E304" s="1">
        <v>20</v>
      </c>
      <c r="F304" s="2">
        <v>9.5</v>
      </c>
      <c r="G304" s="1">
        <v>7</v>
      </c>
      <c r="H304" s="2">
        <f t="shared" si="4"/>
        <v>-6.15</v>
      </c>
      <c r="I304" cm="1">
        <f t="array" ref="I304">_xlfn._xlws.FILTER(H304,H304&gt;0,0)*B304</f>
        <v>0</v>
      </c>
      <c r="J304" cm="1">
        <f t="array" ref="J304">_xlfn._xlws.FILTER(H304,H304&lt;0,0)*B304</f>
        <v>-43.050000000000004</v>
      </c>
    </row>
    <row r="305" spans="1:10" x14ac:dyDescent="0.25">
      <c r="A305" s="1">
        <v>304</v>
      </c>
      <c r="B305" s="1">
        <v>13</v>
      </c>
      <c r="C305" s="1">
        <v>19</v>
      </c>
      <c r="D305" s="2">
        <v>43</v>
      </c>
      <c r="E305" s="1">
        <v>16</v>
      </c>
      <c r="F305" s="2">
        <v>40.5</v>
      </c>
      <c r="G305" s="1">
        <v>3</v>
      </c>
      <c r="H305" s="2">
        <f t="shared" si="4"/>
        <v>2.5</v>
      </c>
      <c r="I305" cm="1">
        <f t="array" ref="I305">_xlfn._xlws.FILTER(H305,H305&gt;0,0)*B305</f>
        <v>32.5</v>
      </c>
      <c r="J305" cm="1">
        <f t="array" ref="J305">_xlfn._xlws.FILTER(H305,H305&lt;0,0)*B305</f>
        <v>0</v>
      </c>
    </row>
    <row r="306" spans="1:10" x14ac:dyDescent="0.25">
      <c r="A306" s="1">
        <v>305</v>
      </c>
      <c r="B306" s="1">
        <v>1549</v>
      </c>
      <c r="C306" s="1">
        <v>1</v>
      </c>
      <c r="D306" s="2">
        <v>261.52</v>
      </c>
      <c r="E306" s="1">
        <v>19</v>
      </c>
      <c r="F306" s="2">
        <v>43</v>
      </c>
      <c r="G306" s="1">
        <v>3</v>
      </c>
      <c r="H306" s="2">
        <f t="shared" si="4"/>
        <v>218.51999999999998</v>
      </c>
      <c r="I306" cm="1">
        <f t="array" ref="I306">_xlfn._xlws.FILTER(H306,H306&gt;0,0)*B306</f>
        <v>338487.48</v>
      </c>
      <c r="J306" cm="1">
        <f t="array" ref="J306">_xlfn._xlws.FILTER(H306,H306&lt;0,0)*B306</f>
        <v>0</v>
      </c>
    </row>
    <row r="307" spans="1:10" x14ac:dyDescent="0.25">
      <c r="A307" s="1">
        <v>306</v>
      </c>
      <c r="B307" s="1">
        <v>11</v>
      </c>
      <c r="C307" s="1">
        <v>24</v>
      </c>
      <c r="D307" s="2">
        <v>3.35</v>
      </c>
      <c r="E307" s="1">
        <v>25</v>
      </c>
      <c r="F307" s="2">
        <v>4.1399999999999997</v>
      </c>
      <c r="G307" s="1">
        <v>3</v>
      </c>
      <c r="H307" s="2">
        <f t="shared" si="4"/>
        <v>-0.78999999999999959</v>
      </c>
      <c r="I307" cm="1">
        <f t="array" ref="I307">_xlfn._xlws.FILTER(H307,H307&gt;0,0)*B307</f>
        <v>0</v>
      </c>
      <c r="J307" cm="1">
        <f t="array" ref="J307">_xlfn._xlws.FILTER(H307,H307&lt;0,0)*B307</f>
        <v>-8.6899999999999959</v>
      </c>
    </row>
    <row r="308" spans="1:10" x14ac:dyDescent="0.25">
      <c r="A308" s="1">
        <v>307</v>
      </c>
      <c r="B308" s="1">
        <v>16</v>
      </c>
      <c r="C308" s="1">
        <v>19</v>
      </c>
      <c r="D308" s="2">
        <v>43</v>
      </c>
      <c r="E308" s="1">
        <v>10</v>
      </c>
      <c r="F308" s="2">
        <v>69</v>
      </c>
      <c r="G308" s="1">
        <v>3</v>
      </c>
      <c r="H308" s="2">
        <f t="shared" si="4"/>
        <v>-26</v>
      </c>
      <c r="I308" cm="1">
        <f t="array" ref="I308">_xlfn._xlws.FILTER(H308,H308&gt;0,0)*B308</f>
        <v>0</v>
      </c>
      <c r="J308" cm="1">
        <f t="array" ref="J308">_xlfn._xlws.FILTER(H308,H308&lt;0,0)*B308</f>
        <v>-416</v>
      </c>
    </row>
    <row r="309" spans="1:10" x14ac:dyDescent="0.25">
      <c r="A309" s="1">
        <v>308</v>
      </c>
      <c r="B309" s="1">
        <v>17</v>
      </c>
      <c r="C309" s="1">
        <v>19</v>
      </c>
      <c r="D309" s="2">
        <v>43</v>
      </c>
      <c r="E309" s="1">
        <v>19</v>
      </c>
      <c r="F309" s="2">
        <v>43</v>
      </c>
      <c r="G309" s="1">
        <v>3</v>
      </c>
      <c r="H309" s="2">
        <f t="shared" si="4"/>
        <v>0</v>
      </c>
      <c r="I309" cm="1">
        <f t="array" ref="I309">_xlfn._xlws.FILTER(H309,H309&gt;0,0)*B309</f>
        <v>0</v>
      </c>
      <c r="J309" cm="1">
        <f t="array" ref="J309">_xlfn._xlws.FILTER(H309,H309&lt;0,0)*B309</f>
        <v>0</v>
      </c>
    </row>
    <row r="310" spans="1:10" x14ac:dyDescent="0.25">
      <c r="A310" s="1">
        <v>309</v>
      </c>
      <c r="B310" s="1">
        <v>56</v>
      </c>
      <c r="C310" s="1">
        <v>21</v>
      </c>
      <c r="D310" s="2">
        <v>0.99</v>
      </c>
      <c r="E310" s="1">
        <v>20</v>
      </c>
      <c r="F310" s="2">
        <v>9.5</v>
      </c>
      <c r="G310" s="1">
        <v>3</v>
      </c>
      <c r="H310" s="2">
        <f t="shared" si="4"/>
        <v>-8.51</v>
      </c>
      <c r="I310" cm="1">
        <f t="array" ref="I310">_xlfn._xlws.FILTER(H310,H310&gt;0,0)*B310</f>
        <v>0</v>
      </c>
      <c r="J310" cm="1">
        <f t="array" ref="J310">_xlfn._xlws.FILTER(H310,H310&lt;0,0)*B310</f>
        <v>-476.56</v>
      </c>
    </row>
    <row r="311" spans="1:10" x14ac:dyDescent="0.25">
      <c r="A311" s="1">
        <v>310</v>
      </c>
      <c r="B311" s="1">
        <v>182</v>
      </c>
      <c r="C311" s="1">
        <v>2</v>
      </c>
      <c r="D311" s="2">
        <v>192.81</v>
      </c>
      <c r="E311" s="1">
        <v>16</v>
      </c>
      <c r="F311" s="2">
        <v>40.5</v>
      </c>
      <c r="G311" s="1">
        <v>3</v>
      </c>
      <c r="H311" s="2">
        <f t="shared" si="4"/>
        <v>152.31</v>
      </c>
      <c r="I311" cm="1">
        <f t="array" ref="I311">_xlfn._xlws.FILTER(H311,H311&gt;0,0)*B311</f>
        <v>27720.420000000002</v>
      </c>
      <c r="J311" cm="1">
        <f t="array" ref="J311">_xlfn._xlws.FILTER(H311,H311&lt;0,0)*B311</f>
        <v>0</v>
      </c>
    </row>
    <row r="312" spans="1:10" x14ac:dyDescent="0.25">
      <c r="A312" s="1">
        <v>311</v>
      </c>
      <c r="B312" s="1">
        <v>65</v>
      </c>
      <c r="C312" s="1">
        <v>19</v>
      </c>
      <c r="D312" s="2">
        <v>43</v>
      </c>
      <c r="E312" s="1">
        <v>17</v>
      </c>
      <c r="F312" s="2">
        <v>40</v>
      </c>
      <c r="G312" s="1">
        <v>3</v>
      </c>
      <c r="H312" s="2">
        <f t="shared" si="4"/>
        <v>3</v>
      </c>
      <c r="I312" cm="1">
        <f t="array" ref="I312">_xlfn._xlws.FILTER(H312,H312&gt;0,0)*B312</f>
        <v>195</v>
      </c>
      <c r="J312" cm="1">
        <f t="array" ref="J312">_xlfn._xlws.FILTER(H312,H312&lt;0,0)*B312</f>
        <v>0</v>
      </c>
    </row>
    <row r="313" spans="1:10" x14ac:dyDescent="0.25">
      <c r="A313" s="1">
        <v>312</v>
      </c>
      <c r="B313" s="1">
        <v>127</v>
      </c>
      <c r="C313" s="1">
        <v>2</v>
      </c>
      <c r="D313" s="2">
        <v>192.81</v>
      </c>
      <c r="E313" s="1">
        <v>17</v>
      </c>
      <c r="F313" s="2">
        <v>40</v>
      </c>
      <c r="G313" s="1">
        <v>3</v>
      </c>
      <c r="H313" s="2">
        <f t="shared" si="4"/>
        <v>152.81</v>
      </c>
      <c r="I313" cm="1">
        <f t="array" ref="I313">_xlfn._xlws.FILTER(H313,H313&gt;0,0)*B313</f>
        <v>19406.87</v>
      </c>
      <c r="J313" cm="1">
        <f t="array" ref="J313">_xlfn._xlws.FILTER(H313,H313&lt;0,0)*B313</f>
        <v>0</v>
      </c>
    </row>
    <row r="314" spans="1:10" x14ac:dyDescent="0.25">
      <c r="A314" s="1">
        <v>313</v>
      </c>
      <c r="B314" s="1">
        <v>164</v>
      </c>
      <c r="C314" s="1">
        <v>3</v>
      </c>
      <c r="D314" s="2">
        <v>129.97</v>
      </c>
      <c r="E314" s="1">
        <v>16</v>
      </c>
      <c r="F314" s="2">
        <v>40.5</v>
      </c>
      <c r="G314" s="1">
        <v>3</v>
      </c>
      <c r="H314" s="2">
        <f t="shared" si="4"/>
        <v>89.47</v>
      </c>
      <c r="I314" cm="1">
        <f t="array" ref="I314">_xlfn._xlws.FILTER(H314,H314&gt;0,0)*B314</f>
        <v>14673.08</v>
      </c>
      <c r="J314" cm="1">
        <f t="array" ref="J314">_xlfn._xlws.FILTER(H314,H314&lt;0,0)*B314</f>
        <v>0</v>
      </c>
    </row>
    <row r="315" spans="1:10" x14ac:dyDescent="0.25">
      <c r="A315" s="1">
        <v>314</v>
      </c>
      <c r="B315" s="1">
        <v>55</v>
      </c>
      <c r="C315" s="1">
        <v>2</v>
      </c>
      <c r="D315" s="2">
        <v>192.81</v>
      </c>
      <c r="E315" s="1">
        <v>10</v>
      </c>
      <c r="F315" s="2">
        <v>69</v>
      </c>
      <c r="G315" s="1">
        <v>3</v>
      </c>
      <c r="H315" s="2">
        <f t="shared" si="4"/>
        <v>123.81</v>
      </c>
      <c r="I315" cm="1">
        <f t="array" ref="I315">_xlfn._xlws.FILTER(H315,H315&gt;0,0)*B315</f>
        <v>6809.55</v>
      </c>
      <c r="J315" cm="1">
        <f t="array" ref="J315">_xlfn._xlws.FILTER(H315,H315&lt;0,0)*B315</f>
        <v>0</v>
      </c>
    </row>
    <row r="316" spans="1:10" x14ac:dyDescent="0.25">
      <c r="A316" s="1">
        <v>315</v>
      </c>
      <c r="B316" s="1">
        <v>36</v>
      </c>
      <c r="C316" s="1">
        <v>3</v>
      </c>
      <c r="D316" s="2">
        <v>129.97</v>
      </c>
      <c r="E316" s="1">
        <v>10</v>
      </c>
      <c r="F316" s="2">
        <v>69</v>
      </c>
      <c r="G316" s="1">
        <v>3</v>
      </c>
      <c r="H316" s="2">
        <f t="shared" si="4"/>
        <v>60.97</v>
      </c>
      <c r="I316" cm="1">
        <f t="array" ref="I316">_xlfn._xlws.FILTER(H316,H316&gt;0,0)*B316</f>
        <v>2194.92</v>
      </c>
      <c r="J316" cm="1">
        <f t="array" ref="J316">_xlfn._xlws.FILTER(H316,H316&lt;0,0)*B316</f>
        <v>0</v>
      </c>
    </row>
    <row r="317" spans="1:10" x14ac:dyDescent="0.25">
      <c r="A317" s="1">
        <v>316</v>
      </c>
      <c r="B317" s="1">
        <v>16</v>
      </c>
      <c r="C317" s="1">
        <v>2</v>
      </c>
      <c r="D317" s="2">
        <v>192.81</v>
      </c>
      <c r="E317" s="1">
        <v>19</v>
      </c>
      <c r="F317" s="2">
        <v>43</v>
      </c>
      <c r="G317" s="1">
        <v>3</v>
      </c>
      <c r="H317" s="2">
        <f t="shared" si="4"/>
        <v>149.81</v>
      </c>
      <c r="I317" cm="1">
        <f t="array" ref="I317">_xlfn._xlws.FILTER(H317,H317&gt;0,0)*B317</f>
        <v>2396.96</v>
      </c>
      <c r="J317" cm="1">
        <f t="array" ref="J317">_xlfn._xlws.FILTER(H317,H317&lt;0,0)*B317</f>
        <v>0</v>
      </c>
    </row>
    <row r="318" spans="1:10" x14ac:dyDescent="0.25">
      <c r="A318" s="1">
        <v>317</v>
      </c>
      <c r="B318" s="1">
        <v>3</v>
      </c>
      <c r="C318" s="1">
        <v>24</v>
      </c>
      <c r="D318" s="2">
        <v>3.35</v>
      </c>
      <c r="E318" s="1">
        <v>14</v>
      </c>
      <c r="F318" s="2">
        <v>73.209999999999994</v>
      </c>
      <c r="G318" s="1">
        <v>4</v>
      </c>
      <c r="H318" s="2">
        <f t="shared" si="4"/>
        <v>-69.86</v>
      </c>
      <c r="I318" cm="1">
        <f t="array" ref="I318">_xlfn._xlws.FILTER(H318,H318&gt;0,0)*B318</f>
        <v>0</v>
      </c>
      <c r="J318" cm="1">
        <f t="array" ref="J318">_xlfn._xlws.FILTER(H318,H318&lt;0,0)*B318</f>
        <v>-209.57999999999998</v>
      </c>
    </row>
    <row r="319" spans="1:10" x14ac:dyDescent="0.25">
      <c r="A319" s="1">
        <v>318</v>
      </c>
      <c r="B319" s="1">
        <v>2738</v>
      </c>
      <c r="C319" s="1">
        <v>17</v>
      </c>
      <c r="D319" s="2">
        <v>40</v>
      </c>
      <c r="E319" s="1">
        <v>16</v>
      </c>
      <c r="F319" s="2">
        <v>40.5</v>
      </c>
      <c r="G319" s="1">
        <v>5</v>
      </c>
      <c r="H319" s="2">
        <f t="shared" si="4"/>
        <v>-0.5</v>
      </c>
      <c r="I319" cm="1">
        <f t="array" ref="I319">_xlfn._xlws.FILTER(H319,H319&gt;0,0)*B319</f>
        <v>0</v>
      </c>
      <c r="J319" cm="1">
        <f t="array" ref="J319">_xlfn._xlws.FILTER(H319,H319&lt;0,0)*B319</f>
        <v>-1369</v>
      </c>
    </row>
    <row r="320" spans="1:10" x14ac:dyDescent="0.25">
      <c r="A320" s="1">
        <v>319</v>
      </c>
      <c r="B320" s="1">
        <v>1072</v>
      </c>
      <c r="C320" s="1">
        <v>16</v>
      </c>
      <c r="D320" s="2">
        <v>40.5</v>
      </c>
      <c r="E320" s="1">
        <v>10</v>
      </c>
      <c r="F320" s="2">
        <v>69</v>
      </c>
      <c r="G320" s="1">
        <v>5</v>
      </c>
      <c r="H320" s="2">
        <f t="shared" si="4"/>
        <v>-28.5</v>
      </c>
      <c r="I320" cm="1">
        <f t="array" ref="I320">_xlfn._xlws.FILTER(H320,H320&gt;0,0)*B320</f>
        <v>0</v>
      </c>
      <c r="J320" cm="1">
        <f t="array" ref="J320">_xlfn._xlws.FILTER(H320,H320&lt;0,0)*B320</f>
        <v>-30552</v>
      </c>
    </row>
    <row r="321" spans="1:10" x14ac:dyDescent="0.25">
      <c r="A321" s="1">
        <v>320</v>
      </c>
      <c r="B321" s="1">
        <v>9878</v>
      </c>
      <c r="C321" s="1">
        <v>16</v>
      </c>
      <c r="D321" s="2">
        <v>40.5</v>
      </c>
      <c r="E321" s="1">
        <v>16</v>
      </c>
      <c r="F321" s="2">
        <v>40.5</v>
      </c>
      <c r="G321" s="1">
        <v>5</v>
      </c>
      <c r="H321" s="2">
        <f t="shared" si="4"/>
        <v>0</v>
      </c>
      <c r="I321" cm="1">
        <f t="array" ref="I321">_xlfn._xlws.FILTER(H321,H321&gt;0,0)*B321</f>
        <v>0</v>
      </c>
      <c r="J321" cm="1">
        <f t="array" ref="J321">_xlfn._xlws.FILTER(H321,H321&lt;0,0)*B321</f>
        <v>0</v>
      </c>
    </row>
    <row r="322" spans="1:10" x14ac:dyDescent="0.25">
      <c r="A322" s="1">
        <v>321</v>
      </c>
      <c r="B322" s="1">
        <v>168</v>
      </c>
      <c r="C322" s="1">
        <v>10</v>
      </c>
      <c r="D322" s="2">
        <v>69</v>
      </c>
      <c r="E322" s="1">
        <v>14</v>
      </c>
      <c r="F322" s="2">
        <v>73.209999999999994</v>
      </c>
      <c r="G322" s="1">
        <v>3</v>
      </c>
      <c r="H322" s="2">
        <f t="shared" si="4"/>
        <v>-4.2099999999999937</v>
      </c>
      <c r="I322" cm="1">
        <f t="array" ref="I322">_xlfn._xlws.FILTER(H322,H322&gt;0,0)*B322</f>
        <v>0</v>
      </c>
      <c r="J322" cm="1">
        <f t="array" ref="J322">_xlfn._xlws.FILTER(H322,H322&lt;0,0)*B322</f>
        <v>-707.27999999999895</v>
      </c>
    </row>
    <row r="323" spans="1:10" x14ac:dyDescent="0.25">
      <c r="A323" s="1">
        <v>322</v>
      </c>
      <c r="B323" s="1">
        <v>147</v>
      </c>
      <c r="C323" s="1">
        <v>3</v>
      </c>
      <c r="D323" s="2">
        <v>129.97</v>
      </c>
      <c r="E323" s="1">
        <v>17</v>
      </c>
      <c r="F323" s="2">
        <v>40</v>
      </c>
      <c r="G323" s="1">
        <v>3</v>
      </c>
      <c r="H323" s="2">
        <f t="shared" ref="H323:H386" si="5">D323-F323</f>
        <v>89.97</v>
      </c>
      <c r="I323" cm="1">
        <f t="array" ref="I323">_xlfn._xlws.FILTER(H323,H323&gt;0,0)*B323</f>
        <v>13225.59</v>
      </c>
      <c r="J323" cm="1">
        <f t="array" ref="J323">_xlfn._xlws.FILTER(H323,H323&lt;0,0)*B323</f>
        <v>0</v>
      </c>
    </row>
    <row r="324" spans="1:10" x14ac:dyDescent="0.25">
      <c r="A324" s="1">
        <v>323</v>
      </c>
      <c r="B324" s="1">
        <v>16</v>
      </c>
      <c r="C324" s="1">
        <v>2</v>
      </c>
      <c r="D324" s="2">
        <v>192.81</v>
      </c>
      <c r="E324" s="1">
        <v>17</v>
      </c>
      <c r="F324" s="2">
        <v>40</v>
      </c>
      <c r="G324" s="1">
        <v>4</v>
      </c>
      <c r="H324" s="2">
        <f t="shared" si="5"/>
        <v>152.81</v>
      </c>
      <c r="I324" cm="1">
        <f t="array" ref="I324">_xlfn._xlws.FILTER(H324,H324&gt;0,0)*B324</f>
        <v>2444.96</v>
      </c>
      <c r="J324" cm="1">
        <f t="array" ref="J324">_xlfn._xlws.FILTER(H324,H324&lt;0,0)*B324</f>
        <v>0</v>
      </c>
    </row>
    <row r="325" spans="1:10" x14ac:dyDescent="0.25">
      <c r="A325" s="1">
        <v>324</v>
      </c>
      <c r="B325" s="1">
        <v>5866</v>
      </c>
      <c r="C325" s="1">
        <v>16</v>
      </c>
      <c r="D325" s="2">
        <v>40.5</v>
      </c>
      <c r="E325" s="1">
        <v>17</v>
      </c>
      <c r="F325" s="2">
        <v>40</v>
      </c>
      <c r="G325" s="1">
        <v>5</v>
      </c>
      <c r="H325" s="2">
        <f t="shared" si="5"/>
        <v>0.5</v>
      </c>
      <c r="I325" cm="1">
        <f t="array" ref="I325">_xlfn._xlws.FILTER(H325,H325&gt;0,0)*B325</f>
        <v>2933</v>
      </c>
      <c r="J325" cm="1">
        <f t="array" ref="J325">_xlfn._xlws.FILTER(H325,H325&lt;0,0)*B325</f>
        <v>0</v>
      </c>
    </row>
    <row r="326" spans="1:10" x14ac:dyDescent="0.25">
      <c r="A326" s="1">
        <v>325</v>
      </c>
      <c r="B326" s="1">
        <v>466</v>
      </c>
      <c r="C326" s="1">
        <v>16</v>
      </c>
      <c r="D326" s="2">
        <v>40.5</v>
      </c>
      <c r="E326" s="1">
        <v>19</v>
      </c>
      <c r="F326" s="2">
        <v>43</v>
      </c>
      <c r="G326" s="1">
        <v>5</v>
      </c>
      <c r="H326" s="2">
        <f t="shared" si="5"/>
        <v>-2.5</v>
      </c>
      <c r="I326" cm="1">
        <f t="array" ref="I326">_xlfn._xlws.FILTER(H326,H326&gt;0,0)*B326</f>
        <v>0</v>
      </c>
      <c r="J326" cm="1">
        <f t="array" ref="J326">_xlfn._xlws.FILTER(H326,H326&lt;0,0)*B326</f>
        <v>-1165</v>
      </c>
    </row>
    <row r="327" spans="1:10" x14ac:dyDescent="0.25">
      <c r="A327" s="1">
        <v>326</v>
      </c>
      <c r="B327" s="1">
        <v>4234</v>
      </c>
      <c r="C327" s="1">
        <v>10</v>
      </c>
      <c r="D327" s="2">
        <v>69</v>
      </c>
      <c r="E327" s="1">
        <v>10</v>
      </c>
      <c r="F327" s="2">
        <v>69</v>
      </c>
      <c r="G327" s="1">
        <v>5</v>
      </c>
      <c r="H327" s="2">
        <f t="shared" si="5"/>
        <v>0</v>
      </c>
      <c r="I327" cm="1">
        <f t="array" ref="I327">_xlfn._xlws.FILTER(H327,H327&gt;0,0)*B327</f>
        <v>0</v>
      </c>
      <c r="J327" cm="1">
        <f t="array" ref="J327">_xlfn._xlws.FILTER(H327,H327&lt;0,0)*B327</f>
        <v>0</v>
      </c>
    </row>
    <row r="328" spans="1:10" x14ac:dyDescent="0.25">
      <c r="A328" s="1">
        <v>327</v>
      </c>
      <c r="B328" s="1">
        <v>77</v>
      </c>
      <c r="C328" s="1">
        <v>17</v>
      </c>
      <c r="D328" s="2">
        <v>40</v>
      </c>
      <c r="E328" s="1">
        <v>24</v>
      </c>
      <c r="F328" s="2">
        <v>3.35</v>
      </c>
      <c r="G328" s="1">
        <v>3</v>
      </c>
      <c r="H328" s="2">
        <f t="shared" si="5"/>
        <v>36.65</v>
      </c>
      <c r="I328" cm="1">
        <f t="array" ref="I328">_xlfn._xlws.FILTER(H328,H328&gt;0,0)*B328</f>
        <v>2822.0499999999997</v>
      </c>
      <c r="J328" cm="1">
        <f t="array" ref="J328">_xlfn._xlws.FILTER(H328,H328&lt;0,0)*B328</f>
        <v>0</v>
      </c>
    </row>
    <row r="329" spans="1:10" x14ac:dyDescent="0.25">
      <c r="A329" s="1">
        <v>328</v>
      </c>
      <c r="B329" s="1">
        <v>9</v>
      </c>
      <c r="C329" s="1">
        <v>2</v>
      </c>
      <c r="D329" s="2">
        <v>192.81</v>
      </c>
      <c r="E329" s="1">
        <v>25</v>
      </c>
      <c r="F329" s="2">
        <v>4.1399999999999997</v>
      </c>
      <c r="G329" s="1">
        <v>6</v>
      </c>
      <c r="H329" s="2">
        <f t="shared" si="5"/>
        <v>188.67000000000002</v>
      </c>
      <c r="I329" cm="1">
        <f t="array" ref="I329">_xlfn._xlws.FILTER(H329,H329&gt;0,0)*B329</f>
        <v>1698.0300000000002</v>
      </c>
      <c r="J329" cm="1">
        <f t="array" ref="J329">_xlfn._xlws.FILTER(H329,H329&lt;0,0)*B329</f>
        <v>0</v>
      </c>
    </row>
    <row r="330" spans="1:10" x14ac:dyDescent="0.25">
      <c r="A330" s="1">
        <v>329</v>
      </c>
      <c r="B330" s="1">
        <v>2</v>
      </c>
      <c r="C330" s="1">
        <v>2</v>
      </c>
      <c r="D330" s="2">
        <v>192.81</v>
      </c>
      <c r="E330" s="1">
        <v>10</v>
      </c>
      <c r="F330" s="2">
        <v>69</v>
      </c>
      <c r="G330" s="1">
        <v>4</v>
      </c>
      <c r="H330" s="2">
        <f t="shared" si="5"/>
        <v>123.81</v>
      </c>
      <c r="I330" cm="1">
        <f t="array" ref="I330">_xlfn._xlws.FILTER(H330,H330&gt;0,0)*B330</f>
        <v>247.62</v>
      </c>
      <c r="J330" cm="1">
        <f t="array" ref="J330">_xlfn._xlws.FILTER(H330,H330&lt;0,0)*B330</f>
        <v>0</v>
      </c>
    </row>
    <row r="331" spans="1:10" x14ac:dyDescent="0.25">
      <c r="A331" s="1">
        <v>330</v>
      </c>
      <c r="B331" s="1">
        <v>5</v>
      </c>
      <c r="C331" s="1">
        <v>14</v>
      </c>
      <c r="D331" s="2">
        <v>73.209999999999994</v>
      </c>
      <c r="E331" s="1">
        <v>25</v>
      </c>
      <c r="F331" s="2">
        <v>4.1399999999999997</v>
      </c>
      <c r="G331" s="1">
        <v>6</v>
      </c>
      <c r="H331" s="2">
        <f t="shared" si="5"/>
        <v>69.069999999999993</v>
      </c>
      <c r="I331" cm="1">
        <f t="array" ref="I331">_xlfn._xlws.FILTER(H331,H331&gt;0,0)*B331</f>
        <v>345.34999999999997</v>
      </c>
      <c r="J331" cm="1">
        <f t="array" ref="J331">_xlfn._xlws.FILTER(H331,H331&lt;0,0)*B331</f>
        <v>0</v>
      </c>
    </row>
    <row r="332" spans="1:10" x14ac:dyDescent="0.25">
      <c r="A332" s="1">
        <v>331</v>
      </c>
      <c r="B332" s="1">
        <v>5049</v>
      </c>
      <c r="C332" s="1">
        <v>10</v>
      </c>
      <c r="D332" s="2">
        <v>69</v>
      </c>
      <c r="E332" s="1">
        <v>16</v>
      </c>
      <c r="F332" s="2">
        <v>40.5</v>
      </c>
      <c r="G332" s="1">
        <v>5</v>
      </c>
      <c r="H332" s="2">
        <f t="shared" si="5"/>
        <v>28.5</v>
      </c>
      <c r="I332" cm="1">
        <f t="array" ref="I332">_xlfn._xlws.FILTER(H332,H332&gt;0,0)*B332</f>
        <v>143896.5</v>
      </c>
      <c r="J332" cm="1">
        <f t="array" ref="J332">_xlfn._xlws.FILTER(H332,H332&lt;0,0)*B332</f>
        <v>0</v>
      </c>
    </row>
    <row r="333" spans="1:10" x14ac:dyDescent="0.25">
      <c r="A333" s="1">
        <v>332</v>
      </c>
      <c r="B333" s="1">
        <v>17</v>
      </c>
      <c r="C333" s="1">
        <v>10</v>
      </c>
      <c r="D333" s="2">
        <v>69</v>
      </c>
      <c r="E333" s="1">
        <v>14</v>
      </c>
      <c r="F333" s="2">
        <v>73.209999999999994</v>
      </c>
      <c r="G333" s="1">
        <v>7</v>
      </c>
      <c r="H333" s="2">
        <f t="shared" si="5"/>
        <v>-4.2099999999999937</v>
      </c>
      <c r="I333" cm="1">
        <f t="array" ref="I333">_xlfn._xlws.FILTER(H333,H333&gt;0,0)*B333</f>
        <v>0</v>
      </c>
      <c r="J333" cm="1">
        <f t="array" ref="J333">_xlfn._xlws.FILTER(H333,H333&lt;0,0)*B333</f>
        <v>-71.569999999999894</v>
      </c>
    </row>
    <row r="334" spans="1:10" x14ac:dyDescent="0.25">
      <c r="A334" s="1">
        <v>333</v>
      </c>
      <c r="B334" s="1">
        <v>31</v>
      </c>
      <c r="C334" s="1">
        <v>20</v>
      </c>
      <c r="D334" s="2">
        <v>9.5</v>
      </c>
      <c r="E334" s="1">
        <v>14</v>
      </c>
      <c r="F334" s="2">
        <v>73.209999999999994</v>
      </c>
      <c r="G334" s="1">
        <v>4</v>
      </c>
      <c r="H334" s="2">
        <f t="shared" si="5"/>
        <v>-63.709999999999994</v>
      </c>
      <c r="I334" cm="1">
        <f t="array" ref="I334">_xlfn._xlws.FILTER(H334,H334&gt;0,0)*B334</f>
        <v>0</v>
      </c>
      <c r="J334" cm="1">
        <f t="array" ref="J334">_xlfn._xlws.FILTER(H334,H334&lt;0,0)*B334</f>
        <v>-1975.0099999999998</v>
      </c>
    </row>
    <row r="335" spans="1:10" x14ac:dyDescent="0.25">
      <c r="A335" s="1">
        <v>334</v>
      </c>
      <c r="B335" s="1">
        <v>14</v>
      </c>
      <c r="C335" s="1">
        <v>24</v>
      </c>
      <c r="D335" s="2">
        <v>3.35</v>
      </c>
      <c r="E335" s="1">
        <v>24</v>
      </c>
      <c r="F335" s="2">
        <v>3.35</v>
      </c>
      <c r="G335" s="1">
        <v>7</v>
      </c>
      <c r="H335" s="2">
        <f t="shared" si="5"/>
        <v>0</v>
      </c>
      <c r="I335" cm="1">
        <f t="array" ref="I335">_xlfn._xlws.FILTER(H335,H335&gt;0,0)*B335</f>
        <v>0</v>
      </c>
      <c r="J335" cm="1">
        <f t="array" ref="J335">_xlfn._xlws.FILTER(H335,H335&lt;0,0)*B335</f>
        <v>0</v>
      </c>
    </row>
    <row r="336" spans="1:10" x14ac:dyDescent="0.25">
      <c r="A336" s="1">
        <v>335</v>
      </c>
      <c r="B336" s="1">
        <v>1998</v>
      </c>
      <c r="C336" s="1">
        <v>10</v>
      </c>
      <c r="D336" s="2">
        <v>69</v>
      </c>
      <c r="E336" s="1">
        <v>10</v>
      </c>
      <c r="F336" s="2">
        <v>69</v>
      </c>
      <c r="G336" s="1">
        <v>2</v>
      </c>
      <c r="H336" s="2">
        <f t="shared" si="5"/>
        <v>0</v>
      </c>
      <c r="I336" cm="1">
        <f t="array" ref="I336">_xlfn._xlws.FILTER(H336,H336&gt;0,0)*B336</f>
        <v>0</v>
      </c>
      <c r="J336" cm="1">
        <f t="array" ref="J336">_xlfn._xlws.FILTER(H336,H336&lt;0,0)*B336</f>
        <v>0</v>
      </c>
    </row>
    <row r="337" spans="1:10" x14ac:dyDescent="0.25">
      <c r="A337" s="1">
        <v>336</v>
      </c>
      <c r="B337" s="1">
        <v>459</v>
      </c>
      <c r="C337" s="1">
        <v>17</v>
      </c>
      <c r="D337" s="2">
        <v>40</v>
      </c>
      <c r="E337" s="1">
        <v>10</v>
      </c>
      <c r="F337" s="2">
        <v>69</v>
      </c>
      <c r="G337" s="1">
        <v>2</v>
      </c>
      <c r="H337" s="2">
        <f t="shared" si="5"/>
        <v>-29</v>
      </c>
      <c r="I337" cm="1">
        <f t="array" ref="I337">_xlfn._xlws.FILTER(H337,H337&gt;0,0)*B337</f>
        <v>0</v>
      </c>
      <c r="J337" cm="1">
        <f t="array" ref="J337">_xlfn._xlws.FILTER(H337,H337&lt;0,0)*B337</f>
        <v>-13311</v>
      </c>
    </row>
    <row r="338" spans="1:10" x14ac:dyDescent="0.25">
      <c r="A338" s="1">
        <v>337</v>
      </c>
      <c r="B338" s="1">
        <v>65</v>
      </c>
      <c r="C338" s="1">
        <v>3</v>
      </c>
      <c r="D338" s="2">
        <v>129.97</v>
      </c>
      <c r="E338" s="1">
        <v>19</v>
      </c>
      <c r="F338" s="2">
        <v>43</v>
      </c>
      <c r="G338" s="1">
        <v>6</v>
      </c>
      <c r="H338" s="2">
        <f t="shared" si="5"/>
        <v>86.97</v>
      </c>
      <c r="I338" cm="1">
        <f t="array" ref="I338">_xlfn._xlws.FILTER(H338,H338&gt;0,0)*B338</f>
        <v>5653.05</v>
      </c>
      <c r="J338" cm="1">
        <f t="array" ref="J338">_xlfn._xlws.FILTER(H338,H338&lt;0,0)*B338</f>
        <v>0</v>
      </c>
    </row>
    <row r="339" spans="1:10" x14ac:dyDescent="0.25">
      <c r="A339" s="1">
        <v>338</v>
      </c>
      <c r="B339" s="1">
        <v>1435</v>
      </c>
      <c r="C339" s="1">
        <v>17</v>
      </c>
      <c r="D339" s="2">
        <v>40</v>
      </c>
      <c r="E339" s="1">
        <v>10</v>
      </c>
      <c r="F339" s="2">
        <v>69</v>
      </c>
      <c r="G339" s="1">
        <v>5</v>
      </c>
      <c r="H339" s="2">
        <f t="shared" si="5"/>
        <v>-29</v>
      </c>
      <c r="I339" cm="1">
        <f t="array" ref="I339">_xlfn._xlws.FILTER(H339,H339&gt;0,0)*B339</f>
        <v>0</v>
      </c>
      <c r="J339" cm="1">
        <f t="array" ref="J339">_xlfn._xlws.FILTER(H339,H339&lt;0,0)*B339</f>
        <v>-41615</v>
      </c>
    </row>
    <row r="340" spans="1:10" x14ac:dyDescent="0.25">
      <c r="A340" s="1">
        <v>339</v>
      </c>
      <c r="B340" s="1">
        <v>2073</v>
      </c>
      <c r="C340" s="1">
        <v>1</v>
      </c>
      <c r="D340" s="2">
        <v>261.52</v>
      </c>
      <c r="E340" s="1">
        <v>10</v>
      </c>
      <c r="F340" s="2">
        <v>69</v>
      </c>
      <c r="G340" s="1">
        <v>5</v>
      </c>
      <c r="H340" s="2">
        <f t="shared" si="5"/>
        <v>192.51999999999998</v>
      </c>
      <c r="I340" cm="1">
        <f t="array" ref="I340">_xlfn._xlws.FILTER(H340,H340&gt;0,0)*B340</f>
        <v>399093.95999999996</v>
      </c>
      <c r="J340" cm="1">
        <f t="array" ref="J340">_xlfn._xlws.FILTER(H340,H340&lt;0,0)*B340</f>
        <v>0</v>
      </c>
    </row>
    <row r="341" spans="1:10" x14ac:dyDescent="0.25">
      <c r="A341" s="1">
        <v>340</v>
      </c>
      <c r="B341" s="1">
        <v>5351</v>
      </c>
      <c r="C341" s="1">
        <v>17</v>
      </c>
      <c r="D341" s="2">
        <v>40</v>
      </c>
      <c r="E341" s="1">
        <v>17</v>
      </c>
      <c r="F341" s="2">
        <v>40</v>
      </c>
      <c r="G341" s="1">
        <v>2</v>
      </c>
      <c r="H341" s="2">
        <f t="shared" si="5"/>
        <v>0</v>
      </c>
      <c r="I341" cm="1">
        <f t="array" ref="I341">_xlfn._xlws.FILTER(H341,H341&gt;0,0)*B341</f>
        <v>0</v>
      </c>
      <c r="J341" cm="1">
        <f t="array" ref="J341">_xlfn._xlws.FILTER(H341,H341&lt;0,0)*B341</f>
        <v>0</v>
      </c>
    </row>
    <row r="342" spans="1:10" x14ac:dyDescent="0.25">
      <c r="A342" s="1">
        <v>341</v>
      </c>
      <c r="B342" s="1">
        <v>468</v>
      </c>
      <c r="C342" s="1">
        <v>16</v>
      </c>
      <c r="D342" s="2">
        <v>40.5</v>
      </c>
      <c r="E342" s="1">
        <v>10</v>
      </c>
      <c r="F342" s="2">
        <v>69</v>
      </c>
      <c r="G342" s="1">
        <v>2</v>
      </c>
      <c r="H342" s="2">
        <f t="shared" si="5"/>
        <v>-28.5</v>
      </c>
      <c r="I342" cm="1">
        <f t="array" ref="I342">_xlfn._xlws.FILTER(H342,H342&gt;0,0)*B342</f>
        <v>0</v>
      </c>
      <c r="J342" cm="1">
        <f t="array" ref="J342">_xlfn._xlws.FILTER(H342,H342&lt;0,0)*B342</f>
        <v>-13338</v>
      </c>
    </row>
    <row r="343" spans="1:10" x14ac:dyDescent="0.25">
      <c r="A343" s="1">
        <v>342</v>
      </c>
      <c r="B343" s="1">
        <v>6</v>
      </c>
      <c r="C343" s="1">
        <v>14</v>
      </c>
      <c r="D343" s="2">
        <v>73.209999999999994</v>
      </c>
      <c r="E343" s="1">
        <v>17</v>
      </c>
      <c r="F343" s="2">
        <v>40</v>
      </c>
      <c r="G343" s="1">
        <v>3</v>
      </c>
      <c r="H343" s="2">
        <f t="shared" si="5"/>
        <v>33.209999999999994</v>
      </c>
      <c r="I343" cm="1">
        <f t="array" ref="I343">_xlfn._xlws.FILTER(H343,H343&gt;0,0)*B343</f>
        <v>199.25999999999996</v>
      </c>
      <c r="J343" cm="1">
        <f t="array" ref="J343">_xlfn._xlws.FILTER(H343,H343&lt;0,0)*B343</f>
        <v>0</v>
      </c>
    </row>
    <row r="344" spans="1:10" x14ac:dyDescent="0.25">
      <c r="A344" s="1">
        <v>343</v>
      </c>
      <c r="B344" s="1">
        <v>3</v>
      </c>
      <c r="C344" s="1">
        <v>14</v>
      </c>
      <c r="D344" s="2">
        <v>73.209999999999994</v>
      </c>
      <c r="E344" s="1">
        <v>10</v>
      </c>
      <c r="F344" s="2">
        <v>69</v>
      </c>
      <c r="G344" s="1">
        <v>4</v>
      </c>
      <c r="H344" s="2">
        <f t="shared" si="5"/>
        <v>4.2099999999999937</v>
      </c>
      <c r="I344" cm="1">
        <f t="array" ref="I344">_xlfn._xlws.FILTER(H344,H344&gt;0,0)*B344</f>
        <v>12.629999999999981</v>
      </c>
      <c r="J344" cm="1">
        <f t="array" ref="J344">_xlfn._xlws.FILTER(H344,H344&lt;0,0)*B344</f>
        <v>0</v>
      </c>
    </row>
    <row r="345" spans="1:10" x14ac:dyDescent="0.25">
      <c r="A345" s="1">
        <v>344</v>
      </c>
      <c r="B345" s="1">
        <v>5742</v>
      </c>
      <c r="C345" s="1">
        <v>16</v>
      </c>
      <c r="D345" s="2">
        <v>40.5</v>
      </c>
      <c r="E345" s="1">
        <v>17</v>
      </c>
      <c r="F345" s="2">
        <v>40</v>
      </c>
      <c r="G345" s="1">
        <v>2</v>
      </c>
      <c r="H345" s="2">
        <f t="shared" si="5"/>
        <v>0.5</v>
      </c>
      <c r="I345" cm="1">
        <f t="array" ref="I345">_xlfn._xlws.FILTER(H345,H345&gt;0,0)*B345</f>
        <v>2871</v>
      </c>
      <c r="J345" cm="1">
        <f t="array" ref="J345">_xlfn._xlws.FILTER(H345,H345&lt;0,0)*B345</f>
        <v>0</v>
      </c>
    </row>
    <row r="346" spans="1:10" x14ac:dyDescent="0.25">
      <c r="A346" s="1">
        <v>345</v>
      </c>
      <c r="B346" s="1">
        <v>4823</v>
      </c>
      <c r="C346" s="1">
        <v>16</v>
      </c>
      <c r="D346" s="2">
        <v>40.5</v>
      </c>
      <c r="E346" s="1">
        <v>16</v>
      </c>
      <c r="F346" s="2">
        <v>40.5</v>
      </c>
      <c r="G346" s="1">
        <v>2</v>
      </c>
      <c r="H346" s="2">
        <f t="shared" si="5"/>
        <v>0</v>
      </c>
      <c r="I346" cm="1">
        <f t="array" ref="I346">_xlfn._xlws.FILTER(H346,H346&gt;0,0)*B346</f>
        <v>0</v>
      </c>
      <c r="J346" cm="1">
        <f t="array" ref="J346">_xlfn._xlws.FILTER(H346,H346&lt;0,0)*B346</f>
        <v>0</v>
      </c>
    </row>
    <row r="347" spans="1:10" x14ac:dyDescent="0.25">
      <c r="A347" s="1">
        <v>346</v>
      </c>
      <c r="B347" s="1">
        <v>40</v>
      </c>
      <c r="C347" s="1">
        <v>1</v>
      </c>
      <c r="D347" s="2">
        <v>261.52</v>
      </c>
      <c r="E347" s="1">
        <v>14</v>
      </c>
      <c r="F347" s="2">
        <v>73.209999999999994</v>
      </c>
      <c r="G347" s="1">
        <v>3</v>
      </c>
      <c r="H347" s="2">
        <f t="shared" si="5"/>
        <v>188.31</v>
      </c>
      <c r="I347" cm="1">
        <f t="array" ref="I347">_xlfn._xlws.FILTER(H347,H347&gt;0,0)*B347</f>
        <v>7532.4</v>
      </c>
      <c r="J347" cm="1">
        <f t="array" ref="J347">_xlfn._xlws.FILTER(H347,H347&lt;0,0)*B347</f>
        <v>0</v>
      </c>
    </row>
    <row r="348" spans="1:10" x14ac:dyDescent="0.25">
      <c r="A348" s="1">
        <v>347</v>
      </c>
      <c r="B348" s="1">
        <v>8544</v>
      </c>
      <c r="C348" s="1">
        <v>17</v>
      </c>
      <c r="D348" s="2">
        <v>40</v>
      </c>
      <c r="E348" s="1">
        <v>17</v>
      </c>
      <c r="F348" s="2">
        <v>40</v>
      </c>
      <c r="G348" s="1">
        <v>5</v>
      </c>
      <c r="H348" s="2">
        <f t="shared" si="5"/>
        <v>0</v>
      </c>
      <c r="I348" cm="1">
        <f t="array" ref="I348">_xlfn._xlws.FILTER(H348,H348&gt;0,0)*B348</f>
        <v>0</v>
      </c>
      <c r="J348" cm="1">
        <f t="array" ref="J348">_xlfn._xlws.FILTER(H348,H348&lt;0,0)*B348</f>
        <v>0</v>
      </c>
    </row>
    <row r="349" spans="1:10" x14ac:dyDescent="0.25">
      <c r="A349" s="1">
        <v>348</v>
      </c>
      <c r="B349" s="1">
        <v>486</v>
      </c>
      <c r="C349" s="1">
        <v>42</v>
      </c>
      <c r="D349" s="2">
        <v>0</v>
      </c>
      <c r="E349" s="1">
        <v>42</v>
      </c>
      <c r="F349" s="2">
        <v>0</v>
      </c>
      <c r="G349" s="1">
        <v>5</v>
      </c>
      <c r="H349" s="2">
        <f t="shared" si="5"/>
        <v>0</v>
      </c>
      <c r="I349" cm="1">
        <f t="array" ref="I349">_xlfn._xlws.FILTER(H349,H349&gt;0,0)*B349</f>
        <v>0</v>
      </c>
      <c r="J349" cm="1">
        <f t="array" ref="J349">_xlfn._xlws.FILTER(H349,H349&lt;0,0)*B349</f>
        <v>0</v>
      </c>
    </row>
    <row r="350" spans="1:10" x14ac:dyDescent="0.25">
      <c r="A350" s="1">
        <v>349</v>
      </c>
      <c r="B350" s="1">
        <v>129</v>
      </c>
      <c r="C350" s="1">
        <v>17</v>
      </c>
      <c r="D350" s="2">
        <v>40</v>
      </c>
      <c r="E350" s="1">
        <v>14</v>
      </c>
      <c r="F350" s="2">
        <v>73.209999999999994</v>
      </c>
      <c r="G350" s="1">
        <v>3</v>
      </c>
      <c r="H350" s="2">
        <f t="shared" si="5"/>
        <v>-33.209999999999994</v>
      </c>
      <c r="I350" cm="1">
        <f t="array" ref="I350">_xlfn._xlws.FILTER(H350,H350&gt;0,0)*B350</f>
        <v>0</v>
      </c>
      <c r="J350" cm="1">
        <f t="array" ref="J350">_xlfn._xlws.FILTER(H350,H350&lt;0,0)*B350</f>
        <v>-4284.0899999999992</v>
      </c>
    </row>
    <row r="351" spans="1:10" x14ac:dyDescent="0.25">
      <c r="A351" s="1">
        <v>350</v>
      </c>
      <c r="B351" s="1">
        <v>4</v>
      </c>
      <c r="C351" s="1">
        <v>3</v>
      </c>
      <c r="D351" s="2">
        <v>129.97</v>
      </c>
      <c r="E351" s="1">
        <v>20</v>
      </c>
      <c r="F351" s="2">
        <v>9.5</v>
      </c>
      <c r="G351" s="1">
        <v>6</v>
      </c>
      <c r="H351" s="2">
        <f t="shared" si="5"/>
        <v>120.47</v>
      </c>
      <c r="I351" cm="1">
        <f t="array" ref="I351">_xlfn._xlws.FILTER(H351,H351&gt;0,0)*B351</f>
        <v>481.88</v>
      </c>
      <c r="J351" cm="1">
        <f t="array" ref="J351">_xlfn._xlws.FILTER(H351,H351&lt;0,0)*B351</f>
        <v>0</v>
      </c>
    </row>
    <row r="352" spans="1:10" x14ac:dyDescent="0.25">
      <c r="A352" s="1">
        <v>351</v>
      </c>
      <c r="B352" s="1">
        <v>5</v>
      </c>
      <c r="C352" s="1">
        <v>14</v>
      </c>
      <c r="D352" s="2">
        <v>73.209999999999994</v>
      </c>
      <c r="E352" s="1">
        <v>17</v>
      </c>
      <c r="F352" s="2">
        <v>40</v>
      </c>
      <c r="G352" s="1">
        <v>4</v>
      </c>
      <c r="H352" s="2">
        <f t="shared" si="5"/>
        <v>33.209999999999994</v>
      </c>
      <c r="I352" cm="1">
        <f t="array" ref="I352">_xlfn._xlws.FILTER(H352,H352&gt;0,0)*B352</f>
        <v>166.04999999999995</v>
      </c>
      <c r="J352" cm="1">
        <f t="array" ref="J352">_xlfn._xlws.FILTER(H352,H352&lt;0,0)*B352</f>
        <v>0</v>
      </c>
    </row>
    <row r="353" spans="1:10" x14ac:dyDescent="0.25">
      <c r="A353" s="1">
        <v>352</v>
      </c>
      <c r="B353" s="1">
        <v>9</v>
      </c>
      <c r="C353" s="1">
        <v>23</v>
      </c>
      <c r="D353" s="2">
        <v>3.35</v>
      </c>
      <c r="E353" s="1">
        <v>20</v>
      </c>
      <c r="F353" s="2">
        <v>9.5</v>
      </c>
      <c r="G353" s="1">
        <v>6</v>
      </c>
      <c r="H353" s="2">
        <f t="shared" si="5"/>
        <v>-6.15</v>
      </c>
      <c r="I353" cm="1">
        <f t="array" ref="I353">_xlfn._xlws.FILTER(H353,H353&gt;0,0)*B353</f>
        <v>0</v>
      </c>
      <c r="J353" cm="1">
        <f t="array" ref="J353">_xlfn._xlws.FILTER(H353,H353&lt;0,0)*B353</f>
        <v>-55.35</v>
      </c>
    </row>
    <row r="354" spans="1:10" x14ac:dyDescent="0.25">
      <c r="A354" s="1">
        <v>353</v>
      </c>
      <c r="B354" s="1">
        <v>325</v>
      </c>
      <c r="C354" s="1">
        <v>10</v>
      </c>
      <c r="D354" s="2">
        <v>69</v>
      </c>
      <c r="E354" s="1">
        <v>19</v>
      </c>
      <c r="F354" s="2">
        <v>43</v>
      </c>
      <c r="G354" s="1">
        <v>5</v>
      </c>
      <c r="H354" s="2">
        <f t="shared" si="5"/>
        <v>26</v>
      </c>
      <c r="I354" cm="1">
        <f t="array" ref="I354">_xlfn._xlws.FILTER(H354,H354&gt;0,0)*B354</f>
        <v>8450</v>
      </c>
      <c r="J354" cm="1">
        <f t="array" ref="J354">_xlfn._xlws.FILTER(H354,H354&lt;0,0)*B354</f>
        <v>0</v>
      </c>
    </row>
    <row r="355" spans="1:10" x14ac:dyDescent="0.25">
      <c r="A355" s="1">
        <v>354</v>
      </c>
      <c r="B355" s="1">
        <v>1654</v>
      </c>
      <c r="C355" s="1">
        <v>10</v>
      </c>
      <c r="D355" s="2">
        <v>69</v>
      </c>
      <c r="E355" s="1">
        <v>16</v>
      </c>
      <c r="F355" s="2">
        <v>40.5</v>
      </c>
      <c r="G355" s="1">
        <v>2</v>
      </c>
      <c r="H355" s="2">
        <f t="shared" si="5"/>
        <v>28.5</v>
      </c>
      <c r="I355" cm="1">
        <f t="array" ref="I355">_xlfn._xlws.FILTER(H355,H355&gt;0,0)*B355</f>
        <v>47139</v>
      </c>
      <c r="J355" cm="1">
        <f t="array" ref="J355">_xlfn._xlws.FILTER(H355,H355&lt;0,0)*B355</f>
        <v>0</v>
      </c>
    </row>
    <row r="356" spans="1:10" x14ac:dyDescent="0.25">
      <c r="A356" s="1">
        <v>355</v>
      </c>
      <c r="B356" s="1">
        <v>78</v>
      </c>
      <c r="C356" s="1">
        <v>1</v>
      </c>
      <c r="D356" s="2">
        <v>261.52</v>
      </c>
      <c r="E356" s="1">
        <v>3</v>
      </c>
      <c r="F356" s="2">
        <v>129.97</v>
      </c>
      <c r="G356" s="1">
        <v>3</v>
      </c>
      <c r="H356" s="2">
        <f t="shared" si="5"/>
        <v>131.54999999999998</v>
      </c>
      <c r="I356" cm="1">
        <f t="array" ref="I356">_xlfn._xlws.FILTER(H356,H356&gt;0,0)*B356</f>
        <v>10260.899999999998</v>
      </c>
      <c r="J356" cm="1">
        <f t="array" ref="J356">_xlfn._xlws.FILTER(H356,H356&lt;0,0)*B356</f>
        <v>0</v>
      </c>
    </row>
    <row r="357" spans="1:10" x14ac:dyDescent="0.25">
      <c r="A357" s="1">
        <v>356</v>
      </c>
      <c r="B357" s="1">
        <v>222</v>
      </c>
      <c r="C357" s="1">
        <v>16</v>
      </c>
      <c r="D357" s="2">
        <v>40.5</v>
      </c>
      <c r="E357" s="1">
        <v>14</v>
      </c>
      <c r="F357" s="2">
        <v>73.209999999999994</v>
      </c>
      <c r="G357" s="1">
        <v>5</v>
      </c>
      <c r="H357" s="2">
        <f t="shared" si="5"/>
        <v>-32.709999999999994</v>
      </c>
      <c r="I357" cm="1">
        <f t="array" ref="I357">_xlfn._xlws.FILTER(H357,H357&gt;0,0)*B357</f>
        <v>0</v>
      </c>
      <c r="J357" cm="1">
        <f t="array" ref="J357">_xlfn._xlws.FILTER(H357,H357&lt;0,0)*B357</f>
        <v>-7261.619999999999</v>
      </c>
    </row>
    <row r="358" spans="1:10" x14ac:dyDescent="0.25">
      <c r="A358" s="1">
        <v>357</v>
      </c>
      <c r="B358" s="1">
        <v>2688</v>
      </c>
      <c r="C358" s="1">
        <v>10</v>
      </c>
      <c r="D358" s="2">
        <v>69</v>
      </c>
      <c r="E358" s="1">
        <v>17</v>
      </c>
      <c r="F358" s="2">
        <v>40</v>
      </c>
      <c r="G358" s="1">
        <v>5</v>
      </c>
      <c r="H358" s="2">
        <f t="shared" si="5"/>
        <v>29</v>
      </c>
      <c r="I358" cm="1">
        <f t="array" ref="I358">_xlfn._xlws.FILTER(H358,H358&gt;0,0)*B358</f>
        <v>77952</v>
      </c>
      <c r="J358" cm="1">
        <f t="array" ref="J358">_xlfn._xlws.FILTER(H358,H358&lt;0,0)*B358</f>
        <v>0</v>
      </c>
    </row>
    <row r="359" spans="1:10" x14ac:dyDescent="0.25">
      <c r="A359" s="1">
        <v>358</v>
      </c>
      <c r="B359" s="1">
        <v>459</v>
      </c>
      <c r="C359" s="1">
        <v>3</v>
      </c>
      <c r="D359" s="2">
        <v>129.97</v>
      </c>
      <c r="E359" s="1">
        <v>3</v>
      </c>
      <c r="F359" s="2">
        <v>129.97</v>
      </c>
      <c r="G359" s="1">
        <v>3</v>
      </c>
      <c r="H359" s="2">
        <f t="shared" si="5"/>
        <v>0</v>
      </c>
      <c r="I359" cm="1">
        <f t="array" ref="I359">_xlfn._xlws.FILTER(H359,H359&gt;0,0)*B359</f>
        <v>0</v>
      </c>
      <c r="J359" cm="1">
        <f t="array" ref="J359">_xlfn._xlws.FILTER(H359,H359&lt;0,0)*B359</f>
        <v>0</v>
      </c>
    </row>
    <row r="360" spans="1:10" x14ac:dyDescent="0.25">
      <c r="A360" s="1">
        <v>359</v>
      </c>
      <c r="B360" s="1">
        <v>2</v>
      </c>
      <c r="C360" s="1">
        <v>2</v>
      </c>
      <c r="D360" s="2">
        <v>192.81</v>
      </c>
      <c r="E360" s="1">
        <v>19</v>
      </c>
      <c r="F360" s="2">
        <v>43</v>
      </c>
      <c r="G360" s="1">
        <v>4</v>
      </c>
      <c r="H360" s="2">
        <f t="shared" si="5"/>
        <v>149.81</v>
      </c>
      <c r="I360" cm="1">
        <f t="array" ref="I360">_xlfn._xlws.FILTER(H360,H360&gt;0,0)*B360</f>
        <v>299.62</v>
      </c>
      <c r="J360" cm="1">
        <f t="array" ref="J360">_xlfn._xlws.FILTER(H360,H360&lt;0,0)*B360</f>
        <v>0</v>
      </c>
    </row>
    <row r="361" spans="1:10" x14ac:dyDescent="0.25">
      <c r="A361" s="1">
        <v>360</v>
      </c>
      <c r="B361" s="1">
        <v>106</v>
      </c>
      <c r="C361" s="1">
        <v>17</v>
      </c>
      <c r="D361" s="2">
        <v>40</v>
      </c>
      <c r="E361" s="1">
        <v>14</v>
      </c>
      <c r="F361" s="2">
        <v>73.209999999999994</v>
      </c>
      <c r="G361" s="1">
        <v>5</v>
      </c>
      <c r="H361" s="2">
        <f t="shared" si="5"/>
        <v>-33.209999999999994</v>
      </c>
      <c r="I361" cm="1">
        <f t="array" ref="I361">_xlfn._xlws.FILTER(H361,H361&gt;0,0)*B361</f>
        <v>0</v>
      </c>
      <c r="J361" cm="1">
        <f t="array" ref="J361">_xlfn._xlws.FILTER(H361,H361&lt;0,0)*B361</f>
        <v>-3520.2599999999993</v>
      </c>
    </row>
    <row r="362" spans="1:10" x14ac:dyDescent="0.25">
      <c r="A362" s="1">
        <v>361</v>
      </c>
      <c r="B362" s="1">
        <v>2</v>
      </c>
      <c r="C362" s="1">
        <v>3</v>
      </c>
      <c r="D362" s="2">
        <v>129.97</v>
      </c>
      <c r="E362" s="1">
        <v>19</v>
      </c>
      <c r="F362" s="2">
        <v>43</v>
      </c>
      <c r="G362" s="1">
        <v>4</v>
      </c>
      <c r="H362" s="2">
        <f t="shared" si="5"/>
        <v>86.97</v>
      </c>
      <c r="I362" cm="1">
        <f t="array" ref="I362">_xlfn._xlws.FILTER(H362,H362&gt;0,0)*B362</f>
        <v>173.94</v>
      </c>
      <c r="J362" cm="1">
        <f t="array" ref="J362">_xlfn._xlws.FILTER(H362,H362&lt;0,0)*B362</f>
        <v>0</v>
      </c>
    </row>
    <row r="363" spans="1:10" x14ac:dyDescent="0.25">
      <c r="A363" s="1">
        <v>362</v>
      </c>
      <c r="B363" s="1">
        <v>8</v>
      </c>
      <c r="C363" s="1">
        <v>21</v>
      </c>
      <c r="D363" s="2">
        <v>0.99</v>
      </c>
      <c r="E363" s="1">
        <v>14</v>
      </c>
      <c r="F363" s="2">
        <v>73.209999999999994</v>
      </c>
      <c r="G363" s="1">
        <v>4</v>
      </c>
      <c r="H363" s="2">
        <f t="shared" si="5"/>
        <v>-72.22</v>
      </c>
      <c r="I363" cm="1">
        <f t="array" ref="I363">_xlfn._xlws.FILTER(H363,H363&gt;0,0)*B363</f>
        <v>0</v>
      </c>
      <c r="J363" cm="1">
        <f t="array" ref="J363">_xlfn._xlws.FILTER(H363,H363&lt;0,0)*B363</f>
        <v>-577.76</v>
      </c>
    </row>
    <row r="364" spans="1:10" x14ac:dyDescent="0.25">
      <c r="A364" s="1">
        <v>363</v>
      </c>
      <c r="B364" s="1">
        <v>1861</v>
      </c>
      <c r="C364" s="1">
        <v>10</v>
      </c>
      <c r="D364" s="2">
        <v>69</v>
      </c>
      <c r="E364" s="1">
        <v>17</v>
      </c>
      <c r="F364" s="2">
        <v>40</v>
      </c>
      <c r="G364" s="1">
        <v>2</v>
      </c>
      <c r="H364" s="2">
        <f t="shared" si="5"/>
        <v>29</v>
      </c>
      <c r="I364" cm="1">
        <f t="array" ref="I364">_xlfn._xlws.FILTER(H364,H364&gt;0,0)*B364</f>
        <v>53969</v>
      </c>
      <c r="J364" cm="1">
        <f t="array" ref="J364">_xlfn._xlws.FILTER(H364,H364&lt;0,0)*B364</f>
        <v>0</v>
      </c>
    </row>
    <row r="365" spans="1:10" x14ac:dyDescent="0.25">
      <c r="A365" s="1">
        <v>364</v>
      </c>
      <c r="B365" s="1">
        <v>7</v>
      </c>
      <c r="C365" s="1">
        <v>21</v>
      </c>
      <c r="D365" s="2">
        <v>0.99</v>
      </c>
      <c r="E365" s="1">
        <v>14</v>
      </c>
      <c r="F365" s="2">
        <v>73.209999999999994</v>
      </c>
      <c r="G365" s="1">
        <v>7</v>
      </c>
      <c r="H365" s="2">
        <f t="shared" si="5"/>
        <v>-72.22</v>
      </c>
      <c r="I365" cm="1">
        <f t="array" ref="I365">_xlfn._xlws.FILTER(H365,H365&gt;0,0)*B365</f>
        <v>0</v>
      </c>
      <c r="J365" cm="1">
        <f t="array" ref="J365">_xlfn._xlws.FILTER(H365,H365&lt;0,0)*B365</f>
        <v>-505.53999999999996</v>
      </c>
    </row>
    <row r="366" spans="1:10" x14ac:dyDescent="0.25">
      <c r="A366" s="1">
        <v>365</v>
      </c>
      <c r="B366" s="1">
        <v>2</v>
      </c>
      <c r="C366" s="1">
        <v>19</v>
      </c>
      <c r="D366" s="2">
        <v>43</v>
      </c>
      <c r="E366" s="1">
        <v>24</v>
      </c>
      <c r="F366" s="2">
        <v>3.35</v>
      </c>
      <c r="G366" s="1">
        <v>7</v>
      </c>
      <c r="H366" s="2">
        <f t="shared" si="5"/>
        <v>39.65</v>
      </c>
      <c r="I366" cm="1">
        <f t="array" ref="I366">_xlfn._xlws.FILTER(H366,H366&gt;0,0)*B366</f>
        <v>79.3</v>
      </c>
      <c r="J366" cm="1">
        <f t="array" ref="J366">_xlfn._xlws.FILTER(H366,H366&lt;0,0)*B366</f>
        <v>0</v>
      </c>
    </row>
    <row r="367" spans="1:10" x14ac:dyDescent="0.25">
      <c r="A367" s="1">
        <v>366</v>
      </c>
      <c r="B367" s="1">
        <v>6</v>
      </c>
      <c r="C367" s="1">
        <v>19</v>
      </c>
      <c r="D367" s="2">
        <v>43</v>
      </c>
      <c r="E367" s="1">
        <v>19</v>
      </c>
      <c r="F367" s="2">
        <v>43</v>
      </c>
      <c r="G367" s="1">
        <v>7</v>
      </c>
      <c r="H367" s="2">
        <f t="shared" si="5"/>
        <v>0</v>
      </c>
      <c r="I367" cm="1">
        <f t="array" ref="I367">_xlfn._xlws.FILTER(H367,H367&gt;0,0)*B367</f>
        <v>0</v>
      </c>
      <c r="J367" cm="1">
        <f t="array" ref="J367">_xlfn._xlws.FILTER(H367,H367&lt;0,0)*B367</f>
        <v>0</v>
      </c>
    </row>
    <row r="368" spans="1:10" x14ac:dyDescent="0.25">
      <c r="A368" s="1">
        <v>367</v>
      </c>
      <c r="B368" s="1">
        <v>132</v>
      </c>
      <c r="C368" s="1">
        <v>21</v>
      </c>
      <c r="D368" s="2">
        <v>0.99</v>
      </c>
      <c r="E368" s="1">
        <v>10</v>
      </c>
      <c r="F368" s="2">
        <v>69</v>
      </c>
      <c r="G368" s="1">
        <v>5</v>
      </c>
      <c r="H368" s="2">
        <f t="shared" si="5"/>
        <v>-68.010000000000005</v>
      </c>
      <c r="I368" cm="1">
        <f t="array" ref="I368">_xlfn._xlws.FILTER(H368,H368&gt;0,0)*B368</f>
        <v>0</v>
      </c>
      <c r="J368" cm="1">
        <f t="array" ref="J368">_xlfn._xlws.FILTER(H368,H368&lt;0,0)*B368</f>
        <v>-8977.3200000000015</v>
      </c>
    </row>
    <row r="369" spans="1:10" x14ac:dyDescent="0.25">
      <c r="A369" s="1">
        <v>368</v>
      </c>
      <c r="B369" s="1">
        <v>37</v>
      </c>
      <c r="C369" s="1">
        <v>21</v>
      </c>
      <c r="D369" s="2">
        <v>0.99</v>
      </c>
      <c r="E369" s="1">
        <v>24</v>
      </c>
      <c r="F369" s="2">
        <v>3.35</v>
      </c>
      <c r="G369" s="1">
        <v>3</v>
      </c>
      <c r="H369" s="2">
        <f t="shared" si="5"/>
        <v>-2.3600000000000003</v>
      </c>
      <c r="I369" cm="1">
        <f t="array" ref="I369">_xlfn._xlws.FILTER(H369,H369&gt;0,0)*B369</f>
        <v>0</v>
      </c>
      <c r="J369" cm="1">
        <f t="array" ref="J369">_xlfn._xlws.FILTER(H369,H369&lt;0,0)*B369</f>
        <v>-87.320000000000007</v>
      </c>
    </row>
    <row r="370" spans="1:10" x14ac:dyDescent="0.25">
      <c r="A370" s="1">
        <v>369</v>
      </c>
      <c r="B370" s="1">
        <v>9</v>
      </c>
      <c r="C370" s="1">
        <v>2</v>
      </c>
      <c r="D370" s="2">
        <v>192.81</v>
      </c>
      <c r="E370" s="1">
        <v>16</v>
      </c>
      <c r="F370" s="2">
        <v>40.5</v>
      </c>
      <c r="G370" s="1">
        <v>4</v>
      </c>
      <c r="H370" s="2">
        <f t="shared" si="5"/>
        <v>152.31</v>
      </c>
      <c r="I370" cm="1">
        <f t="array" ref="I370">_xlfn._xlws.FILTER(H370,H370&gt;0,0)*B370</f>
        <v>1370.79</v>
      </c>
      <c r="J370" cm="1">
        <f t="array" ref="J370">_xlfn._xlws.FILTER(H370,H370&lt;0,0)*B370</f>
        <v>0</v>
      </c>
    </row>
    <row r="371" spans="1:10" x14ac:dyDescent="0.25">
      <c r="A371" s="1">
        <v>370</v>
      </c>
      <c r="B371" s="1">
        <v>35</v>
      </c>
      <c r="C371" s="1">
        <v>21</v>
      </c>
      <c r="D371" s="2">
        <v>0.99</v>
      </c>
      <c r="E371" s="1">
        <v>24</v>
      </c>
      <c r="F371" s="2">
        <v>3.35</v>
      </c>
      <c r="G371" s="1">
        <v>7</v>
      </c>
      <c r="H371" s="2">
        <f t="shared" si="5"/>
        <v>-2.3600000000000003</v>
      </c>
      <c r="I371" cm="1">
        <f t="array" ref="I371">_xlfn._xlws.FILTER(H371,H371&gt;0,0)*B371</f>
        <v>0</v>
      </c>
      <c r="J371" cm="1">
        <f t="array" ref="J371">_xlfn._xlws.FILTER(H371,H371&lt;0,0)*B371</f>
        <v>-82.600000000000009</v>
      </c>
    </row>
    <row r="372" spans="1:10" x14ac:dyDescent="0.25">
      <c r="A372" s="1">
        <v>371</v>
      </c>
      <c r="B372" s="1">
        <v>2270</v>
      </c>
      <c r="C372" s="1">
        <v>21</v>
      </c>
      <c r="D372" s="2">
        <v>0.99</v>
      </c>
      <c r="E372" s="1">
        <v>21</v>
      </c>
      <c r="F372" s="2">
        <v>0.99</v>
      </c>
      <c r="G372" s="1">
        <v>5</v>
      </c>
      <c r="H372" s="2">
        <f t="shared" si="5"/>
        <v>0</v>
      </c>
      <c r="I372" cm="1">
        <f t="array" ref="I372">_xlfn._xlws.FILTER(H372,H372&gt;0,0)*B372</f>
        <v>0</v>
      </c>
      <c r="J372" cm="1">
        <f t="array" ref="J372">_xlfn._xlws.FILTER(H372,H372&lt;0,0)*B372</f>
        <v>0</v>
      </c>
    </row>
    <row r="373" spans="1:10" x14ac:dyDescent="0.25">
      <c r="A373" s="1">
        <v>372</v>
      </c>
      <c r="B373" s="1">
        <v>1193</v>
      </c>
      <c r="C373" s="1">
        <v>17</v>
      </c>
      <c r="D373" s="2">
        <v>40</v>
      </c>
      <c r="E373" s="1">
        <v>16</v>
      </c>
      <c r="F373" s="2">
        <v>40.5</v>
      </c>
      <c r="G373" s="1">
        <v>2</v>
      </c>
      <c r="H373" s="2">
        <f t="shared" si="5"/>
        <v>-0.5</v>
      </c>
      <c r="I373" cm="1">
        <f t="array" ref="I373">_xlfn._xlws.FILTER(H373,H373&gt;0,0)*B373</f>
        <v>0</v>
      </c>
      <c r="J373" cm="1">
        <f t="array" ref="J373">_xlfn._xlws.FILTER(H373,H373&lt;0,0)*B373</f>
        <v>-596.5</v>
      </c>
    </row>
    <row r="374" spans="1:10" x14ac:dyDescent="0.25">
      <c r="A374" s="1">
        <v>373</v>
      </c>
      <c r="B374" s="1">
        <v>2</v>
      </c>
      <c r="C374" s="1">
        <v>2</v>
      </c>
      <c r="D374" s="2">
        <v>192.81</v>
      </c>
      <c r="E374" s="1">
        <v>21</v>
      </c>
      <c r="F374" s="2">
        <v>0.99</v>
      </c>
      <c r="G374" s="1">
        <v>4</v>
      </c>
      <c r="H374" s="2">
        <f t="shared" si="5"/>
        <v>191.82</v>
      </c>
      <c r="I374" cm="1">
        <f t="array" ref="I374">_xlfn._xlws.FILTER(H374,H374&gt;0,0)*B374</f>
        <v>383.64</v>
      </c>
      <c r="J374" cm="1">
        <f t="array" ref="J374">_xlfn._xlws.FILTER(H374,H374&lt;0,0)*B374</f>
        <v>0</v>
      </c>
    </row>
    <row r="375" spans="1:10" x14ac:dyDescent="0.25">
      <c r="A375" s="1">
        <v>374</v>
      </c>
      <c r="B375" s="1">
        <v>2</v>
      </c>
      <c r="C375" s="1">
        <v>20</v>
      </c>
      <c r="D375" s="2">
        <v>9.5</v>
      </c>
      <c r="E375" s="1">
        <v>14</v>
      </c>
      <c r="F375" s="2">
        <v>73.209999999999994</v>
      </c>
      <c r="G375" s="1">
        <v>7</v>
      </c>
      <c r="H375" s="2">
        <f t="shared" si="5"/>
        <v>-63.709999999999994</v>
      </c>
      <c r="I375" cm="1">
        <f t="array" ref="I375">_xlfn._xlws.FILTER(H375,H375&gt;0,0)*B375</f>
        <v>0</v>
      </c>
      <c r="J375" cm="1">
        <f t="array" ref="J375">_xlfn._xlws.FILTER(H375,H375&lt;0,0)*B375</f>
        <v>-127.41999999999999</v>
      </c>
    </row>
    <row r="376" spans="1:10" x14ac:dyDescent="0.25">
      <c r="A376" s="1">
        <v>375</v>
      </c>
      <c r="B376" s="1">
        <v>823</v>
      </c>
      <c r="C376" s="1">
        <v>2</v>
      </c>
      <c r="D376" s="2">
        <v>192.81</v>
      </c>
      <c r="E376" s="1">
        <v>17</v>
      </c>
      <c r="F376" s="2">
        <v>40</v>
      </c>
      <c r="G376" s="1">
        <v>2</v>
      </c>
      <c r="H376" s="2">
        <f t="shared" si="5"/>
        <v>152.81</v>
      </c>
      <c r="I376" cm="1">
        <f t="array" ref="I376">_xlfn._xlws.FILTER(H376,H376&gt;0,0)*B376</f>
        <v>125762.63</v>
      </c>
      <c r="J376" cm="1">
        <f t="array" ref="J376">_xlfn._xlws.FILTER(H376,H376&lt;0,0)*B376</f>
        <v>0</v>
      </c>
    </row>
    <row r="377" spans="1:10" x14ac:dyDescent="0.25">
      <c r="A377" s="1">
        <v>376</v>
      </c>
      <c r="B377" s="1">
        <v>441</v>
      </c>
      <c r="C377" s="1">
        <v>2</v>
      </c>
      <c r="D377" s="2">
        <v>192.81</v>
      </c>
      <c r="E377" s="1">
        <v>10</v>
      </c>
      <c r="F377" s="2">
        <v>69</v>
      </c>
      <c r="G377" s="1">
        <v>2</v>
      </c>
      <c r="H377" s="2">
        <f t="shared" si="5"/>
        <v>123.81</v>
      </c>
      <c r="I377" cm="1">
        <f t="array" ref="I377">_xlfn._xlws.FILTER(H377,H377&gt;0,0)*B377</f>
        <v>54600.21</v>
      </c>
      <c r="J377" cm="1">
        <f t="array" ref="J377">_xlfn._xlws.FILTER(H377,H377&lt;0,0)*B377</f>
        <v>0</v>
      </c>
    </row>
    <row r="378" spans="1:10" x14ac:dyDescent="0.25">
      <c r="A378" s="1">
        <v>377</v>
      </c>
      <c r="B378" s="1">
        <v>3280</v>
      </c>
      <c r="C378" s="1">
        <v>1</v>
      </c>
      <c r="D378" s="2">
        <v>261.52</v>
      </c>
      <c r="E378" s="1">
        <v>16</v>
      </c>
      <c r="F378" s="2">
        <v>40.5</v>
      </c>
      <c r="G378" s="1">
        <v>2</v>
      </c>
      <c r="H378" s="2">
        <f t="shared" si="5"/>
        <v>221.01999999999998</v>
      </c>
      <c r="I378" cm="1">
        <f t="array" ref="I378">_xlfn._xlws.FILTER(H378,H378&gt;0,0)*B378</f>
        <v>724945.6</v>
      </c>
      <c r="J378" cm="1">
        <f t="array" ref="J378">_xlfn._xlws.FILTER(H378,H378&lt;0,0)*B378</f>
        <v>0</v>
      </c>
    </row>
    <row r="379" spans="1:10" x14ac:dyDescent="0.25">
      <c r="A379" s="1">
        <v>378</v>
      </c>
      <c r="B379" s="1">
        <v>2733</v>
      </c>
      <c r="C379" s="1">
        <v>1</v>
      </c>
      <c r="D379" s="2">
        <v>261.52</v>
      </c>
      <c r="E379" s="1">
        <v>1</v>
      </c>
      <c r="F379" s="2">
        <v>261.52</v>
      </c>
      <c r="G379" s="1">
        <v>3</v>
      </c>
      <c r="H379" s="2">
        <f t="shared" si="5"/>
        <v>0</v>
      </c>
      <c r="I379" cm="1">
        <f t="array" ref="I379">_xlfn._xlws.FILTER(H379,H379&gt;0,0)*B379</f>
        <v>0</v>
      </c>
      <c r="J379" cm="1">
        <f t="array" ref="J379">_xlfn._xlws.FILTER(H379,H379&lt;0,0)*B379</f>
        <v>0</v>
      </c>
    </row>
    <row r="380" spans="1:10" x14ac:dyDescent="0.25">
      <c r="A380" s="1">
        <v>379</v>
      </c>
      <c r="B380" s="1">
        <v>95</v>
      </c>
      <c r="C380" s="1">
        <v>1</v>
      </c>
      <c r="D380" s="2">
        <v>261.52</v>
      </c>
      <c r="E380" s="1">
        <v>24</v>
      </c>
      <c r="F380" s="2">
        <v>3.35</v>
      </c>
      <c r="G380" s="1">
        <v>3</v>
      </c>
      <c r="H380" s="2">
        <f t="shared" si="5"/>
        <v>258.16999999999996</v>
      </c>
      <c r="I380" cm="1">
        <f t="array" ref="I380">_xlfn._xlws.FILTER(H380,H380&gt;0,0)*B380</f>
        <v>24526.149999999998</v>
      </c>
      <c r="J380" cm="1">
        <f t="array" ref="J380">_xlfn._xlws.FILTER(H380,H380&lt;0,0)*B380</f>
        <v>0</v>
      </c>
    </row>
    <row r="381" spans="1:10" x14ac:dyDescent="0.25">
      <c r="A381" s="1">
        <v>380</v>
      </c>
      <c r="B381" s="1">
        <v>1</v>
      </c>
      <c r="C381" s="1">
        <v>23</v>
      </c>
      <c r="D381" s="2">
        <v>3.35</v>
      </c>
      <c r="E381" s="1">
        <v>19</v>
      </c>
      <c r="F381" s="2">
        <v>43</v>
      </c>
      <c r="G381" s="1">
        <v>4</v>
      </c>
      <c r="H381" s="2">
        <f t="shared" si="5"/>
        <v>-39.65</v>
      </c>
      <c r="I381" cm="1">
        <f t="array" ref="I381">_xlfn._xlws.FILTER(H381,H381&gt;0,0)*B381</f>
        <v>0</v>
      </c>
      <c r="J381" cm="1">
        <f t="array" ref="J381">_xlfn._xlws.FILTER(H381,H381&lt;0,0)*B381</f>
        <v>-39.65</v>
      </c>
    </row>
    <row r="382" spans="1:10" x14ac:dyDescent="0.25">
      <c r="A382" s="1">
        <v>381</v>
      </c>
      <c r="B382" s="1">
        <v>206</v>
      </c>
      <c r="C382" s="1">
        <v>3</v>
      </c>
      <c r="D382" s="2">
        <v>129.97</v>
      </c>
      <c r="E382" s="1">
        <v>10</v>
      </c>
      <c r="F382" s="2">
        <v>69</v>
      </c>
      <c r="G382" s="1">
        <v>2</v>
      </c>
      <c r="H382" s="2">
        <f t="shared" si="5"/>
        <v>60.97</v>
      </c>
      <c r="I382" cm="1">
        <f t="array" ref="I382">_xlfn._xlws.FILTER(H382,H382&gt;0,0)*B382</f>
        <v>12559.82</v>
      </c>
      <c r="J382" cm="1">
        <f t="array" ref="J382">_xlfn._xlws.FILTER(H382,H382&lt;0,0)*B382</f>
        <v>0</v>
      </c>
    </row>
    <row r="383" spans="1:10" x14ac:dyDescent="0.25">
      <c r="A383" s="1">
        <v>382</v>
      </c>
      <c r="B383" s="1">
        <v>236</v>
      </c>
      <c r="C383" s="1">
        <v>16</v>
      </c>
      <c r="D383" s="2">
        <v>40.5</v>
      </c>
      <c r="E383" s="1">
        <v>19</v>
      </c>
      <c r="F383" s="2">
        <v>43</v>
      </c>
      <c r="G383" s="1">
        <v>2</v>
      </c>
      <c r="H383" s="2">
        <f t="shared" si="5"/>
        <v>-2.5</v>
      </c>
      <c r="I383" cm="1">
        <f t="array" ref="I383">_xlfn._xlws.FILTER(H383,H383&gt;0,0)*B383</f>
        <v>0</v>
      </c>
      <c r="J383" cm="1">
        <f t="array" ref="J383">_xlfn._xlws.FILTER(H383,H383&lt;0,0)*B383</f>
        <v>-590</v>
      </c>
    </row>
    <row r="384" spans="1:10" x14ac:dyDescent="0.25">
      <c r="A384" s="1">
        <v>383</v>
      </c>
      <c r="B384" s="1">
        <v>282</v>
      </c>
      <c r="C384" s="1">
        <v>21</v>
      </c>
      <c r="D384" s="2">
        <v>0.99</v>
      </c>
      <c r="E384" s="1">
        <v>17</v>
      </c>
      <c r="F384" s="2">
        <v>40</v>
      </c>
      <c r="G384" s="1">
        <v>5</v>
      </c>
      <c r="H384" s="2">
        <f t="shared" si="5"/>
        <v>-39.01</v>
      </c>
      <c r="I384" cm="1">
        <f t="array" ref="I384">_xlfn._xlws.FILTER(H384,H384&gt;0,0)*B384</f>
        <v>0</v>
      </c>
      <c r="J384" cm="1">
        <f t="array" ref="J384">_xlfn._xlws.FILTER(H384,H384&lt;0,0)*B384</f>
        <v>-11000.82</v>
      </c>
    </row>
    <row r="385" spans="1:10" x14ac:dyDescent="0.25">
      <c r="A385" s="1">
        <v>384</v>
      </c>
      <c r="B385" s="1">
        <v>347</v>
      </c>
      <c r="C385" s="1">
        <v>2</v>
      </c>
      <c r="D385" s="2">
        <v>192.81</v>
      </c>
      <c r="E385" s="1">
        <v>17</v>
      </c>
      <c r="F385" s="2">
        <v>40</v>
      </c>
      <c r="G385" s="1">
        <v>5</v>
      </c>
      <c r="H385" s="2">
        <f t="shared" si="5"/>
        <v>152.81</v>
      </c>
      <c r="I385" cm="1">
        <f t="array" ref="I385">_xlfn._xlws.FILTER(H385,H385&gt;0,0)*B385</f>
        <v>53025.07</v>
      </c>
      <c r="J385" cm="1">
        <f t="array" ref="J385">_xlfn._xlws.FILTER(H385,H385&lt;0,0)*B385</f>
        <v>0</v>
      </c>
    </row>
    <row r="386" spans="1:10" x14ac:dyDescent="0.25">
      <c r="A386" s="1">
        <v>385</v>
      </c>
      <c r="B386" s="1">
        <v>693</v>
      </c>
      <c r="C386" s="1">
        <v>3</v>
      </c>
      <c r="D386" s="2">
        <v>129.97</v>
      </c>
      <c r="E386" s="1">
        <v>17</v>
      </c>
      <c r="F386" s="2">
        <v>40</v>
      </c>
      <c r="G386" s="1">
        <v>2</v>
      </c>
      <c r="H386" s="2">
        <f t="shared" si="5"/>
        <v>89.97</v>
      </c>
      <c r="I386" cm="1">
        <f t="array" ref="I386">_xlfn._xlws.FILTER(H386,H386&gt;0,0)*B386</f>
        <v>62349.21</v>
      </c>
      <c r="J386" cm="1">
        <f t="array" ref="J386">_xlfn._xlws.FILTER(H386,H386&lt;0,0)*B386</f>
        <v>0</v>
      </c>
    </row>
    <row r="387" spans="1:10" x14ac:dyDescent="0.25">
      <c r="A387" s="1">
        <v>386</v>
      </c>
      <c r="B387" s="1">
        <v>11</v>
      </c>
      <c r="C387" s="1">
        <v>24</v>
      </c>
      <c r="D387" s="2">
        <v>3.35</v>
      </c>
      <c r="E387" s="1">
        <v>19</v>
      </c>
      <c r="F387" s="2">
        <v>43</v>
      </c>
      <c r="G387" s="1">
        <v>3</v>
      </c>
      <c r="H387" s="2">
        <f t="shared" ref="H387:H450" si="6">D387-F387</f>
        <v>-39.65</v>
      </c>
      <c r="I387" cm="1">
        <f t="array" ref="I387">_xlfn._xlws.FILTER(H387,H387&gt;0,0)*B387</f>
        <v>0</v>
      </c>
      <c r="J387" cm="1">
        <f t="array" ref="J387">_xlfn._xlws.FILTER(H387,H387&lt;0,0)*B387</f>
        <v>-436.15</v>
      </c>
    </row>
    <row r="388" spans="1:10" x14ac:dyDescent="0.25">
      <c r="A388" s="1">
        <v>387</v>
      </c>
      <c r="B388" s="1">
        <v>53</v>
      </c>
      <c r="C388" s="1">
        <v>2</v>
      </c>
      <c r="D388" s="2">
        <v>192.81</v>
      </c>
      <c r="E388" s="1">
        <v>19</v>
      </c>
      <c r="F388" s="2">
        <v>43</v>
      </c>
      <c r="G388" s="1">
        <v>5</v>
      </c>
      <c r="H388" s="2">
        <f t="shared" si="6"/>
        <v>149.81</v>
      </c>
      <c r="I388" cm="1">
        <f t="array" ref="I388">_xlfn._xlws.FILTER(H388,H388&gt;0,0)*B388</f>
        <v>7939.93</v>
      </c>
      <c r="J388" cm="1">
        <f t="array" ref="J388">_xlfn._xlws.FILTER(H388,H388&lt;0,0)*B388</f>
        <v>0</v>
      </c>
    </row>
    <row r="389" spans="1:10" x14ac:dyDescent="0.25">
      <c r="A389" s="1">
        <v>388</v>
      </c>
      <c r="B389" s="1">
        <v>178</v>
      </c>
      <c r="C389" s="1">
        <v>3</v>
      </c>
      <c r="D389" s="2">
        <v>129.97</v>
      </c>
      <c r="E389" s="1">
        <v>10</v>
      </c>
      <c r="F389" s="2">
        <v>69</v>
      </c>
      <c r="G389" s="1">
        <v>5</v>
      </c>
      <c r="H389" s="2">
        <f t="shared" si="6"/>
        <v>60.97</v>
      </c>
      <c r="I389" cm="1">
        <f t="array" ref="I389">_xlfn._xlws.FILTER(H389,H389&gt;0,0)*B389</f>
        <v>10852.66</v>
      </c>
      <c r="J389" cm="1">
        <f t="array" ref="J389">_xlfn._xlws.FILTER(H389,H389&lt;0,0)*B389</f>
        <v>0</v>
      </c>
    </row>
    <row r="390" spans="1:10" x14ac:dyDescent="0.25">
      <c r="A390" s="1">
        <v>389</v>
      </c>
      <c r="B390" s="1">
        <v>653</v>
      </c>
      <c r="C390" s="1">
        <v>2</v>
      </c>
      <c r="D390" s="2">
        <v>192.81</v>
      </c>
      <c r="E390" s="1">
        <v>10</v>
      </c>
      <c r="F390" s="2">
        <v>69</v>
      </c>
      <c r="G390" s="1">
        <v>5</v>
      </c>
      <c r="H390" s="2">
        <f t="shared" si="6"/>
        <v>123.81</v>
      </c>
      <c r="I390" cm="1">
        <f t="array" ref="I390">_xlfn._xlws.FILTER(H390,H390&gt;0,0)*B390</f>
        <v>80847.930000000008</v>
      </c>
      <c r="J390" cm="1">
        <f t="array" ref="J390">_xlfn._xlws.FILTER(H390,H390&lt;0,0)*B390</f>
        <v>0</v>
      </c>
    </row>
    <row r="391" spans="1:10" x14ac:dyDescent="0.25">
      <c r="A391" s="1">
        <v>390</v>
      </c>
      <c r="B391" s="1">
        <v>44</v>
      </c>
      <c r="C391" s="1">
        <v>17</v>
      </c>
      <c r="D391" s="2">
        <v>40</v>
      </c>
      <c r="E391" s="1">
        <v>21</v>
      </c>
      <c r="F391" s="2">
        <v>0.99</v>
      </c>
      <c r="G391" s="1">
        <v>2</v>
      </c>
      <c r="H391" s="2">
        <f t="shared" si="6"/>
        <v>39.01</v>
      </c>
      <c r="I391" cm="1">
        <f t="array" ref="I391">_xlfn._xlws.FILTER(H391,H391&gt;0,0)*B391</f>
        <v>1716.4399999999998</v>
      </c>
      <c r="J391" cm="1">
        <f t="array" ref="J391">_xlfn._xlws.FILTER(H391,H391&lt;0,0)*B391</f>
        <v>0</v>
      </c>
    </row>
    <row r="392" spans="1:10" x14ac:dyDescent="0.25">
      <c r="A392" s="1">
        <v>391</v>
      </c>
      <c r="B392" s="1">
        <v>2</v>
      </c>
      <c r="C392" s="1">
        <v>14</v>
      </c>
      <c r="D392" s="2">
        <v>73.209999999999994</v>
      </c>
      <c r="E392" s="1">
        <v>24</v>
      </c>
      <c r="F392" s="2">
        <v>3.35</v>
      </c>
      <c r="G392" s="1">
        <v>6</v>
      </c>
      <c r="H392" s="2">
        <f t="shared" si="6"/>
        <v>69.86</v>
      </c>
      <c r="I392" cm="1">
        <f t="array" ref="I392">_xlfn._xlws.FILTER(H392,H392&gt;0,0)*B392</f>
        <v>139.72</v>
      </c>
      <c r="J392" cm="1">
        <f t="array" ref="J392">_xlfn._xlws.FILTER(H392,H392&lt;0,0)*B392</f>
        <v>0</v>
      </c>
    </row>
    <row r="393" spans="1:10" x14ac:dyDescent="0.25">
      <c r="A393" s="1">
        <v>392</v>
      </c>
      <c r="B393" s="1">
        <v>1923</v>
      </c>
      <c r="C393" s="1">
        <v>25</v>
      </c>
      <c r="D393" s="2">
        <v>4.1399999999999997</v>
      </c>
      <c r="E393" s="1">
        <v>25</v>
      </c>
      <c r="F393" s="2">
        <v>4.1399999999999997</v>
      </c>
      <c r="G393" s="1">
        <v>5</v>
      </c>
      <c r="H393" s="2">
        <f t="shared" si="6"/>
        <v>0</v>
      </c>
      <c r="I393" cm="1">
        <f t="array" ref="I393">_xlfn._xlws.FILTER(H393,H393&gt;0,0)*B393</f>
        <v>0</v>
      </c>
      <c r="J393" cm="1">
        <f t="array" ref="J393">_xlfn._xlws.FILTER(H393,H393&lt;0,0)*B393</f>
        <v>0</v>
      </c>
    </row>
    <row r="394" spans="1:10" x14ac:dyDescent="0.25">
      <c r="A394" s="1">
        <v>393</v>
      </c>
      <c r="B394" s="1">
        <v>1889</v>
      </c>
      <c r="C394" s="1">
        <v>1</v>
      </c>
      <c r="D394" s="2">
        <v>261.52</v>
      </c>
      <c r="E394" s="1">
        <v>17</v>
      </c>
      <c r="F394" s="2">
        <v>40</v>
      </c>
      <c r="G394" s="1">
        <v>5</v>
      </c>
      <c r="H394" s="2">
        <f t="shared" si="6"/>
        <v>221.51999999999998</v>
      </c>
      <c r="I394" cm="1">
        <f t="array" ref="I394">_xlfn._xlws.FILTER(H394,H394&gt;0,0)*B394</f>
        <v>418451.27999999997</v>
      </c>
      <c r="J394" cm="1">
        <f t="array" ref="J394">_xlfn._xlws.FILTER(H394,H394&lt;0,0)*B394</f>
        <v>0</v>
      </c>
    </row>
    <row r="395" spans="1:10" x14ac:dyDescent="0.25">
      <c r="A395" s="1">
        <v>394</v>
      </c>
      <c r="B395" s="1">
        <v>3</v>
      </c>
      <c r="C395" s="1">
        <v>19</v>
      </c>
      <c r="D395" s="2">
        <v>43</v>
      </c>
      <c r="E395" s="1">
        <v>14</v>
      </c>
      <c r="F395" s="2">
        <v>73.209999999999994</v>
      </c>
      <c r="G395" s="1">
        <v>4</v>
      </c>
      <c r="H395" s="2">
        <f t="shared" si="6"/>
        <v>-30.209999999999994</v>
      </c>
      <c r="I395" cm="1">
        <f t="array" ref="I395">_xlfn._xlws.FILTER(H395,H395&gt;0,0)*B395</f>
        <v>0</v>
      </c>
      <c r="J395" cm="1">
        <f t="array" ref="J395">_xlfn._xlws.FILTER(H395,H395&lt;0,0)*B395</f>
        <v>-90.629999999999981</v>
      </c>
    </row>
    <row r="396" spans="1:10" x14ac:dyDescent="0.25">
      <c r="A396" s="1">
        <v>395</v>
      </c>
      <c r="B396" s="1">
        <v>230</v>
      </c>
      <c r="C396" s="1">
        <v>16</v>
      </c>
      <c r="D396" s="2">
        <v>40.5</v>
      </c>
      <c r="E396" s="1">
        <v>21</v>
      </c>
      <c r="F396" s="2">
        <v>0.99</v>
      </c>
      <c r="G396" s="1">
        <v>5</v>
      </c>
      <c r="H396" s="2">
        <f t="shared" si="6"/>
        <v>39.51</v>
      </c>
      <c r="I396" cm="1">
        <f t="array" ref="I396">_xlfn._xlws.FILTER(H396,H396&gt;0,0)*B396</f>
        <v>9087.2999999999993</v>
      </c>
      <c r="J396" cm="1">
        <f t="array" ref="J396">_xlfn._xlws.FILTER(H396,H396&lt;0,0)*B396</f>
        <v>0</v>
      </c>
    </row>
    <row r="397" spans="1:10" x14ac:dyDescent="0.25">
      <c r="A397" s="1">
        <v>396</v>
      </c>
      <c r="B397" s="1">
        <v>223</v>
      </c>
      <c r="C397" s="1">
        <v>17</v>
      </c>
      <c r="D397" s="2">
        <v>40</v>
      </c>
      <c r="E397" s="1">
        <v>21</v>
      </c>
      <c r="F397" s="2">
        <v>0.99</v>
      </c>
      <c r="G397" s="1">
        <v>5</v>
      </c>
      <c r="H397" s="2">
        <f t="shared" si="6"/>
        <v>39.01</v>
      </c>
      <c r="I397" cm="1">
        <f t="array" ref="I397">_xlfn._xlws.FILTER(H397,H397&gt;0,0)*B397</f>
        <v>8699.23</v>
      </c>
      <c r="J397" cm="1">
        <f t="array" ref="J397">_xlfn._xlws.FILTER(H397,H397&lt;0,0)*B397</f>
        <v>0</v>
      </c>
    </row>
    <row r="398" spans="1:10" x14ac:dyDescent="0.25">
      <c r="A398" s="1">
        <v>397</v>
      </c>
      <c r="B398" s="1">
        <v>2360</v>
      </c>
      <c r="C398" s="1">
        <v>1</v>
      </c>
      <c r="D398" s="2">
        <v>261.52</v>
      </c>
      <c r="E398" s="1">
        <v>16</v>
      </c>
      <c r="F398" s="2">
        <v>40.5</v>
      </c>
      <c r="G398" s="1">
        <v>5</v>
      </c>
      <c r="H398" s="2">
        <f t="shared" si="6"/>
        <v>221.01999999999998</v>
      </c>
      <c r="I398" cm="1">
        <f t="array" ref="I398">_xlfn._xlws.FILTER(H398,H398&gt;0,0)*B398</f>
        <v>521607.19999999995</v>
      </c>
      <c r="J398" cm="1">
        <f t="array" ref="J398">_xlfn._xlws.FILTER(H398,H398&lt;0,0)*B398</f>
        <v>0</v>
      </c>
    </row>
    <row r="399" spans="1:10" x14ac:dyDescent="0.25">
      <c r="A399" s="1">
        <v>398</v>
      </c>
      <c r="B399" s="1">
        <v>7</v>
      </c>
      <c r="C399" s="1">
        <v>24</v>
      </c>
      <c r="D399" s="2">
        <v>3.35</v>
      </c>
      <c r="E399" s="1">
        <v>20</v>
      </c>
      <c r="F399" s="2">
        <v>9.5</v>
      </c>
      <c r="G399" s="1">
        <v>4</v>
      </c>
      <c r="H399" s="2">
        <f t="shared" si="6"/>
        <v>-6.15</v>
      </c>
      <c r="I399" cm="1">
        <f t="array" ref="I399">_xlfn._xlws.FILTER(H399,H399&gt;0,0)*B399</f>
        <v>0</v>
      </c>
      <c r="J399" cm="1">
        <f t="array" ref="J399">_xlfn._xlws.FILTER(H399,H399&lt;0,0)*B399</f>
        <v>-43.050000000000004</v>
      </c>
    </row>
    <row r="400" spans="1:10" x14ac:dyDescent="0.25">
      <c r="A400" s="1">
        <v>399</v>
      </c>
      <c r="B400" s="1">
        <v>397</v>
      </c>
      <c r="C400" s="1">
        <v>2</v>
      </c>
      <c r="D400" s="2">
        <v>192.81</v>
      </c>
      <c r="E400" s="1">
        <v>2</v>
      </c>
      <c r="F400" s="2">
        <v>192.81</v>
      </c>
      <c r="G400" s="1">
        <v>5</v>
      </c>
      <c r="H400" s="2">
        <f t="shared" si="6"/>
        <v>0</v>
      </c>
      <c r="I400" cm="1">
        <f t="array" ref="I400">_xlfn._xlws.FILTER(H400,H400&gt;0,0)*B400</f>
        <v>0</v>
      </c>
      <c r="J400" cm="1">
        <f t="array" ref="J400">_xlfn._xlws.FILTER(H400,H400&lt;0,0)*B400</f>
        <v>0</v>
      </c>
    </row>
    <row r="401" spans="1:10" x14ac:dyDescent="0.25">
      <c r="A401" s="1">
        <v>400</v>
      </c>
      <c r="B401" s="1">
        <v>70</v>
      </c>
      <c r="C401" s="1">
        <v>24</v>
      </c>
      <c r="D401" s="2">
        <v>3.35</v>
      </c>
      <c r="E401" s="1">
        <v>16</v>
      </c>
      <c r="F401" s="2">
        <v>40.5</v>
      </c>
      <c r="G401" s="1">
        <v>2</v>
      </c>
      <c r="H401" s="2">
        <f t="shared" si="6"/>
        <v>-37.15</v>
      </c>
      <c r="I401" cm="1">
        <f t="array" ref="I401">_xlfn._xlws.FILTER(H401,H401&gt;0,0)*B401</f>
        <v>0</v>
      </c>
      <c r="J401" cm="1">
        <f t="array" ref="J401">_xlfn._xlws.FILTER(H401,H401&lt;0,0)*B401</f>
        <v>-2600.5</v>
      </c>
    </row>
    <row r="402" spans="1:10" x14ac:dyDescent="0.25">
      <c r="A402" s="1">
        <v>401</v>
      </c>
      <c r="B402" s="1">
        <v>1</v>
      </c>
      <c r="C402" s="1">
        <v>2</v>
      </c>
      <c r="D402" s="2">
        <v>192.81</v>
      </c>
      <c r="E402" s="1">
        <v>25</v>
      </c>
      <c r="F402" s="2">
        <v>4.1399999999999997</v>
      </c>
      <c r="G402" s="1">
        <v>7</v>
      </c>
      <c r="H402" s="2">
        <f t="shared" si="6"/>
        <v>188.67000000000002</v>
      </c>
      <c r="I402" cm="1">
        <f t="array" ref="I402">_xlfn._xlws.FILTER(H402,H402&gt;0,0)*B402</f>
        <v>188.67000000000002</v>
      </c>
      <c r="J402" cm="1">
        <f t="array" ref="J402">_xlfn._xlws.FILTER(H402,H402&lt;0,0)*B402</f>
        <v>0</v>
      </c>
    </row>
    <row r="403" spans="1:10" x14ac:dyDescent="0.25">
      <c r="A403" s="1">
        <v>402</v>
      </c>
      <c r="B403" s="1">
        <v>2</v>
      </c>
      <c r="C403" s="1">
        <v>19</v>
      </c>
      <c r="D403" s="2">
        <v>43</v>
      </c>
      <c r="E403" s="1">
        <v>24</v>
      </c>
      <c r="F403" s="2">
        <v>3.35</v>
      </c>
      <c r="G403" s="1">
        <v>4</v>
      </c>
      <c r="H403" s="2">
        <f t="shared" si="6"/>
        <v>39.65</v>
      </c>
      <c r="I403" cm="1">
        <f t="array" ref="I403">_xlfn._xlws.FILTER(H403,H403&gt;0,0)*B403</f>
        <v>79.3</v>
      </c>
      <c r="J403" cm="1">
        <f t="array" ref="J403">_xlfn._xlws.FILTER(H403,H403&lt;0,0)*B403</f>
        <v>0</v>
      </c>
    </row>
    <row r="404" spans="1:10" x14ac:dyDescent="0.25">
      <c r="A404" s="1">
        <v>403</v>
      </c>
      <c r="B404" s="1">
        <v>90</v>
      </c>
      <c r="C404" s="1">
        <v>24</v>
      </c>
      <c r="D404" s="2">
        <v>3.35</v>
      </c>
      <c r="E404" s="1">
        <v>16</v>
      </c>
      <c r="F404" s="2">
        <v>40.5</v>
      </c>
      <c r="G404" s="1">
        <v>5</v>
      </c>
      <c r="H404" s="2">
        <f t="shared" si="6"/>
        <v>-37.15</v>
      </c>
      <c r="I404" cm="1">
        <f t="array" ref="I404">_xlfn._xlws.FILTER(H404,H404&gt;0,0)*B404</f>
        <v>0</v>
      </c>
      <c r="J404" cm="1">
        <f t="array" ref="J404">_xlfn._xlws.FILTER(H404,H404&lt;0,0)*B404</f>
        <v>-3343.5</v>
      </c>
    </row>
    <row r="405" spans="1:10" x14ac:dyDescent="0.25">
      <c r="A405" s="1">
        <v>404</v>
      </c>
      <c r="B405" s="1">
        <v>107</v>
      </c>
      <c r="C405" s="1">
        <v>24</v>
      </c>
      <c r="D405" s="2">
        <v>3.35</v>
      </c>
      <c r="E405" s="1">
        <v>17</v>
      </c>
      <c r="F405" s="2">
        <v>40</v>
      </c>
      <c r="G405" s="1">
        <v>5</v>
      </c>
      <c r="H405" s="2">
        <f t="shared" si="6"/>
        <v>-36.65</v>
      </c>
      <c r="I405" cm="1">
        <f t="array" ref="I405">_xlfn._xlws.FILTER(H405,H405&gt;0,0)*B405</f>
        <v>0</v>
      </c>
      <c r="J405" cm="1">
        <f t="array" ref="J405">_xlfn._xlws.FILTER(H405,H405&lt;0,0)*B405</f>
        <v>-3921.5499999999997</v>
      </c>
    </row>
    <row r="406" spans="1:10" x14ac:dyDescent="0.25">
      <c r="A406" s="1">
        <v>405</v>
      </c>
      <c r="B406" s="1">
        <v>337</v>
      </c>
      <c r="C406" s="1">
        <v>17</v>
      </c>
      <c r="D406" s="2">
        <v>40</v>
      </c>
      <c r="E406" s="1">
        <v>19</v>
      </c>
      <c r="F406" s="2">
        <v>43</v>
      </c>
      <c r="G406" s="1">
        <v>5</v>
      </c>
      <c r="H406" s="2">
        <f t="shared" si="6"/>
        <v>-3</v>
      </c>
      <c r="I406" cm="1">
        <f t="array" ref="I406">_xlfn._xlws.FILTER(H406,H406&gt;0,0)*B406</f>
        <v>0</v>
      </c>
      <c r="J406" cm="1">
        <f t="array" ref="J406">_xlfn._xlws.FILTER(H406,H406&lt;0,0)*B406</f>
        <v>-1011</v>
      </c>
    </row>
    <row r="407" spans="1:10" x14ac:dyDescent="0.25">
      <c r="A407" s="1">
        <v>406</v>
      </c>
      <c r="B407" s="1">
        <v>161</v>
      </c>
      <c r="C407" s="1">
        <v>3</v>
      </c>
      <c r="D407" s="2">
        <v>129.97</v>
      </c>
      <c r="E407" s="1">
        <v>17</v>
      </c>
      <c r="F407" s="2">
        <v>40</v>
      </c>
      <c r="G407" s="1">
        <v>5</v>
      </c>
      <c r="H407" s="2">
        <f t="shared" si="6"/>
        <v>89.97</v>
      </c>
      <c r="I407" cm="1">
        <f t="array" ref="I407">_xlfn._xlws.FILTER(H407,H407&gt;0,0)*B407</f>
        <v>14485.17</v>
      </c>
      <c r="J407" cm="1">
        <f t="array" ref="J407">_xlfn._xlws.FILTER(H407,H407&lt;0,0)*B407</f>
        <v>0</v>
      </c>
    </row>
    <row r="408" spans="1:10" x14ac:dyDescent="0.25">
      <c r="A408" s="1">
        <v>407</v>
      </c>
      <c r="B408" s="1">
        <v>1</v>
      </c>
      <c r="C408" s="1">
        <v>19</v>
      </c>
      <c r="D408" s="2">
        <v>43</v>
      </c>
      <c r="E408" s="1">
        <v>25</v>
      </c>
      <c r="F408" s="2">
        <v>4.1399999999999997</v>
      </c>
      <c r="G408" s="1">
        <v>4</v>
      </c>
      <c r="H408" s="2">
        <f t="shared" si="6"/>
        <v>38.86</v>
      </c>
      <c r="I408" cm="1">
        <f t="array" ref="I408">_xlfn._xlws.FILTER(H408,H408&gt;0,0)*B408</f>
        <v>38.86</v>
      </c>
      <c r="J408" cm="1">
        <f t="array" ref="J408">_xlfn._xlws.FILTER(H408,H408&lt;0,0)*B408</f>
        <v>0</v>
      </c>
    </row>
    <row r="409" spans="1:10" x14ac:dyDescent="0.25">
      <c r="A409" s="1">
        <v>408</v>
      </c>
      <c r="B409" s="1">
        <v>2</v>
      </c>
      <c r="C409" s="1">
        <v>2</v>
      </c>
      <c r="D409" s="2">
        <v>192.81</v>
      </c>
      <c r="E409" s="1">
        <v>25</v>
      </c>
      <c r="F409" s="2">
        <v>4.1399999999999997</v>
      </c>
      <c r="G409" s="1">
        <v>4</v>
      </c>
      <c r="H409" s="2">
        <f t="shared" si="6"/>
        <v>188.67000000000002</v>
      </c>
      <c r="I409" cm="1">
        <f t="array" ref="I409">_xlfn._xlws.FILTER(H409,H409&gt;0,0)*B409</f>
        <v>377.34000000000003</v>
      </c>
      <c r="J409" cm="1">
        <f t="array" ref="J409">_xlfn._xlws.FILTER(H409,H409&lt;0,0)*B409</f>
        <v>0</v>
      </c>
    </row>
    <row r="410" spans="1:10" x14ac:dyDescent="0.25">
      <c r="A410" s="1">
        <v>409</v>
      </c>
      <c r="B410" s="1">
        <v>406</v>
      </c>
      <c r="C410" s="1">
        <v>2</v>
      </c>
      <c r="D410" s="2">
        <v>192.81</v>
      </c>
      <c r="E410" s="1">
        <v>16</v>
      </c>
      <c r="F410" s="2">
        <v>40.5</v>
      </c>
      <c r="G410" s="1">
        <v>2</v>
      </c>
      <c r="H410" s="2">
        <f t="shared" si="6"/>
        <v>152.31</v>
      </c>
      <c r="I410" cm="1">
        <f t="array" ref="I410">_xlfn._xlws.FILTER(H410,H410&gt;0,0)*B410</f>
        <v>61837.86</v>
      </c>
      <c r="J410" cm="1">
        <f t="array" ref="J410">_xlfn._xlws.FILTER(H410,H410&lt;0,0)*B410</f>
        <v>0</v>
      </c>
    </row>
    <row r="411" spans="1:10" x14ac:dyDescent="0.25">
      <c r="A411" s="1">
        <v>410</v>
      </c>
      <c r="B411" s="1">
        <v>3</v>
      </c>
      <c r="C411" s="1">
        <v>14</v>
      </c>
      <c r="D411" s="2">
        <v>73.209999999999994</v>
      </c>
      <c r="E411" s="1">
        <v>10</v>
      </c>
      <c r="F411" s="2">
        <v>69</v>
      </c>
      <c r="G411" s="1">
        <v>2</v>
      </c>
      <c r="H411" s="2">
        <f t="shared" si="6"/>
        <v>4.2099999999999937</v>
      </c>
      <c r="I411" cm="1">
        <f t="array" ref="I411">_xlfn._xlws.FILTER(H411,H411&gt;0,0)*B411</f>
        <v>12.629999999999981</v>
      </c>
      <c r="J411" cm="1">
        <f t="array" ref="J411">_xlfn._xlws.FILTER(H411,H411&lt;0,0)*B411</f>
        <v>0</v>
      </c>
    </row>
    <row r="412" spans="1:10" x14ac:dyDescent="0.25">
      <c r="A412" s="1">
        <v>411</v>
      </c>
      <c r="B412" s="1">
        <v>7</v>
      </c>
      <c r="C412" s="1">
        <v>23</v>
      </c>
      <c r="D412" s="2">
        <v>3.35</v>
      </c>
      <c r="E412" s="1">
        <v>25</v>
      </c>
      <c r="F412" s="2">
        <v>4.1399999999999997</v>
      </c>
      <c r="G412" s="1">
        <v>4</v>
      </c>
      <c r="H412" s="2">
        <f t="shared" si="6"/>
        <v>-0.78999999999999959</v>
      </c>
      <c r="I412" cm="1">
        <f t="array" ref="I412">_xlfn._xlws.FILTER(H412,H412&gt;0,0)*B412</f>
        <v>0</v>
      </c>
      <c r="J412" cm="1">
        <f t="array" ref="J412">_xlfn._xlws.FILTER(H412,H412&lt;0,0)*B412</f>
        <v>-5.5299999999999976</v>
      </c>
    </row>
    <row r="413" spans="1:10" x14ac:dyDescent="0.25">
      <c r="A413" s="1">
        <v>412</v>
      </c>
      <c r="B413" s="1">
        <v>7</v>
      </c>
      <c r="C413" s="1">
        <v>14</v>
      </c>
      <c r="D413" s="2">
        <v>73.209999999999994</v>
      </c>
      <c r="E413" s="1">
        <v>14</v>
      </c>
      <c r="F413" s="2">
        <v>73.209999999999994</v>
      </c>
      <c r="G413" s="1">
        <v>6</v>
      </c>
      <c r="H413" s="2">
        <f t="shared" si="6"/>
        <v>0</v>
      </c>
      <c r="I413" cm="1">
        <f t="array" ref="I413">_xlfn._xlws.FILTER(H413,H413&gt;0,0)*B413</f>
        <v>0</v>
      </c>
      <c r="J413" cm="1">
        <f t="array" ref="J413">_xlfn._xlws.FILTER(H413,H413&lt;0,0)*B413</f>
        <v>0</v>
      </c>
    </row>
    <row r="414" spans="1:10" x14ac:dyDescent="0.25">
      <c r="A414" s="1">
        <v>413</v>
      </c>
      <c r="B414" s="1">
        <v>3141</v>
      </c>
      <c r="C414" s="1">
        <v>1</v>
      </c>
      <c r="D414" s="2">
        <v>261.52</v>
      </c>
      <c r="E414" s="1">
        <v>2</v>
      </c>
      <c r="F414" s="2">
        <v>192.81</v>
      </c>
      <c r="G414" s="1">
        <v>5</v>
      </c>
      <c r="H414" s="2">
        <f t="shared" si="6"/>
        <v>68.70999999999998</v>
      </c>
      <c r="I414" cm="1">
        <f t="array" ref="I414">_xlfn._xlws.FILTER(H414,H414&gt;0,0)*B414</f>
        <v>215818.10999999993</v>
      </c>
      <c r="J414" cm="1">
        <f t="array" ref="J414">_xlfn._xlws.FILTER(H414,H414&lt;0,0)*B414</f>
        <v>0</v>
      </c>
    </row>
    <row r="415" spans="1:10" x14ac:dyDescent="0.25">
      <c r="A415" s="1">
        <v>414</v>
      </c>
      <c r="B415" s="1">
        <v>124</v>
      </c>
      <c r="C415" s="1">
        <v>2</v>
      </c>
      <c r="D415" s="2">
        <v>192.81</v>
      </c>
      <c r="E415" s="1">
        <v>16</v>
      </c>
      <c r="F415" s="2">
        <v>40.5</v>
      </c>
      <c r="G415" s="1">
        <v>5</v>
      </c>
      <c r="H415" s="2">
        <f t="shared" si="6"/>
        <v>152.31</v>
      </c>
      <c r="I415" cm="1">
        <f t="array" ref="I415">_xlfn._xlws.FILTER(H415,H415&gt;0,0)*B415</f>
        <v>18886.439999999999</v>
      </c>
      <c r="J415" cm="1">
        <f t="array" ref="J415">_xlfn._xlws.FILTER(H415,H415&lt;0,0)*B415</f>
        <v>0</v>
      </c>
    </row>
    <row r="416" spans="1:10" x14ac:dyDescent="0.25">
      <c r="A416" s="1">
        <v>415</v>
      </c>
      <c r="B416" s="1">
        <v>301</v>
      </c>
      <c r="C416" s="1">
        <v>3</v>
      </c>
      <c r="D416" s="2">
        <v>129.97</v>
      </c>
      <c r="E416" s="1">
        <v>16</v>
      </c>
      <c r="F416" s="2">
        <v>40.5</v>
      </c>
      <c r="G416" s="1">
        <v>2</v>
      </c>
      <c r="H416" s="2">
        <f t="shared" si="6"/>
        <v>89.47</v>
      </c>
      <c r="I416" cm="1">
        <f t="array" ref="I416">_xlfn._xlws.FILTER(H416,H416&gt;0,0)*B416</f>
        <v>26930.47</v>
      </c>
      <c r="J416" cm="1">
        <f t="array" ref="J416">_xlfn._xlws.FILTER(H416,H416&lt;0,0)*B416</f>
        <v>0</v>
      </c>
    </row>
    <row r="417" spans="1:10" x14ac:dyDescent="0.25">
      <c r="A417" s="1">
        <v>416</v>
      </c>
      <c r="B417" s="1">
        <v>398</v>
      </c>
      <c r="C417" s="1">
        <v>3</v>
      </c>
      <c r="D417" s="2">
        <v>129.97</v>
      </c>
      <c r="E417" s="1">
        <v>3</v>
      </c>
      <c r="F417" s="2">
        <v>129.97</v>
      </c>
      <c r="G417" s="1">
        <v>2</v>
      </c>
      <c r="H417" s="2">
        <f t="shared" si="6"/>
        <v>0</v>
      </c>
      <c r="I417" cm="1">
        <f t="array" ref="I417">_xlfn._xlws.FILTER(H417,H417&gt;0,0)*B417</f>
        <v>0</v>
      </c>
      <c r="J417" cm="1">
        <f t="array" ref="J417">_xlfn._xlws.FILTER(H417,H417&lt;0,0)*B417</f>
        <v>0</v>
      </c>
    </row>
    <row r="418" spans="1:10" x14ac:dyDescent="0.25">
      <c r="A418" s="1">
        <v>417</v>
      </c>
      <c r="B418" s="1">
        <v>245</v>
      </c>
      <c r="C418" s="1">
        <v>3</v>
      </c>
      <c r="D418" s="2">
        <v>129.97</v>
      </c>
      <c r="E418" s="1">
        <v>16</v>
      </c>
      <c r="F418" s="2">
        <v>40.5</v>
      </c>
      <c r="G418" s="1">
        <v>5</v>
      </c>
      <c r="H418" s="2">
        <f t="shared" si="6"/>
        <v>89.47</v>
      </c>
      <c r="I418" cm="1">
        <f t="array" ref="I418">_xlfn._xlws.FILTER(H418,H418&gt;0,0)*B418</f>
        <v>21920.15</v>
      </c>
      <c r="J418" cm="1">
        <f t="array" ref="J418">_xlfn._xlws.FILTER(H418,H418&lt;0,0)*B418</f>
        <v>0</v>
      </c>
    </row>
    <row r="419" spans="1:10" x14ac:dyDescent="0.25">
      <c r="A419" s="1">
        <v>418</v>
      </c>
      <c r="B419" s="1">
        <v>5648</v>
      </c>
      <c r="C419" s="1">
        <v>1</v>
      </c>
      <c r="D419" s="2">
        <v>261.52</v>
      </c>
      <c r="E419" s="1">
        <v>17</v>
      </c>
      <c r="F419" s="2">
        <v>40</v>
      </c>
      <c r="G419" s="1">
        <v>2</v>
      </c>
      <c r="H419" s="2">
        <f t="shared" si="6"/>
        <v>221.51999999999998</v>
      </c>
      <c r="I419" cm="1">
        <f t="array" ref="I419">_xlfn._xlws.FILTER(H419,H419&gt;0,0)*B419</f>
        <v>1251144.96</v>
      </c>
      <c r="J419" cm="1">
        <f t="array" ref="J419">_xlfn._xlws.FILTER(H419,H419&lt;0,0)*B419</f>
        <v>0</v>
      </c>
    </row>
    <row r="420" spans="1:10" x14ac:dyDescent="0.25">
      <c r="A420" s="1">
        <v>419</v>
      </c>
      <c r="B420" s="1">
        <v>1</v>
      </c>
      <c r="C420" s="1">
        <v>16</v>
      </c>
      <c r="D420" s="2">
        <v>40.5</v>
      </c>
      <c r="E420" s="1">
        <v>23</v>
      </c>
      <c r="F420" s="2">
        <v>3.35</v>
      </c>
      <c r="G420" s="1">
        <v>3</v>
      </c>
      <c r="H420" s="2">
        <f t="shared" si="6"/>
        <v>37.15</v>
      </c>
      <c r="I420" cm="1">
        <f t="array" ref="I420">_xlfn._xlws.FILTER(H420,H420&gt;0,0)*B420</f>
        <v>37.15</v>
      </c>
      <c r="J420" cm="1">
        <f t="array" ref="J420">_xlfn._xlws.FILTER(H420,H420&lt;0,0)*B420</f>
        <v>0</v>
      </c>
    </row>
    <row r="421" spans="1:10" x14ac:dyDescent="0.25">
      <c r="A421" s="1">
        <v>420</v>
      </c>
      <c r="B421" s="1">
        <v>18</v>
      </c>
      <c r="C421" s="1">
        <v>24</v>
      </c>
      <c r="D421" s="2">
        <v>3.35</v>
      </c>
      <c r="E421" s="1">
        <v>10</v>
      </c>
      <c r="F421" s="2">
        <v>69</v>
      </c>
      <c r="G421" s="1">
        <v>2</v>
      </c>
      <c r="H421" s="2">
        <f t="shared" si="6"/>
        <v>-65.650000000000006</v>
      </c>
      <c r="I421" cm="1">
        <f t="array" ref="I421">_xlfn._xlws.FILTER(H421,H421&gt;0,0)*B421</f>
        <v>0</v>
      </c>
      <c r="J421" cm="1">
        <f t="array" ref="J421">_xlfn._xlws.FILTER(H421,H421&lt;0,0)*B421</f>
        <v>-1181.7</v>
      </c>
    </row>
    <row r="422" spans="1:10" x14ac:dyDescent="0.25">
      <c r="A422" s="1">
        <v>421</v>
      </c>
      <c r="B422" s="1">
        <v>47</v>
      </c>
      <c r="C422" s="1">
        <v>24</v>
      </c>
      <c r="D422" s="2">
        <v>3.35</v>
      </c>
      <c r="E422" s="1">
        <v>10</v>
      </c>
      <c r="F422" s="2">
        <v>69</v>
      </c>
      <c r="G422" s="1">
        <v>5</v>
      </c>
      <c r="H422" s="2">
        <f t="shared" si="6"/>
        <v>-65.650000000000006</v>
      </c>
      <c r="I422" cm="1">
        <f t="array" ref="I422">_xlfn._xlws.FILTER(H422,H422&gt;0,0)*B422</f>
        <v>0</v>
      </c>
      <c r="J422" cm="1">
        <f t="array" ref="J422">_xlfn._xlws.FILTER(H422,H422&lt;0,0)*B422</f>
        <v>-3085.55</v>
      </c>
    </row>
    <row r="423" spans="1:10" x14ac:dyDescent="0.25">
      <c r="A423" s="1">
        <v>422</v>
      </c>
      <c r="B423" s="1">
        <v>17</v>
      </c>
      <c r="C423" s="1">
        <v>2</v>
      </c>
      <c r="D423" s="2">
        <v>192.81</v>
      </c>
      <c r="E423" s="1">
        <v>14</v>
      </c>
      <c r="F423" s="2">
        <v>73.209999999999994</v>
      </c>
      <c r="G423" s="1">
        <v>5</v>
      </c>
      <c r="H423" s="2">
        <f t="shared" si="6"/>
        <v>119.60000000000001</v>
      </c>
      <c r="I423" cm="1">
        <f t="array" ref="I423">_xlfn._xlws.FILTER(H423,H423&gt;0,0)*B423</f>
        <v>2033.2</v>
      </c>
      <c r="J423" cm="1">
        <f t="array" ref="J423">_xlfn._xlws.FILTER(H423,H423&lt;0,0)*B423</f>
        <v>0</v>
      </c>
    </row>
    <row r="424" spans="1:10" x14ac:dyDescent="0.25">
      <c r="A424" s="1">
        <v>423</v>
      </c>
      <c r="B424" s="1">
        <v>1580</v>
      </c>
      <c r="C424" s="1">
        <v>1</v>
      </c>
      <c r="D424" s="2">
        <v>261.52</v>
      </c>
      <c r="E424" s="1">
        <v>10</v>
      </c>
      <c r="F424" s="2">
        <v>69</v>
      </c>
      <c r="G424" s="1">
        <v>2</v>
      </c>
      <c r="H424" s="2">
        <f t="shared" si="6"/>
        <v>192.51999999999998</v>
      </c>
      <c r="I424" cm="1">
        <f t="array" ref="I424">_xlfn._xlws.FILTER(H424,H424&gt;0,0)*B424</f>
        <v>304181.59999999998</v>
      </c>
      <c r="J424" cm="1">
        <f t="array" ref="J424">_xlfn._xlws.FILTER(H424,H424&lt;0,0)*B424</f>
        <v>0</v>
      </c>
    </row>
    <row r="425" spans="1:10" x14ac:dyDescent="0.25">
      <c r="A425" s="1">
        <v>424</v>
      </c>
      <c r="B425" s="1">
        <v>176</v>
      </c>
      <c r="C425" s="1">
        <v>10</v>
      </c>
      <c r="D425" s="2">
        <v>69</v>
      </c>
      <c r="E425" s="1">
        <v>25</v>
      </c>
      <c r="F425" s="2">
        <v>4.1399999999999997</v>
      </c>
      <c r="G425" s="1">
        <v>3</v>
      </c>
      <c r="H425" s="2">
        <f t="shared" si="6"/>
        <v>64.86</v>
      </c>
      <c r="I425" cm="1">
        <f t="array" ref="I425">_xlfn._xlws.FILTER(H425,H425&gt;0,0)*B425</f>
        <v>11415.36</v>
      </c>
      <c r="J425" cm="1">
        <f t="array" ref="J425">_xlfn._xlws.FILTER(H425,H425&lt;0,0)*B425</f>
        <v>0</v>
      </c>
    </row>
    <row r="426" spans="1:10" x14ac:dyDescent="0.25">
      <c r="A426" s="1">
        <v>425</v>
      </c>
      <c r="B426" s="1">
        <v>757</v>
      </c>
      <c r="C426" s="1">
        <v>12</v>
      </c>
      <c r="D426" s="2">
        <v>61.6</v>
      </c>
      <c r="E426" s="1">
        <v>17</v>
      </c>
      <c r="F426" s="2">
        <v>40</v>
      </c>
      <c r="G426" s="1">
        <v>3</v>
      </c>
      <c r="H426" s="2">
        <f t="shared" si="6"/>
        <v>21.6</v>
      </c>
      <c r="I426" cm="1">
        <f t="array" ref="I426">_xlfn._xlws.FILTER(H426,H426&gt;0,0)*B426</f>
        <v>16351.2</v>
      </c>
      <c r="J426" cm="1">
        <f t="array" ref="J426">_xlfn._xlws.FILTER(H426,H426&lt;0,0)*B426</f>
        <v>0</v>
      </c>
    </row>
    <row r="427" spans="1:10" x14ac:dyDescent="0.25">
      <c r="A427" s="1">
        <v>426</v>
      </c>
      <c r="B427" s="1">
        <v>166</v>
      </c>
      <c r="C427" s="1">
        <v>12</v>
      </c>
      <c r="D427" s="2">
        <v>61.6</v>
      </c>
      <c r="E427" s="1">
        <v>10</v>
      </c>
      <c r="F427" s="2">
        <v>69</v>
      </c>
      <c r="G427" s="1">
        <v>3</v>
      </c>
      <c r="H427" s="2">
        <f t="shared" si="6"/>
        <v>-7.3999999999999986</v>
      </c>
      <c r="I427" cm="1">
        <f t="array" ref="I427">_xlfn._xlws.FILTER(H427,H427&gt;0,0)*B427</f>
        <v>0</v>
      </c>
      <c r="J427" cm="1">
        <f t="array" ref="J427">_xlfn._xlws.FILTER(H427,H427&lt;0,0)*B427</f>
        <v>-1228.3999999999999</v>
      </c>
    </row>
    <row r="428" spans="1:10" x14ac:dyDescent="0.25">
      <c r="A428" s="1">
        <v>427</v>
      </c>
      <c r="B428" s="1">
        <v>643</v>
      </c>
      <c r="C428" s="1">
        <v>20</v>
      </c>
      <c r="D428" s="2">
        <v>9.5</v>
      </c>
      <c r="E428" s="1">
        <v>17</v>
      </c>
      <c r="F428" s="2">
        <v>40</v>
      </c>
      <c r="G428" s="1">
        <v>5</v>
      </c>
      <c r="H428" s="2">
        <f t="shared" si="6"/>
        <v>-30.5</v>
      </c>
      <c r="I428" cm="1">
        <f t="array" ref="I428">_xlfn._xlws.FILTER(H428,H428&gt;0,0)*B428</f>
        <v>0</v>
      </c>
      <c r="J428" cm="1">
        <f t="array" ref="J428">_xlfn._xlws.FILTER(H428,H428&lt;0,0)*B428</f>
        <v>-19611.5</v>
      </c>
    </row>
    <row r="429" spans="1:10" x14ac:dyDescent="0.25">
      <c r="A429" s="1">
        <v>428</v>
      </c>
      <c r="B429" s="1">
        <v>198</v>
      </c>
      <c r="C429" s="1">
        <v>10</v>
      </c>
      <c r="D429" s="2">
        <v>69</v>
      </c>
      <c r="E429" s="1">
        <v>19</v>
      </c>
      <c r="F429" s="2">
        <v>43</v>
      </c>
      <c r="G429" s="1">
        <v>2</v>
      </c>
      <c r="H429" s="2">
        <f t="shared" si="6"/>
        <v>26</v>
      </c>
      <c r="I429" cm="1">
        <f t="array" ref="I429">_xlfn._xlws.FILTER(H429,H429&gt;0,0)*B429</f>
        <v>5148</v>
      </c>
      <c r="J429" cm="1">
        <f t="array" ref="J429">_xlfn._xlws.FILTER(H429,H429&lt;0,0)*B429</f>
        <v>0</v>
      </c>
    </row>
    <row r="430" spans="1:10" x14ac:dyDescent="0.25">
      <c r="A430" s="1">
        <v>429</v>
      </c>
      <c r="B430" s="1">
        <v>21</v>
      </c>
      <c r="C430" s="1">
        <v>3</v>
      </c>
      <c r="D430" s="2">
        <v>129.97</v>
      </c>
      <c r="E430" s="1">
        <v>19</v>
      </c>
      <c r="F430" s="2">
        <v>43</v>
      </c>
      <c r="G430" s="1">
        <v>5</v>
      </c>
      <c r="H430" s="2">
        <f t="shared" si="6"/>
        <v>86.97</v>
      </c>
      <c r="I430" cm="1">
        <f t="array" ref="I430">_xlfn._xlws.FILTER(H430,H430&gt;0,0)*B430</f>
        <v>1826.37</v>
      </c>
      <c r="J430" cm="1">
        <f t="array" ref="J430">_xlfn._xlws.FILTER(H430,H430&lt;0,0)*B430</f>
        <v>0</v>
      </c>
    </row>
    <row r="431" spans="1:10" x14ac:dyDescent="0.25">
      <c r="A431" s="1">
        <v>430</v>
      </c>
      <c r="B431" s="1">
        <v>260</v>
      </c>
      <c r="C431" s="1">
        <v>1</v>
      </c>
      <c r="D431" s="2">
        <v>261.52</v>
      </c>
      <c r="E431" s="1">
        <v>14</v>
      </c>
      <c r="F431" s="2">
        <v>73.209999999999994</v>
      </c>
      <c r="G431" s="1">
        <v>2</v>
      </c>
      <c r="H431" s="2">
        <f t="shared" si="6"/>
        <v>188.31</v>
      </c>
      <c r="I431" cm="1">
        <f t="array" ref="I431">_xlfn._xlws.FILTER(H431,H431&gt;0,0)*B431</f>
        <v>48960.6</v>
      </c>
      <c r="J431" cm="1">
        <f t="array" ref="J431">_xlfn._xlws.FILTER(H431,H431&lt;0,0)*B431</f>
        <v>0</v>
      </c>
    </row>
    <row r="432" spans="1:10" x14ac:dyDescent="0.25">
      <c r="A432" s="1">
        <v>431</v>
      </c>
      <c r="B432" s="1">
        <v>339</v>
      </c>
      <c r="C432" s="1">
        <v>42</v>
      </c>
      <c r="D432" s="2">
        <v>0</v>
      </c>
      <c r="E432" s="1">
        <v>42</v>
      </c>
      <c r="F432" s="2">
        <v>0</v>
      </c>
      <c r="G432" s="1">
        <v>2</v>
      </c>
      <c r="H432" s="2">
        <f t="shared" si="6"/>
        <v>0</v>
      </c>
      <c r="I432" cm="1">
        <f t="array" ref="I432">_xlfn._xlws.FILTER(H432,H432&gt;0,0)*B432</f>
        <v>0</v>
      </c>
      <c r="J432" cm="1">
        <f t="array" ref="J432">_xlfn._xlws.FILTER(H432,H432&lt;0,0)*B432</f>
        <v>0</v>
      </c>
    </row>
    <row r="433" spans="1:10" x14ac:dyDescent="0.25">
      <c r="A433" s="1">
        <v>432</v>
      </c>
      <c r="B433" s="1">
        <v>43</v>
      </c>
      <c r="C433" s="1">
        <v>12</v>
      </c>
      <c r="D433" s="2">
        <v>61.6</v>
      </c>
      <c r="E433" s="1">
        <v>19</v>
      </c>
      <c r="F433" s="2">
        <v>43</v>
      </c>
      <c r="G433" s="1">
        <v>3</v>
      </c>
      <c r="H433" s="2">
        <f t="shared" si="6"/>
        <v>18.600000000000001</v>
      </c>
      <c r="I433" cm="1">
        <f t="array" ref="I433">_xlfn._xlws.FILTER(H433,H433&gt;0,0)*B433</f>
        <v>799.80000000000007</v>
      </c>
      <c r="J433" cm="1">
        <f t="array" ref="J433">_xlfn._xlws.FILTER(H433,H433&lt;0,0)*B433</f>
        <v>0</v>
      </c>
    </row>
    <row r="434" spans="1:10" x14ac:dyDescent="0.25">
      <c r="A434" s="1">
        <v>433</v>
      </c>
      <c r="B434" s="1">
        <v>25</v>
      </c>
      <c r="C434" s="1">
        <v>3</v>
      </c>
      <c r="D434" s="2">
        <v>129.97</v>
      </c>
      <c r="E434" s="1">
        <v>14</v>
      </c>
      <c r="F434" s="2">
        <v>73.209999999999994</v>
      </c>
      <c r="G434" s="1">
        <v>2</v>
      </c>
      <c r="H434" s="2">
        <f t="shared" si="6"/>
        <v>56.760000000000005</v>
      </c>
      <c r="I434" cm="1">
        <f t="array" ref="I434">_xlfn._xlws.FILTER(H434,H434&gt;0,0)*B434</f>
        <v>1419.0000000000002</v>
      </c>
      <c r="J434" cm="1">
        <f t="array" ref="J434">_xlfn._xlws.FILTER(H434,H434&lt;0,0)*B434</f>
        <v>0</v>
      </c>
    </row>
    <row r="435" spans="1:10" x14ac:dyDescent="0.25">
      <c r="A435" s="1">
        <v>434</v>
      </c>
      <c r="B435" s="1">
        <v>2</v>
      </c>
      <c r="C435" s="1">
        <v>23</v>
      </c>
      <c r="D435" s="2">
        <v>3.35</v>
      </c>
      <c r="E435" s="1">
        <v>17</v>
      </c>
      <c r="F435" s="2">
        <v>40</v>
      </c>
      <c r="G435" s="1">
        <v>4</v>
      </c>
      <c r="H435" s="2">
        <f t="shared" si="6"/>
        <v>-36.65</v>
      </c>
      <c r="I435" cm="1">
        <f t="array" ref="I435">_xlfn._xlws.FILTER(H435,H435&gt;0,0)*B435</f>
        <v>0</v>
      </c>
      <c r="J435" cm="1">
        <f t="array" ref="J435">_xlfn._xlws.FILTER(H435,H435&lt;0,0)*B435</f>
        <v>-73.3</v>
      </c>
    </row>
    <row r="436" spans="1:10" x14ac:dyDescent="0.25">
      <c r="A436" s="1">
        <v>435</v>
      </c>
      <c r="B436" s="1">
        <v>214</v>
      </c>
      <c r="C436" s="1">
        <v>20</v>
      </c>
      <c r="D436" s="2">
        <v>9.5</v>
      </c>
      <c r="E436" s="1">
        <v>10</v>
      </c>
      <c r="F436" s="2">
        <v>69</v>
      </c>
      <c r="G436" s="1">
        <v>5</v>
      </c>
      <c r="H436" s="2">
        <f t="shared" si="6"/>
        <v>-59.5</v>
      </c>
      <c r="I436" cm="1">
        <f t="array" ref="I436">_xlfn._xlws.FILTER(H436,H436&gt;0,0)*B436</f>
        <v>0</v>
      </c>
      <c r="J436" cm="1">
        <f t="array" ref="J436">_xlfn._xlws.FILTER(H436,H436&lt;0,0)*B436</f>
        <v>-12733</v>
      </c>
    </row>
    <row r="437" spans="1:10" x14ac:dyDescent="0.25">
      <c r="A437" s="1">
        <v>436</v>
      </c>
      <c r="B437" s="1">
        <v>369</v>
      </c>
      <c r="C437" s="1">
        <v>2</v>
      </c>
      <c r="D437" s="2">
        <v>192.81</v>
      </c>
      <c r="E437" s="1">
        <v>3</v>
      </c>
      <c r="F437" s="2">
        <v>129.97</v>
      </c>
      <c r="G437" s="1">
        <v>2</v>
      </c>
      <c r="H437" s="2">
        <f t="shared" si="6"/>
        <v>62.84</v>
      </c>
      <c r="I437" cm="1">
        <f t="array" ref="I437">_xlfn._xlws.FILTER(H437,H437&gt;0,0)*B437</f>
        <v>23187.960000000003</v>
      </c>
      <c r="J437" cm="1">
        <f t="array" ref="J437">_xlfn._xlws.FILTER(H437,H437&lt;0,0)*B437</f>
        <v>0</v>
      </c>
    </row>
    <row r="438" spans="1:10" x14ac:dyDescent="0.25">
      <c r="A438" s="1">
        <v>437</v>
      </c>
      <c r="B438" s="1">
        <v>16</v>
      </c>
      <c r="C438" s="1">
        <v>20</v>
      </c>
      <c r="D438" s="2">
        <v>9.5</v>
      </c>
      <c r="E438" s="1">
        <v>19</v>
      </c>
      <c r="F438" s="2">
        <v>43</v>
      </c>
      <c r="G438" s="1">
        <v>2</v>
      </c>
      <c r="H438" s="2">
        <f t="shared" si="6"/>
        <v>-33.5</v>
      </c>
      <c r="I438" cm="1">
        <f t="array" ref="I438">_xlfn._xlws.FILTER(H438,H438&gt;0,0)*B438</f>
        <v>0</v>
      </c>
      <c r="J438" cm="1">
        <f t="array" ref="J438">_xlfn._xlws.FILTER(H438,H438&lt;0,0)*B438</f>
        <v>-536</v>
      </c>
    </row>
    <row r="439" spans="1:10" x14ac:dyDescent="0.25">
      <c r="A439" s="1">
        <v>438</v>
      </c>
      <c r="B439" s="1">
        <v>150</v>
      </c>
      <c r="C439" s="1">
        <v>20</v>
      </c>
      <c r="D439" s="2">
        <v>9.5</v>
      </c>
      <c r="E439" s="1">
        <v>16</v>
      </c>
      <c r="F439" s="2">
        <v>40.5</v>
      </c>
      <c r="G439" s="1">
        <v>2</v>
      </c>
      <c r="H439" s="2">
        <f t="shared" si="6"/>
        <v>-31</v>
      </c>
      <c r="I439" cm="1">
        <f t="array" ref="I439">_xlfn._xlws.FILTER(H439,H439&gt;0,0)*B439</f>
        <v>0</v>
      </c>
      <c r="J439" cm="1">
        <f t="array" ref="J439">_xlfn._xlws.FILTER(H439,H439&lt;0,0)*B439</f>
        <v>-4650</v>
      </c>
    </row>
    <row r="440" spans="1:10" x14ac:dyDescent="0.25">
      <c r="A440" s="1">
        <v>439</v>
      </c>
      <c r="B440" s="1">
        <v>12</v>
      </c>
      <c r="C440" s="1">
        <v>20</v>
      </c>
      <c r="D440" s="2">
        <v>9.5</v>
      </c>
      <c r="E440" s="1">
        <v>24</v>
      </c>
      <c r="F440" s="2">
        <v>3.35</v>
      </c>
      <c r="G440" s="1">
        <v>7</v>
      </c>
      <c r="H440" s="2">
        <f t="shared" si="6"/>
        <v>6.15</v>
      </c>
      <c r="I440" cm="1">
        <f t="array" ref="I440">_xlfn._xlws.FILTER(H440,H440&gt;0,0)*B440</f>
        <v>73.800000000000011</v>
      </c>
      <c r="J440" cm="1">
        <f t="array" ref="J440">_xlfn._xlws.FILTER(H440,H440&lt;0,0)*B440</f>
        <v>0</v>
      </c>
    </row>
    <row r="441" spans="1:10" x14ac:dyDescent="0.25">
      <c r="A441" s="1">
        <v>440</v>
      </c>
      <c r="B441" s="1">
        <v>2</v>
      </c>
      <c r="C441" s="1">
        <v>16</v>
      </c>
      <c r="D441" s="2">
        <v>40.5</v>
      </c>
      <c r="E441" s="1">
        <v>12</v>
      </c>
      <c r="F441" s="2">
        <v>61.6</v>
      </c>
      <c r="G441" s="1">
        <v>7</v>
      </c>
      <c r="H441" s="2">
        <f t="shared" si="6"/>
        <v>-21.1</v>
      </c>
      <c r="I441" cm="1">
        <f t="array" ref="I441">_xlfn._xlws.FILTER(H441,H441&gt;0,0)*B441</f>
        <v>0</v>
      </c>
      <c r="J441" cm="1">
        <f t="array" ref="J441">_xlfn._xlws.FILTER(H441,H441&lt;0,0)*B441</f>
        <v>-42.2</v>
      </c>
    </row>
    <row r="442" spans="1:10" x14ac:dyDescent="0.25">
      <c r="A442" s="1">
        <v>441</v>
      </c>
      <c r="B442" s="1">
        <v>69</v>
      </c>
      <c r="C442" s="1">
        <v>1</v>
      </c>
      <c r="D442" s="2">
        <v>261.52</v>
      </c>
      <c r="E442" s="1">
        <v>14</v>
      </c>
      <c r="F442" s="2">
        <v>73.209999999999994</v>
      </c>
      <c r="G442" s="1">
        <v>5</v>
      </c>
      <c r="H442" s="2">
        <f t="shared" si="6"/>
        <v>188.31</v>
      </c>
      <c r="I442" cm="1">
        <f t="array" ref="I442">_xlfn._xlws.FILTER(H442,H442&gt;0,0)*B442</f>
        <v>12993.39</v>
      </c>
      <c r="J442" cm="1">
        <f t="array" ref="J442">_xlfn._xlws.FILTER(H442,H442&lt;0,0)*B442</f>
        <v>0</v>
      </c>
    </row>
    <row r="443" spans="1:10" x14ac:dyDescent="0.25">
      <c r="A443" s="1">
        <v>442</v>
      </c>
      <c r="B443" s="1">
        <v>1</v>
      </c>
      <c r="C443" s="1">
        <v>3</v>
      </c>
      <c r="D443" s="2">
        <v>129.97</v>
      </c>
      <c r="E443" s="1">
        <v>3</v>
      </c>
      <c r="F443" s="2">
        <v>129.97</v>
      </c>
      <c r="G443" s="1">
        <v>4</v>
      </c>
      <c r="H443" s="2">
        <f t="shared" si="6"/>
        <v>0</v>
      </c>
      <c r="I443" cm="1">
        <f t="array" ref="I443">_xlfn._xlws.FILTER(H443,H443&gt;0,0)*B443</f>
        <v>0</v>
      </c>
      <c r="J443" cm="1">
        <f t="array" ref="J443">_xlfn._xlws.FILTER(H443,H443&lt;0,0)*B443</f>
        <v>0</v>
      </c>
    </row>
    <row r="444" spans="1:10" x14ac:dyDescent="0.25">
      <c r="A444" s="1">
        <v>443</v>
      </c>
      <c r="B444" s="1">
        <v>19</v>
      </c>
      <c r="C444" s="1">
        <v>12</v>
      </c>
      <c r="D444" s="2">
        <v>61.6</v>
      </c>
      <c r="E444" s="1">
        <v>25</v>
      </c>
      <c r="F444" s="2">
        <v>4.1399999999999997</v>
      </c>
      <c r="G444" s="1">
        <v>3</v>
      </c>
      <c r="H444" s="2">
        <f t="shared" si="6"/>
        <v>57.46</v>
      </c>
      <c r="I444" cm="1">
        <f t="array" ref="I444">_xlfn._xlws.FILTER(H444,H444&gt;0,0)*B444</f>
        <v>1091.74</v>
      </c>
      <c r="J444" cm="1">
        <f t="array" ref="J444">_xlfn._xlws.FILTER(H444,H444&lt;0,0)*B444</f>
        <v>0</v>
      </c>
    </row>
    <row r="445" spans="1:10" x14ac:dyDescent="0.25">
      <c r="A445" s="1">
        <v>444</v>
      </c>
      <c r="B445" s="1">
        <v>1</v>
      </c>
      <c r="C445" s="1">
        <v>3</v>
      </c>
      <c r="D445" s="2">
        <v>129.97</v>
      </c>
      <c r="E445" s="1">
        <v>14</v>
      </c>
      <c r="F445" s="2">
        <v>73.209999999999994</v>
      </c>
      <c r="G445" s="1">
        <v>3</v>
      </c>
      <c r="H445" s="2">
        <f t="shared" si="6"/>
        <v>56.760000000000005</v>
      </c>
      <c r="I445" cm="1">
        <f t="array" ref="I445">_xlfn._xlws.FILTER(H445,H445&gt;0,0)*B445</f>
        <v>56.760000000000005</v>
      </c>
      <c r="J445" cm="1">
        <f t="array" ref="J445">_xlfn._xlws.FILTER(H445,H445&lt;0,0)*B445</f>
        <v>0</v>
      </c>
    </row>
    <row r="446" spans="1:10" x14ac:dyDescent="0.25">
      <c r="A446" s="1">
        <v>445</v>
      </c>
      <c r="B446" s="1">
        <v>5</v>
      </c>
      <c r="C446" s="1">
        <v>2</v>
      </c>
      <c r="D446" s="2">
        <v>192.81</v>
      </c>
      <c r="E446" s="1">
        <v>14</v>
      </c>
      <c r="F446" s="2">
        <v>73.209999999999994</v>
      </c>
      <c r="G446" s="1">
        <v>3</v>
      </c>
      <c r="H446" s="2">
        <f t="shared" si="6"/>
        <v>119.60000000000001</v>
      </c>
      <c r="I446" cm="1">
        <f t="array" ref="I446">_xlfn._xlws.FILTER(H446,H446&gt;0,0)*B446</f>
        <v>598</v>
      </c>
      <c r="J446" cm="1">
        <f t="array" ref="J446">_xlfn._xlws.FILTER(H446,H446&lt;0,0)*B446</f>
        <v>0</v>
      </c>
    </row>
    <row r="447" spans="1:10" x14ac:dyDescent="0.25">
      <c r="A447" s="1">
        <v>446</v>
      </c>
      <c r="B447" s="1">
        <v>3</v>
      </c>
      <c r="C447" s="1">
        <v>3</v>
      </c>
      <c r="D447" s="2">
        <v>129.97</v>
      </c>
      <c r="E447" s="1">
        <v>24</v>
      </c>
      <c r="F447" s="2">
        <v>3.35</v>
      </c>
      <c r="G447" s="1">
        <v>2</v>
      </c>
      <c r="H447" s="2">
        <f t="shared" si="6"/>
        <v>126.62</v>
      </c>
      <c r="I447" cm="1">
        <f t="array" ref="I447">_xlfn._xlws.FILTER(H447,H447&gt;0,0)*B447</f>
        <v>379.86</v>
      </c>
      <c r="J447" cm="1">
        <f t="array" ref="J447">_xlfn._xlws.FILTER(H447,H447&lt;0,0)*B447</f>
        <v>0</v>
      </c>
    </row>
    <row r="448" spans="1:10" x14ac:dyDescent="0.25">
      <c r="A448" s="1">
        <v>447</v>
      </c>
      <c r="B448" s="1">
        <v>3</v>
      </c>
      <c r="C448" s="1">
        <v>2</v>
      </c>
      <c r="D448" s="2">
        <v>192.81</v>
      </c>
      <c r="E448" s="1">
        <v>14</v>
      </c>
      <c r="F448" s="2">
        <v>73.209999999999994</v>
      </c>
      <c r="G448" s="1">
        <v>7</v>
      </c>
      <c r="H448" s="2">
        <f t="shared" si="6"/>
        <v>119.60000000000001</v>
      </c>
      <c r="I448" cm="1">
        <f t="array" ref="I448">_xlfn._xlws.FILTER(H448,H448&gt;0,0)*B448</f>
        <v>358.8</v>
      </c>
      <c r="J448" cm="1">
        <f t="array" ref="J448">_xlfn._xlws.FILTER(H448,H448&lt;0,0)*B448</f>
        <v>0</v>
      </c>
    </row>
    <row r="449" spans="1:10" x14ac:dyDescent="0.25">
      <c r="A449" s="1">
        <v>448</v>
      </c>
      <c r="B449" s="1">
        <v>97</v>
      </c>
      <c r="C449" s="1">
        <v>10</v>
      </c>
      <c r="D449" s="2">
        <v>69</v>
      </c>
      <c r="E449" s="1">
        <v>25</v>
      </c>
      <c r="F449" s="2">
        <v>4.1399999999999997</v>
      </c>
      <c r="G449" s="1">
        <v>2</v>
      </c>
      <c r="H449" s="2">
        <f t="shared" si="6"/>
        <v>64.86</v>
      </c>
      <c r="I449" cm="1">
        <f t="array" ref="I449">_xlfn._xlws.FILTER(H449,H449&gt;0,0)*B449</f>
        <v>6291.42</v>
      </c>
      <c r="J449" cm="1">
        <f t="array" ref="J449">_xlfn._xlws.FILTER(H449,H449&lt;0,0)*B449</f>
        <v>0</v>
      </c>
    </row>
    <row r="450" spans="1:10" x14ac:dyDescent="0.25">
      <c r="A450" s="1">
        <v>449</v>
      </c>
      <c r="B450" s="1">
        <v>1120</v>
      </c>
      <c r="C450" s="1">
        <v>21</v>
      </c>
      <c r="D450" s="2">
        <v>0.99</v>
      </c>
      <c r="E450" s="1">
        <v>21</v>
      </c>
      <c r="F450" s="2">
        <v>0.99</v>
      </c>
      <c r="G450" s="1">
        <v>2</v>
      </c>
      <c r="H450" s="2">
        <f t="shared" si="6"/>
        <v>0</v>
      </c>
      <c r="I450" cm="1">
        <f t="array" ref="I450">_xlfn._xlws.FILTER(H450,H450&gt;0,0)*B450</f>
        <v>0</v>
      </c>
      <c r="J450" cm="1">
        <f t="array" ref="J450">_xlfn._xlws.FILTER(H450,H450&lt;0,0)*B450</f>
        <v>0</v>
      </c>
    </row>
    <row r="451" spans="1:10" x14ac:dyDescent="0.25">
      <c r="A451" s="1">
        <v>450</v>
      </c>
      <c r="B451" s="1">
        <v>17</v>
      </c>
      <c r="C451" s="1">
        <v>3</v>
      </c>
      <c r="D451" s="2">
        <v>129.97</v>
      </c>
      <c r="E451" s="1">
        <v>16</v>
      </c>
      <c r="F451" s="2">
        <v>40.5</v>
      </c>
      <c r="G451" s="1">
        <v>7</v>
      </c>
      <c r="H451" s="2">
        <f t="shared" ref="H451:H514" si="7">D451-F451</f>
        <v>89.47</v>
      </c>
      <c r="I451" cm="1">
        <f t="array" ref="I451">_xlfn._xlws.FILTER(H451,H451&gt;0,0)*B451</f>
        <v>1520.99</v>
      </c>
      <c r="J451" cm="1">
        <f t="array" ref="J451">_xlfn._xlws.FILTER(H451,H451&lt;0,0)*B451</f>
        <v>0</v>
      </c>
    </row>
    <row r="452" spans="1:10" x14ac:dyDescent="0.25">
      <c r="A452" s="1">
        <v>451</v>
      </c>
      <c r="B452" s="1">
        <v>333</v>
      </c>
      <c r="C452" s="1">
        <v>1</v>
      </c>
      <c r="D452" s="2">
        <v>261.52</v>
      </c>
      <c r="E452" s="1">
        <v>3</v>
      </c>
      <c r="F452" s="2">
        <v>129.97</v>
      </c>
      <c r="G452" s="1">
        <v>5</v>
      </c>
      <c r="H452" s="2">
        <f t="shared" si="7"/>
        <v>131.54999999999998</v>
      </c>
      <c r="I452" cm="1">
        <f t="array" ref="I452">_xlfn._xlws.FILTER(H452,H452&gt;0,0)*B452</f>
        <v>43806.149999999994</v>
      </c>
      <c r="J452" cm="1">
        <f t="array" ref="J452">_xlfn._xlws.FILTER(H452,H452&lt;0,0)*B452</f>
        <v>0</v>
      </c>
    </row>
    <row r="453" spans="1:10" x14ac:dyDescent="0.25">
      <c r="A453" s="1">
        <v>452</v>
      </c>
      <c r="B453" s="1">
        <v>207</v>
      </c>
      <c r="C453" s="1">
        <v>3</v>
      </c>
      <c r="D453" s="2">
        <v>129.97</v>
      </c>
      <c r="E453" s="1">
        <v>3</v>
      </c>
      <c r="F453" s="2">
        <v>129.97</v>
      </c>
      <c r="G453" s="1">
        <v>5</v>
      </c>
      <c r="H453" s="2">
        <f t="shared" si="7"/>
        <v>0</v>
      </c>
      <c r="I453" cm="1">
        <f t="array" ref="I453">_xlfn._xlws.FILTER(H453,H453&gt;0,0)*B453</f>
        <v>0</v>
      </c>
      <c r="J453" cm="1">
        <f t="array" ref="J453">_xlfn._xlws.FILTER(H453,H453&lt;0,0)*B453</f>
        <v>0</v>
      </c>
    </row>
    <row r="454" spans="1:10" x14ac:dyDescent="0.25">
      <c r="A454" s="1">
        <v>453</v>
      </c>
      <c r="B454" s="1">
        <v>1</v>
      </c>
      <c r="C454" s="1">
        <v>2</v>
      </c>
      <c r="D454" s="2">
        <v>192.81</v>
      </c>
      <c r="E454" s="1">
        <v>20</v>
      </c>
      <c r="F454" s="2">
        <v>9.5</v>
      </c>
      <c r="G454" s="1">
        <v>4</v>
      </c>
      <c r="H454" s="2">
        <f t="shared" si="7"/>
        <v>183.31</v>
      </c>
      <c r="I454" cm="1">
        <f t="array" ref="I454">_xlfn._xlws.FILTER(H454,H454&gt;0,0)*B454</f>
        <v>183.31</v>
      </c>
      <c r="J454" cm="1">
        <f t="array" ref="J454">_xlfn._xlws.FILTER(H454,H454&lt;0,0)*B454</f>
        <v>0</v>
      </c>
    </row>
    <row r="455" spans="1:10" x14ac:dyDescent="0.25">
      <c r="A455" s="1">
        <v>454</v>
      </c>
      <c r="B455" s="1">
        <v>30</v>
      </c>
      <c r="C455" s="1">
        <v>19</v>
      </c>
      <c r="D455" s="2">
        <v>43</v>
      </c>
      <c r="E455" s="1">
        <v>17</v>
      </c>
      <c r="F455" s="2">
        <v>40</v>
      </c>
      <c r="G455" s="1">
        <v>5</v>
      </c>
      <c r="H455" s="2">
        <f t="shared" si="7"/>
        <v>3</v>
      </c>
      <c r="I455" cm="1">
        <f t="array" ref="I455">_xlfn._xlws.FILTER(H455,H455&gt;0,0)*B455</f>
        <v>90</v>
      </c>
      <c r="J455" cm="1">
        <f t="array" ref="J455">_xlfn._xlws.FILTER(H455,H455&lt;0,0)*B455</f>
        <v>0</v>
      </c>
    </row>
    <row r="456" spans="1:10" x14ac:dyDescent="0.25">
      <c r="A456" s="1">
        <v>455</v>
      </c>
      <c r="B456" s="1">
        <v>16</v>
      </c>
      <c r="C456" s="1">
        <v>19</v>
      </c>
      <c r="D456" s="2">
        <v>43</v>
      </c>
      <c r="E456" s="1">
        <v>16</v>
      </c>
      <c r="F456" s="2">
        <v>40.5</v>
      </c>
      <c r="G456" s="1">
        <v>5</v>
      </c>
      <c r="H456" s="2">
        <f t="shared" si="7"/>
        <v>2.5</v>
      </c>
      <c r="I456" cm="1">
        <f t="array" ref="I456">_xlfn._xlws.FILTER(H456,H456&gt;0,0)*B456</f>
        <v>40</v>
      </c>
      <c r="J456" cm="1">
        <f t="array" ref="J456">_xlfn._xlws.FILTER(H456,H456&lt;0,0)*B456</f>
        <v>0</v>
      </c>
    </row>
    <row r="457" spans="1:10" x14ac:dyDescent="0.25">
      <c r="A457" s="1">
        <v>456</v>
      </c>
      <c r="B457" s="1">
        <v>1266</v>
      </c>
      <c r="C457" s="1">
        <v>25</v>
      </c>
      <c r="D457" s="2">
        <v>4.1399999999999997</v>
      </c>
      <c r="E457" s="1">
        <v>25</v>
      </c>
      <c r="F457" s="2">
        <v>4.1399999999999997</v>
      </c>
      <c r="G457" s="1">
        <v>2</v>
      </c>
      <c r="H457" s="2">
        <f t="shared" si="7"/>
        <v>0</v>
      </c>
      <c r="I457" cm="1">
        <f t="array" ref="I457">_xlfn._xlws.FILTER(H457,H457&gt;0,0)*B457</f>
        <v>0</v>
      </c>
      <c r="J457" cm="1">
        <f t="array" ref="J457">_xlfn._xlws.FILTER(H457,H457&lt;0,0)*B457</f>
        <v>0</v>
      </c>
    </row>
    <row r="458" spans="1:10" x14ac:dyDescent="0.25">
      <c r="A458" s="1">
        <v>457</v>
      </c>
      <c r="B458" s="1">
        <v>85</v>
      </c>
      <c r="C458" s="1">
        <v>21</v>
      </c>
      <c r="D458" s="2">
        <v>0.99</v>
      </c>
      <c r="E458" s="1">
        <v>16</v>
      </c>
      <c r="F458" s="2">
        <v>40.5</v>
      </c>
      <c r="G458" s="1">
        <v>2</v>
      </c>
      <c r="H458" s="2">
        <f t="shared" si="7"/>
        <v>-39.51</v>
      </c>
      <c r="I458" cm="1">
        <f t="array" ref="I458">_xlfn._xlws.FILTER(H458,H458&gt;0,0)*B458</f>
        <v>0</v>
      </c>
      <c r="J458" cm="1">
        <f t="array" ref="J458">_xlfn._xlws.FILTER(H458,H458&lt;0,0)*B458</f>
        <v>-3358.35</v>
      </c>
    </row>
    <row r="459" spans="1:10" x14ac:dyDescent="0.25">
      <c r="A459" s="1">
        <v>458</v>
      </c>
      <c r="B459" s="1">
        <v>9</v>
      </c>
      <c r="C459" s="1">
        <v>14</v>
      </c>
      <c r="D459" s="2">
        <v>73.209999999999994</v>
      </c>
      <c r="E459" s="1">
        <v>16</v>
      </c>
      <c r="F459" s="2">
        <v>40.5</v>
      </c>
      <c r="G459" s="1">
        <v>3</v>
      </c>
      <c r="H459" s="2">
        <f t="shared" si="7"/>
        <v>32.709999999999994</v>
      </c>
      <c r="I459" cm="1">
        <f t="array" ref="I459">_xlfn._xlws.FILTER(H459,H459&gt;0,0)*B459</f>
        <v>294.38999999999993</v>
      </c>
      <c r="J459" cm="1">
        <f t="array" ref="J459">_xlfn._xlws.FILTER(H459,H459&lt;0,0)*B459</f>
        <v>0</v>
      </c>
    </row>
    <row r="460" spans="1:10" x14ac:dyDescent="0.25">
      <c r="A460" s="1">
        <v>459</v>
      </c>
      <c r="B460" s="1">
        <v>1</v>
      </c>
      <c r="C460" s="1">
        <v>14</v>
      </c>
      <c r="D460" s="2">
        <v>73.209999999999994</v>
      </c>
      <c r="E460" s="1">
        <v>10</v>
      </c>
      <c r="F460" s="2">
        <v>69</v>
      </c>
      <c r="G460" s="1">
        <v>3</v>
      </c>
      <c r="H460" s="2">
        <f t="shared" si="7"/>
        <v>4.2099999999999937</v>
      </c>
      <c r="I460" cm="1">
        <f t="array" ref="I460">_xlfn._xlws.FILTER(H460,H460&gt;0,0)*B460</f>
        <v>4.2099999999999937</v>
      </c>
      <c r="J460" cm="1">
        <f t="array" ref="J460">_xlfn._xlws.FILTER(H460,H460&lt;0,0)*B460</f>
        <v>0</v>
      </c>
    </row>
    <row r="461" spans="1:10" x14ac:dyDescent="0.25">
      <c r="A461" s="1">
        <v>460</v>
      </c>
      <c r="B461" s="1">
        <v>39</v>
      </c>
      <c r="C461" s="1">
        <v>21</v>
      </c>
      <c r="D461" s="2">
        <v>0.99</v>
      </c>
      <c r="E461" s="1">
        <v>17</v>
      </c>
      <c r="F461" s="2">
        <v>40</v>
      </c>
      <c r="G461" s="1">
        <v>2</v>
      </c>
      <c r="H461" s="2">
        <f t="shared" si="7"/>
        <v>-39.01</v>
      </c>
      <c r="I461" cm="1">
        <f t="array" ref="I461">_xlfn._xlws.FILTER(H461,H461&gt;0,0)*B461</f>
        <v>0</v>
      </c>
      <c r="J461" cm="1">
        <f t="array" ref="J461">_xlfn._xlws.FILTER(H461,H461&lt;0,0)*B461</f>
        <v>-1521.3899999999999</v>
      </c>
    </row>
    <row r="462" spans="1:10" x14ac:dyDescent="0.25">
      <c r="A462" s="1">
        <v>461</v>
      </c>
      <c r="B462" s="1">
        <v>233</v>
      </c>
      <c r="C462" s="1">
        <v>16</v>
      </c>
      <c r="D462" s="2">
        <v>40.5</v>
      </c>
      <c r="E462" s="1">
        <v>25</v>
      </c>
      <c r="F462" s="2">
        <v>4.1399999999999997</v>
      </c>
      <c r="G462" s="1">
        <v>2</v>
      </c>
      <c r="H462" s="2">
        <f t="shared" si="7"/>
        <v>36.36</v>
      </c>
      <c r="I462" cm="1">
        <f t="array" ref="I462">_xlfn._xlws.FILTER(H462,H462&gt;0,0)*B462</f>
        <v>8471.8799999999992</v>
      </c>
      <c r="J462" cm="1">
        <f t="array" ref="J462">_xlfn._xlws.FILTER(H462,H462&lt;0,0)*B462</f>
        <v>0</v>
      </c>
    </row>
    <row r="463" spans="1:10" x14ac:dyDescent="0.25">
      <c r="A463" s="1">
        <v>462</v>
      </c>
      <c r="B463" s="1">
        <v>5</v>
      </c>
      <c r="C463" s="1">
        <v>2</v>
      </c>
      <c r="D463" s="2">
        <v>192.81</v>
      </c>
      <c r="E463" s="1">
        <v>19</v>
      </c>
      <c r="F463" s="2">
        <v>43</v>
      </c>
      <c r="G463" s="1">
        <v>6</v>
      </c>
      <c r="H463" s="2">
        <f t="shared" si="7"/>
        <v>149.81</v>
      </c>
      <c r="I463" cm="1">
        <f t="array" ref="I463">_xlfn._xlws.FILTER(H463,H463&gt;0,0)*B463</f>
        <v>749.05</v>
      </c>
      <c r="J463" cm="1">
        <f t="array" ref="J463">_xlfn._xlws.FILTER(H463,H463&lt;0,0)*B463</f>
        <v>0</v>
      </c>
    </row>
    <row r="464" spans="1:10" x14ac:dyDescent="0.25">
      <c r="A464" s="1">
        <v>463</v>
      </c>
      <c r="B464" s="1">
        <v>15</v>
      </c>
      <c r="C464" s="1">
        <v>21</v>
      </c>
      <c r="D464" s="2">
        <v>0.99</v>
      </c>
      <c r="E464" s="1">
        <v>10</v>
      </c>
      <c r="F464" s="2">
        <v>69</v>
      </c>
      <c r="G464" s="1">
        <v>2</v>
      </c>
      <c r="H464" s="2">
        <f t="shared" si="7"/>
        <v>-68.010000000000005</v>
      </c>
      <c r="I464" cm="1">
        <f t="array" ref="I464">_xlfn._xlws.FILTER(H464,H464&gt;0,0)*B464</f>
        <v>0</v>
      </c>
      <c r="J464" cm="1">
        <f t="array" ref="J464">_xlfn._xlws.FILTER(H464,H464&lt;0,0)*B464</f>
        <v>-1020.1500000000001</v>
      </c>
    </row>
    <row r="465" spans="1:10" x14ac:dyDescent="0.25">
      <c r="A465" s="1">
        <v>464</v>
      </c>
      <c r="B465" s="1">
        <v>38</v>
      </c>
      <c r="C465" s="1">
        <v>20</v>
      </c>
      <c r="D465" s="2">
        <v>9.5</v>
      </c>
      <c r="E465" s="1">
        <v>25</v>
      </c>
      <c r="F465" s="2">
        <v>4.1399999999999997</v>
      </c>
      <c r="G465" s="1">
        <v>3</v>
      </c>
      <c r="H465" s="2">
        <f t="shared" si="7"/>
        <v>5.36</v>
      </c>
      <c r="I465" cm="1">
        <f t="array" ref="I465">_xlfn._xlws.FILTER(H465,H465&gt;0,0)*B465</f>
        <v>203.68</v>
      </c>
      <c r="J465" cm="1">
        <f t="array" ref="J465">_xlfn._xlws.FILTER(H465,H465&lt;0,0)*B465</f>
        <v>0</v>
      </c>
    </row>
    <row r="466" spans="1:10" x14ac:dyDescent="0.25">
      <c r="A466" s="1">
        <v>465</v>
      </c>
      <c r="B466" s="1">
        <v>210</v>
      </c>
      <c r="C466" s="1">
        <v>1</v>
      </c>
      <c r="D466" s="2">
        <v>261.52</v>
      </c>
      <c r="E466" s="1">
        <v>19</v>
      </c>
      <c r="F466" s="2">
        <v>43</v>
      </c>
      <c r="G466" s="1">
        <v>5</v>
      </c>
      <c r="H466" s="2">
        <f t="shared" si="7"/>
        <v>218.51999999999998</v>
      </c>
      <c r="I466" cm="1">
        <f t="array" ref="I466">_xlfn._xlws.FILTER(H466,H466&gt;0,0)*B466</f>
        <v>45889.2</v>
      </c>
      <c r="J466" cm="1">
        <f t="array" ref="J466">_xlfn._xlws.FILTER(H466,H466&lt;0,0)*B466</f>
        <v>0</v>
      </c>
    </row>
    <row r="467" spans="1:10" x14ac:dyDescent="0.25">
      <c r="A467" s="1">
        <v>466</v>
      </c>
      <c r="B467" s="1">
        <v>1023</v>
      </c>
      <c r="C467" s="1">
        <v>2</v>
      </c>
      <c r="D467" s="2">
        <v>192.81</v>
      </c>
      <c r="E467" s="1">
        <v>2</v>
      </c>
      <c r="F467" s="2">
        <v>192.81</v>
      </c>
      <c r="G467" s="1">
        <v>3</v>
      </c>
      <c r="H467" s="2">
        <f t="shared" si="7"/>
        <v>0</v>
      </c>
      <c r="I467" cm="1">
        <f t="array" ref="I467">_xlfn._xlws.FILTER(H467,H467&gt;0,0)*B467</f>
        <v>0</v>
      </c>
      <c r="J467" cm="1">
        <f t="array" ref="J467">_xlfn._xlws.FILTER(H467,H467&lt;0,0)*B467</f>
        <v>0</v>
      </c>
    </row>
    <row r="468" spans="1:10" x14ac:dyDescent="0.25">
      <c r="A468" s="1">
        <v>467</v>
      </c>
      <c r="B468" s="1">
        <v>19</v>
      </c>
      <c r="C468" s="1">
        <v>20</v>
      </c>
      <c r="D468" s="2">
        <v>9.5</v>
      </c>
      <c r="E468" s="1">
        <v>14</v>
      </c>
      <c r="F468" s="2">
        <v>73.209999999999994</v>
      </c>
      <c r="G468" s="1">
        <v>5</v>
      </c>
      <c r="H468" s="2">
        <f t="shared" si="7"/>
        <v>-63.709999999999994</v>
      </c>
      <c r="I468" cm="1">
        <f t="array" ref="I468">_xlfn._xlws.FILTER(H468,H468&gt;0,0)*B468</f>
        <v>0</v>
      </c>
      <c r="J468" cm="1">
        <f t="array" ref="J468">_xlfn._xlws.FILTER(H468,H468&lt;0,0)*B468</f>
        <v>-1210.4899999999998</v>
      </c>
    </row>
    <row r="469" spans="1:10" x14ac:dyDescent="0.25">
      <c r="A469" s="1">
        <v>468</v>
      </c>
      <c r="B469" s="1">
        <v>1</v>
      </c>
      <c r="C469" s="1">
        <v>19</v>
      </c>
      <c r="D469" s="2">
        <v>43</v>
      </c>
      <c r="E469" s="1">
        <v>21</v>
      </c>
      <c r="F469" s="2">
        <v>0.99</v>
      </c>
      <c r="G469" s="1">
        <v>4</v>
      </c>
      <c r="H469" s="2">
        <f t="shared" si="7"/>
        <v>42.01</v>
      </c>
      <c r="I469" cm="1">
        <f t="array" ref="I469">_xlfn._xlws.FILTER(H469,H469&gt;0,0)*B469</f>
        <v>42.01</v>
      </c>
      <c r="J469" cm="1">
        <f t="array" ref="J469">_xlfn._xlws.FILTER(H469,H469&lt;0,0)*B469</f>
        <v>0</v>
      </c>
    </row>
    <row r="470" spans="1:10" x14ac:dyDescent="0.25">
      <c r="A470" s="1">
        <v>469</v>
      </c>
      <c r="B470" s="1">
        <v>23</v>
      </c>
      <c r="C470" s="1">
        <v>17</v>
      </c>
      <c r="D470" s="2">
        <v>40</v>
      </c>
      <c r="E470" s="1">
        <v>12</v>
      </c>
      <c r="F470" s="2">
        <v>61.6</v>
      </c>
      <c r="G470" s="1">
        <v>3</v>
      </c>
      <c r="H470" s="2">
        <f t="shared" si="7"/>
        <v>-21.6</v>
      </c>
      <c r="I470" cm="1">
        <f t="array" ref="I470">_xlfn._xlws.FILTER(H470,H470&gt;0,0)*B470</f>
        <v>0</v>
      </c>
      <c r="J470" cm="1">
        <f t="array" ref="J470">_xlfn._xlws.FILTER(H470,H470&lt;0,0)*B470</f>
        <v>-496.8</v>
      </c>
    </row>
    <row r="471" spans="1:10" x14ac:dyDescent="0.25">
      <c r="A471" s="1">
        <v>470</v>
      </c>
      <c r="B471" s="1">
        <v>229</v>
      </c>
      <c r="C471" s="1">
        <v>10</v>
      </c>
      <c r="D471" s="2">
        <v>69</v>
      </c>
      <c r="E471" s="1">
        <v>14</v>
      </c>
      <c r="F471" s="2">
        <v>73.209999999999994</v>
      </c>
      <c r="G471" s="1">
        <v>5</v>
      </c>
      <c r="H471" s="2">
        <f t="shared" si="7"/>
        <v>-4.2099999999999937</v>
      </c>
      <c r="I471" cm="1">
        <f t="array" ref="I471">_xlfn._xlws.FILTER(H471,H471&gt;0,0)*B471</f>
        <v>0</v>
      </c>
      <c r="J471" cm="1">
        <f t="array" ref="J471">_xlfn._xlws.FILTER(H471,H471&lt;0,0)*B471</f>
        <v>-964.08999999999855</v>
      </c>
    </row>
    <row r="472" spans="1:10" x14ac:dyDescent="0.25">
      <c r="A472" s="1">
        <v>471</v>
      </c>
      <c r="B472" s="1">
        <v>395</v>
      </c>
      <c r="C472" s="1">
        <v>12</v>
      </c>
      <c r="D472" s="2">
        <v>61.6</v>
      </c>
      <c r="E472" s="1">
        <v>10</v>
      </c>
      <c r="F472" s="2">
        <v>69</v>
      </c>
      <c r="G472" s="1">
        <v>5</v>
      </c>
      <c r="H472" s="2">
        <f t="shared" si="7"/>
        <v>-7.3999999999999986</v>
      </c>
      <c r="I472" cm="1">
        <f t="array" ref="I472">_xlfn._xlws.FILTER(H472,H472&gt;0,0)*B472</f>
        <v>0</v>
      </c>
      <c r="J472" cm="1">
        <f t="array" ref="J472">_xlfn._xlws.FILTER(H472,H472&lt;0,0)*B472</f>
        <v>-2922.9999999999995</v>
      </c>
    </row>
    <row r="473" spans="1:10" x14ac:dyDescent="0.25">
      <c r="A473" s="1">
        <v>472</v>
      </c>
      <c r="B473" s="1">
        <v>401</v>
      </c>
      <c r="C473" s="1">
        <v>20</v>
      </c>
      <c r="D473" s="2">
        <v>9.5</v>
      </c>
      <c r="E473" s="1">
        <v>16</v>
      </c>
      <c r="F473" s="2">
        <v>40.5</v>
      </c>
      <c r="G473" s="1">
        <v>5</v>
      </c>
      <c r="H473" s="2">
        <f t="shared" si="7"/>
        <v>-31</v>
      </c>
      <c r="I473" cm="1">
        <f t="array" ref="I473">_xlfn._xlws.FILTER(H473,H473&gt;0,0)*B473</f>
        <v>0</v>
      </c>
      <c r="J473" cm="1">
        <f t="array" ref="J473">_xlfn._xlws.FILTER(H473,H473&lt;0,0)*B473</f>
        <v>-12431</v>
      </c>
    </row>
    <row r="474" spans="1:10" x14ac:dyDescent="0.25">
      <c r="A474" s="1">
        <v>473</v>
      </c>
      <c r="B474" s="1">
        <v>1</v>
      </c>
      <c r="C474" s="1">
        <v>19</v>
      </c>
      <c r="D474" s="2">
        <v>43</v>
      </c>
      <c r="E474" s="1">
        <v>16</v>
      </c>
      <c r="F474" s="2">
        <v>40.5</v>
      </c>
      <c r="G474" s="1">
        <v>2</v>
      </c>
      <c r="H474" s="2">
        <f t="shared" si="7"/>
        <v>2.5</v>
      </c>
      <c r="I474" cm="1">
        <f t="array" ref="I474">_xlfn._xlws.FILTER(H474,H474&gt;0,0)*B474</f>
        <v>2.5</v>
      </c>
      <c r="J474" cm="1">
        <f t="array" ref="J474">_xlfn._xlws.FILTER(H474,H474&lt;0,0)*B474</f>
        <v>0</v>
      </c>
    </row>
    <row r="475" spans="1:10" x14ac:dyDescent="0.25">
      <c r="A475" s="1">
        <v>474</v>
      </c>
      <c r="B475" s="1">
        <v>63</v>
      </c>
      <c r="C475" s="1">
        <v>17</v>
      </c>
      <c r="D475" s="2">
        <v>40</v>
      </c>
      <c r="E475" s="1">
        <v>19</v>
      </c>
      <c r="F475" s="2">
        <v>43</v>
      </c>
      <c r="G475" s="1">
        <v>2</v>
      </c>
      <c r="H475" s="2">
        <f t="shared" si="7"/>
        <v>-3</v>
      </c>
      <c r="I475" cm="1">
        <f t="array" ref="I475">_xlfn._xlws.FILTER(H475,H475&gt;0,0)*B475</f>
        <v>0</v>
      </c>
      <c r="J475" cm="1">
        <f t="array" ref="J475">_xlfn._xlws.FILTER(H475,H475&lt;0,0)*B475</f>
        <v>-189</v>
      </c>
    </row>
    <row r="476" spans="1:10" x14ac:dyDescent="0.25">
      <c r="A476" s="1">
        <v>475</v>
      </c>
      <c r="B476" s="1">
        <v>63</v>
      </c>
      <c r="C476" s="1">
        <v>16</v>
      </c>
      <c r="D476" s="2">
        <v>40.5</v>
      </c>
      <c r="E476" s="1">
        <v>21</v>
      </c>
      <c r="F476" s="2">
        <v>0.99</v>
      </c>
      <c r="G476" s="1">
        <v>2</v>
      </c>
      <c r="H476" s="2">
        <f t="shared" si="7"/>
        <v>39.51</v>
      </c>
      <c r="I476" cm="1">
        <f t="array" ref="I476">_xlfn._xlws.FILTER(H476,H476&gt;0,0)*B476</f>
        <v>2489.1299999999997</v>
      </c>
      <c r="J476" cm="1">
        <f t="array" ref="J476">_xlfn._xlws.FILTER(H476,H476&lt;0,0)*B476</f>
        <v>0</v>
      </c>
    </row>
    <row r="477" spans="1:10" x14ac:dyDescent="0.25">
      <c r="A477" s="1">
        <v>476</v>
      </c>
      <c r="B477" s="1">
        <v>276</v>
      </c>
      <c r="C477" s="1">
        <v>12</v>
      </c>
      <c r="D477" s="2">
        <v>61.6</v>
      </c>
      <c r="E477" s="1">
        <v>17</v>
      </c>
      <c r="F477" s="2">
        <v>40</v>
      </c>
      <c r="G477" s="1">
        <v>5</v>
      </c>
      <c r="H477" s="2">
        <f t="shared" si="7"/>
        <v>21.6</v>
      </c>
      <c r="I477" cm="1">
        <f t="array" ref="I477">_xlfn._xlws.FILTER(H477,H477&gt;0,0)*B477</f>
        <v>5961.6</v>
      </c>
      <c r="J477" cm="1">
        <f t="array" ref="J477">_xlfn._xlws.FILTER(H477,H477&lt;0,0)*B477</f>
        <v>0</v>
      </c>
    </row>
    <row r="478" spans="1:10" x14ac:dyDescent="0.25">
      <c r="A478" s="1">
        <v>477</v>
      </c>
      <c r="B478" s="1">
        <v>1653</v>
      </c>
      <c r="C478" s="1">
        <v>1</v>
      </c>
      <c r="D478" s="2">
        <v>261.52</v>
      </c>
      <c r="E478" s="1">
        <v>19</v>
      </c>
      <c r="F478" s="2">
        <v>43</v>
      </c>
      <c r="G478" s="1">
        <v>2</v>
      </c>
      <c r="H478" s="2">
        <f t="shared" si="7"/>
        <v>218.51999999999998</v>
      </c>
      <c r="I478" cm="1">
        <f t="array" ref="I478">_xlfn._xlws.FILTER(H478,H478&gt;0,0)*B478</f>
        <v>361213.56</v>
      </c>
      <c r="J478" cm="1">
        <f t="array" ref="J478">_xlfn._xlws.FILTER(H478,H478&lt;0,0)*B478</f>
        <v>0</v>
      </c>
    </row>
    <row r="479" spans="1:10" x14ac:dyDescent="0.25">
      <c r="A479" s="1">
        <v>478</v>
      </c>
      <c r="B479" s="1">
        <v>5</v>
      </c>
      <c r="C479" s="1">
        <v>24</v>
      </c>
      <c r="D479" s="2">
        <v>3.35</v>
      </c>
      <c r="E479" s="1">
        <v>14</v>
      </c>
      <c r="F479" s="2">
        <v>73.209999999999994</v>
      </c>
      <c r="G479" s="1">
        <v>7</v>
      </c>
      <c r="H479" s="2">
        <f t="shared" si="7"/>
        <v>-69.86</v>
      </c>
      <c r="I479" cm="1">
        <f t="array" ref="I479">_xlfn._xlws.FILTER(H479,H479&gt;0,0)*B479</f>
        <v>0</v>
      </c>
      <c r="J479" cm="1">
        <f t="array" ref="J479">_xlfn._xlws.FILTER(H479,H479&lt;0,0)*B479</f>
        <v>-349.3</v>
      </c>
    </row>
    <row r="480" spans="1:10" x14ac:dyDescent="0.25">
      <c r="A480" s="1">
        <v>479</v>
      </c>
      <c r="B480" s="1">
        <v>73</v>
      </c>
      <c r="C480" s="1">
        <v>16</v>
      </c>
      <c r="D480" s="2">
        <v>40.5</v>
      </c>
      <c r="E480" s="1">
        <v>14</v>
      </c>
      <c r="F480" s="2">
        <v>73.209999999999994</v>
      </c>
      <c r="G480" s="1">
        <v>2</v>
      </c>
      <c r="H480" s="2">
        <f t="shared" si="7"/>
        <v>-32.709999999999994</v>
      </c>
      <c r="I480" cm="1">
        <f t="array" ref="I480">_xlfn._xlws.FILTER(H480,H480&gt;0,0)*B480</f>
        <v>0</v>
      </c>
      <c r="J480" cm="1">
        <f t="array" ref="J480">_xlfn._xlws.FILTER(H480,H480&lt;0,0)*B480</f>
        <v>-2387.8299999999995</v>
      </c>
    </row>
    <row r="481" spans="1:10" x14ac:dyDescent="0.25">
      <c r="A481" s="1">
        <v>480</v>
      </c>
      <c r="B481" s="1">
        <v>109</v>
      </c>
      <c r="C481" s="1">
        <v>10</v>
      </c>
      <c r="D481" s="2">
        <v>69</v>
      </c>
      <c r="E481" s="1">
        <v>14</v>
      </c>
      <c r="F481" s="2">
        <v>73.209999999999994</v>
      </c>
      <c r="G481" s="1">
        <v>2</v>
      </c>
      <c r="H481" s="2">
        <f t="shared" si="7"/>
        <v>-4.2099999999999937</v>
      </c>
      <c r="I481" cm="1">
        <f t="array" ref="I481">_xlfn._xlws.FILTER(H481,H481&gt;0,0)*B481</f>
        <v>0</v>
      </c>
      <c r="J481" cm="1">
        <f t="array" ref="J481">_xlfn._xlws.FILTER(H481,H481&lt;0,0)*B481</f>
        <v>-458.8899999999993</v>
      </c>
    </row>
    <row r="482" spans="1:10" x14ac:dyDescent="0.25">
      <c r="A482" s="1">
        <v>481</v>
      </c>
      <c r="B482" s="1">
        <v>2</v>
      </c>
      <c r="C482" s="1">
        <v>14</v>
      </c>
      <c r="D482" s="2">
        <v>73.209999999999994</v>
      </c>
      <c r="E482" s="1">
        <v>24</v>
      </c>
      <c r="F482" s="2">
        <v>3.35</v>
      </c>
      <c r="G482" s="1">
        <v>4</v>
      </c>
      <c r="H482" s="2">
        <f t="shared" si="7"/>
        <v>69.86</v>
      </c>
      <c r="I482" cm="1">
        <f t="array" ref="I482">_xlfn._xlws.FILTER(H482,H482&gt;0,0)*B482</f>
        <v>139.72</v>
      </c>
      <c r="J482" cm="1">
        <f t="array" ref="J482">_xlfn._xlws.FILTER(H482,H482&lt;0,0)*B482</f>
        <v>0</v>
      </c>
    </row>
    <row r="483" spans="1:10" x14ac:dyDescent="0.25">
      <c r="A483" s="1">
        <v>482</v>
      </c>
      <c r="B483" s="1">
        <v>522</v>
      </c>
      <c r="C483" s="1">
        <v>12</v>
      </c>
      <c r="D483" s="2">
        <v>61.6</v>
      </c>
      <c r="E483" s="1">
        <v>16</v>
      </c>
      <c r="F483" s="2">
        <v>40.5</v>
      </c>
      <c r="G483" s="1">
        <v>5</v>
      </c>
      <c r="H483" s="2">
        <f t="shared" si="7"/>
        <v>21.1</v>
      </c>
      <c r="I483" cm="1">
        <f t="array" ref="I483">_xlfn._xlws.FILTER(H483,H483&gt;0,0)*B483</f>
        <v>11014.2</v>
      </c>
      <c r="J483" cm="1">
        <f t="array" ref="J483">_xlfn._xlws.FILTER(H483,H483&lt;0,0)*B483</f>
        <v>0</v>
      </c>
    </row>
    <row r="484" spans="1:10" x14ac:dyDescent="0.25">
      <c r="A484" s="1">
        <v>483</v>
      </c>
      <c r="B484" s="1">
        <v>1</v>
      </c>
      <c r="C484" s="1">
        <v>14</v>
      </c>
      <c r="D484" s="2">
        <v>73.209999999999994</v>
      </c>
      <c r="E484" s="1">
        <v>20</v>
      </c>
      <c r="F484" s="2">
        <v>9.5</v>
      </c>
      <c r="G484" s="1">
        <v>4</v>
      </c>
      <c r="H484" s="2">
        <f t="shared" si="7"/>
        <v>63.709999999999994</v>
      </c>
      <c r="I484" cm="1">
        <f t="array" ref="I484">_xlfn._xlws.FILTER(H484,H484&gt;0,0)*B484</f>
        <v>63.709999999999994</v>
      </c>
      <c r="J484" cm="1">
        <f t="array" ref="J484">_xlfn._xlws.FILTER(H484,H484&lt;0,0)*B484</f>
        <v>0</v>
      </c>
    </row>
    <row r="485" spans="1:10" x14ac:dyDescent="0.25">
      <c r="A485" s="1">
        <v>484</v>
      </c>
      <c r="B485" s="1">
        <v>3</v>
      </c>
      <c r="C485" s="1">
        <v>14</v>
      </c>
      <c r="D485" s="2">
        <v>73.209999999999994</v>
      </c>
      <c r="E485" s="1">
        <v>24</v>
      </c>
      <c r="F485" s="2">
        <v>3.35</v>
      </c>
      <c r="G485" s="1">
        <v>7</v>
      </c>
      <c r="H485" s="2">
        <f t="shared" si="7"/>
        <v>69.86</v>
      </c>
      <c r="I485" cm="1">
        <f t="array" ref="I485">_xlfn._xlws.FILTER(H485,H485&gt;0,0)*B485</f>
        <v>209.57999999999998</v>
      </c>
      <c r="J485" cm="1">
        <f t="array" ref="J485">_xlfn._xlws.FILTER(H485,H485&lt;0,0)*B485</f>
        <v>0</v>
      </c>
    </row>
    <row r="486" spans="1:10" x14ac:dyDescent="0.25">
      <c r="A486" s="1">
        <v>485</v>
      </c>
      <c r="B486" s="1">
        <v>15</v>
      </c>
      <c r="C486" s="1">
        <v>1</v>
      </c>
      <c r="D486" s="2">
        <v>261.52</v>
      </c>
      <c r="E486" s="1">
        <v>24</v>
      </c>
      <c r="F486" s="2">
        <v>3.35</v>
      </c>
      <c r="G486" s="1">
        <v>7</v>
      </c>
      <c r="H486" s="2">
        <f t="shared" si="7"/>
        <v>258.16999999999996</v>
      </c>
      <c r="I486" cm="1">
        <f t="array" ref="I486">_xlfn._xlws.FILTER(H486,H486&gt;0,0)*B486</f>
        <v>3872.5499999999993</v>
      </c>
      <c r="J486" cm="1">
        <f t="array" ref="J486">_xlfn._xlws.FILTER(H486,H486&lt;0,0)*B486</f>
        <v>0</v>
      </c>
    </row>
    <row r="487" spans="1:10" x14ac:dyDescent="0.25">
      <c r="A487" s="1">
        <v>486</v>
      </c>
      <c r="B487" s="1">
        <v>66</v>
      </c>
      <c r="C487" s="1">
        <v>10</v>
      </c>
      <c r="D487" s="2">
        <v>69</v>
      </c>
      <c r="E487" s="1">
        <v>24</v>
      </c>
      <c r="F487" s="2">
        <v>3.35</v>
      </c>
      <c r="G487" s="1">
        <v>3</v>
      </c>
      <c r="H487" s="2">
        <f t="shared" si="7"/>
        <v>65.650000000000006</v>
      </c>
      <c r="I487" cm="1">
        <f t="array" ref="I487">_xlfn._xlws.FILTER(H487,H487&gt;0,0)*B487</f>
        <v>4332.9000000000005</v>
      </c>
      <c r="J487" cm="1">
        <f t="array" ref="J487">_xlfn._xlws.FILTER(H487,H487&lt;0,0)*B487</f>
        <v>0</v>
      </c>
    </row>
    <row r="488" spans="1:10" x14ac:dyDescent="0.25">
      <c r="A488" s="1">
        <v>487</v>
      </c>
      <c r="B488" s="1">
        <v>314</v>
      </c>
      <c r="C488" s="1">
        <v>21</v>
      </c>
      <c r="D488" s="2">
        <v>0.99</v>
      </c>
      <c r="E488" s="1">
        <v>16</v>
      </c>
      <c r="F488" s="2">
        <v>40.5</v>
      </c>
      <c r="G488" s="1">
        <v>5</v>
      </c>
      <c r="H488" s="2">
        <f t="shared" si="7"/>
        <v>-39.51</v>
      </c>
      <c r="I488" cm="1">
        <f t="array" ref="I488">_xlfn._xlws.FILTER(H488,H488&gt;0,0)*B488</f>
        <v>0</v>
      </c>
      <c r="J488" cm="1">
        <f t="array" ref="J488">_xlfn._xlws.FILTER(H488,H488&lt;0,0)*B488</f>
        <v>-12406.14</v>
      </c>
    </row>
    <row r="489" spans="1:10" x14ac:dyDescent="0.25">
      <c r="A489" s="1">
        <v>488</v>
      </c>
      <c r="B489" s="1">
        <v>1</v>
      </c>
      <c r="C489" s="1">
        <v>14</v>
      </c>
      <c r="D489" s="2">
        <v>73.209999999999994</v>
      </c>
      <c r="E489" s="1">
        <v>14</v>
      </c>
      <c r="F489" s="2">
        <v>73.209999999999994</v>
      </c>
      <c r="G489" s="1">
        <v>7</v>
      </c>
      <c r="H489" s="2">
        <f t="shared" si="7"/>
        <v>0</v>
      </c>
      <c r="I489" cm="1">
        <f t="array" ref="I489">_xlfn._xlws.FILTER(H489,H489&gt;0,0)*B489</f>
        <v>0</v>
      </c>
      <c r="J489" cm="1">
        <f t="array" ref="J489">_xlfn._xlws.FILTER(H489,H489&lt;0,0)*B489</f>
        <v>0</v>
      </c>
    </row>
    <row r="490" spans="1:10" x14ac:dyDescent="0.25">
      <c r="A490" s="1">
        <v>489</v>
      </c>
      <c r="B490" s="1">
        <v>1</v>
      </c>
      <c r="C490" s="1">
        <v>14</v>
      </c>
      <c r="D490" s="2">
        <v>73.209999999999994</v>
      </c>
      <c r="E490" s="1">
        <v>21</v>
      </c>
      <c r="F490" s="2">
        <v>0.99</v>
      </c>
      <c r="G490" s="1">
        <v>7</v>
      </c>
      <c r="H490" s="2">
        <f t="shared" si="7"/>
        <v>72.22</v>
      </c>
      <c r="I490" cm="1">
        <f t="array" ref="I490">_xlfn._xlws.FILTER(H490,H490&gt;0,0)*B490</f>
        <v>72.22</v>
      </c>
      <c r="J490" cm="1">
        <f t="array" ref="J490">_xlfn._xlws.FILTER(H490,H490&lt;0,0)*B490</f>
        <v>0</v>
      </c>
    </row>
    <row r="491" spans="1:10" x14ac:dyDescent="0.25">
      <c r="A491" s="1">
        <v>490</v>
      </c>
      <c r="B491" s="1">
        <v>10</v>
      </c>
      <c r="C491" s="1">
        <v>24</v>
      </c>
      <c r="D491" s="2">
        <v>3.35</v>
      </c>
      <c r="E491" s="1">
        <v>25</v>
      </c>
      <c r="F491" s="2">
        <v>4.1399999999999997</v>
      </c>
      <c r="G491" s="1">
        <v>4</v>
      </c>
      <c r="H491" s="2">
        <f t="shared" si="7"/>
        <v>-0.78999999999999959</v>
      </c>
      <c r="I491" cm="1">
        <f t="array" ref="I491">_xlfn._xlws.FILTER(H491,H491&gt;0,0)*B491</f>
        <v>0</v>
      </c>
      <c r="J491" cm="1">
        <f t="array" ref="J491">_xlfn._xlws.FILTER(H491,H491&lt;0,0)*B491</f>
        <v>-7.8999999999999959</v>
      </c>
    </row>
    <row r="492" spans="1:10" x14ac:dyDescent="0.25">
      <c r="A492" s="1">
        <v>491</v>
      </c>
      <c r="B492" s="1">
        <v>291</v>
      </c>
      <c r="C492" s="1">
        <v>20</v>
      </c>
      <c r="D492" s="2">
        <v>9.5</v>
      </c>
      <c r="E492" s="1">
        <v>17</v>
      </c>
      <c r="F492" s="2">
        <v>40</v>
      </c>
      <c r="G492" s="1">
        <v>2</v>
      </c>
      <c r="H492" s="2">
        <f t="shared" si="7"/>
        <v>-30.5</v>
      </c>
      <c r="I492" cm="1">
        <f t="array" ref="I492">_xlfn._xlws.FILTER(H492,H492&gt;0,0)*B492</f>
        <v>0</v>
      </c>
      <c r="J492" cm="1">
        <f t="array" ref="J492">_xlfn._xlws.FILTER(H492,H492&lt;0,0)*B492</f>
        <v>-8875.5</v>
      </c>
    </row>
    <row r="493" spans="1:10" x14ac:dyDescent="0.25">
      <c r="A493" s="1">
        <v>492</v>
      </c>
      <c r="B493" s="1">
        <v>5</v>
      </c>
      <c r="C493" s="1">
        <v>20</v>
      </c>
      <c r="D493" s="2">
        <v>9.5</v>
      </c>
      <c r="E493" s="1">
        <v>14</v>
      </c>
      <c r="F493" s="2">
        <v>73.209999999999994</v>
      </c>
      <c r="G493" s="1">
        <v>2</v>
      </c>
      <c r="H493" s="2">
        <f t="shared" si="7"/>
        <v>-63.709999999999994</v>
      </c>
      <c r="I493" cm="1">
        <f t="array" ref="I493">_xlfn._xlws.FILTER(H493,H493&gt;0,0)*B493</f>
        <v>0</v>
      </c>
      <c r="J493" cm="1">
        <f t="array" ref="J493">_xlfn._xlws.FILTER(H493,H493&lt;0,0)*B493</f>
        <v>-318.54999999999995</v>
      </c>
    </row>
    <row r="494" spans="1:10" x14ac:dyDescent="0.25">
      <c r="A494" s="1">
        <v>493</v>
      </c>
      <c r="B494" s="1">
        <v>1347</v>
      </c>
      <c r="C494" s="1">
        <v>2</v>
      </c>
      <c r="D494" s="2">
        <v>192.81</v>
      </c>
      <c r="E494" s="1">
        <v>2</v>
      </c>
      <c r="F494" s="2">
        <v>192.81</v>
      </c>
      <c r="G494" s="1">
        <v>2</v>
      </c>
      <c r="H494" s="2">
        <f t="shared" si="7"/>
        <v>0</v>
      </c>
      <c r="I494" cm="1">
        <f t="array" ref="I494">_xlfn._xlws.FILTER(H494,H494&gt;0,0)*B494</f>
        <v>0</v>
      </c>
      <c r="J494" cm="1">
        <f t="array" ref="J494">_xlfn._xlws.FILTER(H494,H494&lt;0,0)*B494</f>
        <v>0</v>
      </c>
    </row>
    <row r="495" spans="1:10" x14ac:dyDescent="0.25">
      <c r="A495" s="1">
        <v>494</v>
      </c>
      <c r="B495" s="1">
        <v>53</v>
      </c>
      <c r="C495" s="1">
        <v>20</v>
      </c>
      <c r="D495" s="2">
        <v>9.5</v>
      </c>
      <c r="E495" s="1">
        <v>10</v>
      </c>
      <c r="F495" s="2">
        <v>69</v>
      </c>
      <c r="G495" s="1">
        <v>2</v>
      </c>
      <c r="H495" s="2">
        <f t="shared" si="7"/>
        <v>-59.5</v>
      </c>
      <c r="I495" cm="1">
        <f t="array" ref="I495">_xlfn._xlws.FILTER(H495,H495&gt;0,0)*B495</f>
        <v>0</v>
      </c>
      <c r="J495" cm="1">
        <f t="array" ref="J495">_xlfn._xlws.FILTER(H495,H495&lt;0,0)*B495</f>
        <v>-3153.5</v>
      </c>
    </row>
    <row r="496" spans="1:10" x14ac:dyDescent="0.25">
      <c r="A496" s="1">
        <v>495</v>
      </c>
      <c r="B496" s="1">
        <v>1</v>
      </c>
      <c r="C496" s="1">
        <v>14</v>
      </c>
      <c r="D496" s="2">
        <v>73.209999999999994</v>
      </c>
      <c r="E496" s="1">
        <v>25</v>
      </c>
      <c r="F496" s="2">
        <v>4.1399999999999997</v>
      </c>
      <c r="G496" s="1">
        <v>7</v>
      </c>
      <c r="H496" s="2">
        <f t="shared" si="7"/>
        <v>69.069999999999993</v>
      </c>
      <c r="I496" cm="1">
        <f t="array" ref="I496">_xlfn._xlws.FILTER(H496,H496&gt;0,0)*B496</f>
        <v>69.069999999999993</v>
      </c>
      <c r="J496" cm="1">
        <f t="array" ref="J496">_xlfn._xlws.FILTER(H496,H496&lt;0,0)*B496</f>
        <v>0</v>
      </c>
    </row>
    <row r="497" spans="1:10" x14ac:dyDescent="0.25">
      <c r="A497" s="1">
        <v>496</v>
      </c>
      <c r="B497" s="1">
        <v>176</v>
      </c>
      <c r="C497" s="1">
        <v>20</v>
      </c>
      <c r="D497" s="2">
        <v>9.5</v>
      </c>
      <c r="E497" s="1">
        <v>20</v>
      </c>
      <c r="F497" s="2">
        <v>9.5</v>
      </c>
      <c r="G497" s="1">
        <v>2</v>
      </c>
      <c r="H497" s="2">
        <f t="shared" si="7"/>
        <v>0</v>
      </c>
      <c r="I497" cm="1">
        <f t="array" ref="I497">_xlfn._xlws.FILTER(H497,H497&gt;0,0)*B497</f>
        <v>0</v>
      </c>
      <c r="J497" cm="1">
        <f t="array" ref="J497">_xlfn._xlws.FILTER(H497,H497&lt;0,0)*B497</f>
        <v>0</v>
      </c>
    </row>
    <row r="498" spans="1:10" x14ac:dyDescent="0.25">
      <c r="A498" s="1">
        <v>497</v>
      </c>
      <c r="B498" s="1">
        <v>50</v>
      </c>
      <c r="C498" s="1">
        <v>10</v>
      </c>
      <c r="D498" s="2">
        <v>69</v>
      </c>
      <c r="E498" s="1">
        <v>20</v>
      </c>
      <c r="F498" s="2">
        <v>9.5</v>
      </c>
      <c r="G498" s="1">
        <v>2</v>
      </c>
      <c r="H498" s="2">
        <f t="shared" si="7"/>
        <v>59.5</v>
      </c>
      <c r="I498" cm="1">
        <f t="array" ref="I498">_xlfn._xlws.FILTER(H498,H498&gt;0,0)*B498</f>
        <v>2975</v>
      </c>
      <c r="J498" cm="1">
        <f t="array" ref="J498">_xlfn._xlws.FILTER(H498,H498&lt;0,0)*B498</f>
        <v>0</v>
      </c>
    </row>
    <row r="499" spans="1:10" x14ac:dyDescent="0.25">
      <c r="A499" s="1">
        <v>498</v>
      </c>
      <c r="B499" s="1">
        <v>22</v>
      </c>
      <c r="C499" s="1">
        <v>16</v>
      </c>
      <c r="D499" s="2">
        <v>40.5</v>
      </c>
      <c r="E499" s="1">
        <v>20</v>
      </c>
      <c r="F499" s="2">
        <v>9.5</v>
      </c>
      <c r="G499" s="1">
        <v>2</v>
      </c>
      <c r="H499" s="2">
        <f t="shared" si="7"/>
        <v>31</v>
      </c>
      <c r="I499" cm="1">
        <f t="array" ref="I499">_xlfn._xlws.FILTER(H499,H499&gt;0,0)*B499</f>
        <v>682</v>
      </c>
      <c r="J499" cm="1">
        <f t="array" ref="J499">_xlfn._xlws.FILTER(H499,H499&lt;0,0)*B499</f>
        <v>0</v>
      </c>
    </row>
    <row r="500" spans="1:10" x14ac:dyDescent="0.25">
      <c r="A500" s="1">
        <v>499</v>
      </c>
      <c r="B500" s="1">
        <v>166</v>
      </c>
      <c r="C500" s="1">
        <v>10</v>
      </c>
      <c r="D500" s="2">
        <v>69</v>
      </c>
      <c r="E500" s="1">
        <v>25</v>
      </c>
      <c r="F500" s="2">
        <v>4.1399999999999997</v>
      </c>
      <c r="G500" s="1">
        <v>5</v>
      </c>
      <c r="H500" s="2">
        <f t="shared" si="7"/>
        <v>64.86</v>
      </c>
      <c r="I500" cm="1">
        <f t="array" ref="I500">_xlfn._xlws.FILTER(H500,H500&gt;0,0)*B500</f>
        <v>10766.76</v>
      </c>
      <c r="J500" cm="1">
        <f t="array" ref="J500">_xlfn._xlws.FILTER(H500,H500&lt;0,0)*B500</f>
        <v>0</v>
      </c>
    </row>
    <row r="501" spans="1:10" x14ac:dyDescent="0.25">
      <c r="A501" s="1">
        <v>500</v>
      </c>
      <c r="B501" s="1">
        <v>12</v>
      </c>
      <c r="C501" s="1">
        <v>17</v>
      </c>
      <c r="D501" s="2">
        <v>40</v>
      </c>
      <c r="E501" s="1">
        <v>20</v>
      </c>
      <c r="F501" s="2">
        <v>9.5</v>
      </c>
      <c r="G501" s="1">
        <v>2</v>
      </c>
      <c r="H501" s="2">
        <f t="shared" si="7"/>
        <v>30.5</v>
      </c>
      <c r="I501" cm="1">
        <f t="array" ref="I501">_xlfn._xlws.FILTER(H501,H501&gt;0,0)*B501</f>
        <v>366</v>
      </c>
      <c r="J501" cm="1">
        <f t="array" ref="J501">_xlfn._xlws.FILTER(H501,H501&lt;0,0)*B501</f>
        <v>0</v>
      </c>
    </row>
    <row r="502" spans="1:10" x14ac:dyDescent="0.25">
      <c r="A502" s="1">
        <v>501</v>
      </c>
      <c r="B502" s="1">
        <v>184</v>
      </c>
      <c r="C502" s="1">
        <v>10</v>
      </c>
      <c r="D502" s="2">
        <v>69</v>
      </c>
      <c r="E502" s="1">
        <v>21</v>
      </c>
      <c r="F502" s="2">
        <v>0.99</v>
      </c>
      <c r="G502" s="1">
        <v>5</v>
      </c>
      <c r="H502" s="2">
        <f t="shared" si="7"/>
        <v>68.010000000000005</v>
      </c>
      <c r="I502" cm="1">
        <f t="array" ref="I502">_xlfn._xlws.FILTER(H502,H502&gt;0,0)*B502</f>
        <v>12513.84</v>
      </c>
      <c r="J502" cm="1">
        <f t="array" ref="J502">_xlfn._xlws.FILTER(H502,H502&lt;0,0)*B502</f>
        <v>0</v>
      </c>
    </row>
    <row r="503" spans="1:10" x14ac:dyDescent="0.25">
      <c r="A503" s="1">
        <v>502</v>
      </c>
      <c r="B503" s="1">
        <v>5</v>
      </c>
      <c r="C503" s="1">
        <v>21</v>
      </c>
      <c r="D503" s="2">
        <v>0.99</v>
      </c>
      <c r="E503" s="1">
        <v>20</v>
      </c>
      <c r="F503" s="2">
        <v>9.5</v>
      </c>
      <c r="G503" s="1">
        <v>2</v>
      </c>
      <c r="H503" s="2">
        <f t="shared" si="7"/>
        <v>-8.51</v>
      </c>
      <c r="I503" cm="1">
        <f t="array" ref="I503">_xlfn._xlws.FILTER(H503,H503&gt;0,0)*B503</f>
        <v>0</v>
      </c>
      <c r="J503" cm="1">
        <f t="array" ref="J503">_xlfn._xlws.FILTER(H503,H503&lt;0,0)*B503</f>
        <v>-42.55</v>
      </c>
    </row>
    <row r="504" spans="1:10" x14ac:dyDescent="0.25">
      <c r="A504" s="1">
        <v>503</v>
      </c>
      <c r="B504" s="1">
        <v>2</v>
      </c>
      <c r="C504" s="1">
        <v>24</v>
      </c>
      <c r="D504" s="2">
        <v>3.35</v>
      </c>
      <c r="E504" s="1">
        <v>20</v>
      </c>
      <c r="F504" s="2">
        <v>9.5</v>
      </c>
      <c r="G504" s="1">
        <v>3</v>
      </c>
      <c r="H504" s="2">
        <f t="shared" si="7"/>
        <v>-6.15</v>
      </c>
      <c r="I504" cm="1">
        <f t="array" ref="I504">_xlfn._xlws.FILTER(H504,H504&gt;0,0)*B504</f>
        <v>0</v>
      </c>
      <c r="J504" cm="1">
        <f t="array" ref="J504">_xlfn._xlws.FILTER(H504,H504&lt;0,0)*B504</f>
        <v>-12.3</v>
      </c>
    </row>
    <row r="505" spans="1:10" x14ac:dyDescent="0.25">
      <c r="A505" s="1">
        <v>504</v>
      </c>
      <c r="B505" s="1">
        <v>16</v>
      </c>
      <c r="C505" s="1">
        <v>19</v>
      </c>
      <c r="D505" s="2">
        <v>43</v>
      </c>
      <c r="E505" s="1">
        <v>10</v>
      </c>
      <c r="F505" s="2">
        <v>69</v>
      </c>
      <c r="G505" s="1">
        <v>2</v>
      </c>
      <c r="H505" s="2">
        <f t="shared" si="7"/>
        <v>-26</v>
      </c>
      <c r="I505" cm="1">
        <f t="array" ref="I505">_xlfn._xlws.FILTER(H505,H505&gt;0,0)*B505</f>
        <v>0</v>
      </c>
      <c r="J505" cm="1">
        <f t="array" ref="J505">_xlfn._xlws.FILTER(H505,H505&lt;0,0)*B505</f>
        <v>-416</v>
      </c>
    </row>
    <row r="506" spans="1:10" x14ac:dyDescent="0.25">
      <c r="A506" s="1">
        <v>505</v>
      </c>
      <c r="B506" s="1">
        <v>9</v>
      </c>
      <c r="C506" s="1">
        <v>3</v>
      </c>
      <c r="D506" s="2">
        <v>129.97</v>
      </c>
      <c r="E506" s="1">
        <v>17</v>
      </c>
      <c r="F506" s="2">
        <v>40</v>
      </c>
      <c r="G506" s="1">
        <v>7</v>
      </c>
      <c r="H506" s="2">
        <f t="shared" si="7"/>
        <v>89.97</v>
      </c>
      <c r="I506" cm="1">
        <f t="array" ref="I506">_xlfn._xlws.FILTER(H506,H506&gt;0,0)*B506</f>
        <v>809.73</v>
      </c>
      <c r="J506" cm="1">
        <f t="array" ref="J506">_xlfn._xlws.FILTER(H506,H506&lt;0,0)*B506</f>
        <v>0</v>
      </c>
    </row>
    <row r="507" spans="1:10" x14ac:dyDescent="0.25">
      <c r="A507" s="1">
        <v>506</v>
      </c>
      <c r="B507" s="1">
        <v>1</v>
      </c>
      <c r="C507" s="1">
        <v>21</v>
      </c>
      <c r="D507" s="2">
        <v>0.99</v>
      </c>
      <c r="E507" s="1">
        <v>14</v>
      </c>
      <c r="F507" s="2">
        <v>73.209999999999994</v>
      </c>
      <c r="G507" s="1">
        <v>2</v>
      </c>
      <c r="H507" s="2">
        <f t="shared" si="7"/>
        <v>-72.22</v>
      </c>
      <c r="I507" cm="1">
        <f t="array" ref="I507">_xlfn._xlws.FILTER(H507,H507&gt;0,0)*B507</f>
        <v>0</v>
      </c>
      <c r="J507" cm="1">
        <f t="array" ref="J507">_xlfn._xlws.FILTER(H507,H507&lt;0,0)*B507</f>
        <v>-72.22</v>
      </c>
    </row>
    <row r="508" spans="1:10" x14ac:dyDescent="0.25">
      <c r="A508" s="1">
        <v>507</v>
      </c>
      <c r="B508" s="1">
        <v>60</v>
      </c>
      <c r="C508" s="1">
        <v>2</v>
      </c>
      <c r="D508" s="2">
        <v>192.81</v>
      </c>
      <c r="E508" s="1">
        <v>14</v>
      </c>
      <c r="F508" s="2">
        <v>73.209999999999994</v>
      </c>
      <c r="G508" s="1">
        <v>2</v>
      </c>
      <c r="H508" s="2">
        <f t="shared" si="7"/>
        <v>119.60000000000001</v>
      </c>
      <c r="I508" cm="1">
        <f t="array" ref="I508">_xlfn._xlws.FILTER(H508,H508&gt;0,0)*B508</f>
        <v>7176.0000000000009</v>
      </c>
      <c r="J508" cm="1">
        <f t="array" ref="J508">_xlfn._xlws.FILTER(H508,H508&lt;0,0)*B508</f>
        <v>0</v>
      </c>
    </row>
    <row r="509" spans="1:10" x14ac:dyDescent="0.25">
      <c r="A509" s="1">
        <v>508</v>
      </c>
      <c r="B509" s="1">
        <v>414</v>
      </c>
      <c r="C509" s="1">
        <v>12</v>
      </c>
      <c r="D509" s="2">
        <v>61.6</v>
      </c>
      <c r="E509" s="1">
        <v>16</v>
      </c>
      <c r="F509" s="2">
        <v>40.5</v>
      </c>
      <c r="G509" s="1">
        <v>3</v>
      </c>
      <c r="H509" s="2">
        <f t="shared" si="7"/>
        <v>21.1</v>
      </c>
      <c r="I509" cm="1">
        <f t="array" ref="I509">_xlfn._xlws.FILTER(H509,H509&gt;0,0)*B509</f>
        <v>8735.4000000000015</v>
      </c>
      <c r="J509" cm="1">
        <f t="array" ref="J509">_xlfn._xlws.FILTER(H509,H509&lt;0,0)*B509</f>
        <v>0</v>
      </c>
    </row>
    <row r="510" spans="1:10" x14ac:dyDescent="0.25">
      <c r="A510" s="1">
        <v>509</v>
      </c>
      <c r="B510" s="1">
        <v>6</v>
      </c>
      <c r="C510" s="1">
        <v>19</v>
      </c>
      <c r="D510" s="2">
        <v>43</v>
      </c>
      <c r="E510" s="1">
        <v>21</v>
      </c>
      <c r="F510" s="2">
        <v>0.99</v>
      </c>
      <c r="G510" s="1">
        <v>3</v>
      </c>
      <c r="H510" s="2">
        <f t="shared" si="7"/>
        <v>42.01</v>
      </c>
      <c r="I510" cm="1">
        <f t="array" ref="I510">_xlfn._xlws.FILTER(H510,H510&gt;0,0)*B510</f>
        <v>252.06</v>
      </c>
      <c r="J510" cm="1">
        <f t="array" ref="J510">_xlfn._xlws.FILTER(H510,H510&lt;0,0)*B510</f>
        <v>0</v>
      </c>
    </row>
    <row r="511" spans="1:10" x14ac:dyDescent="0.25">
      <c r="A511" s="1">
        <v>510</v>
      </c>
      <c r="B511" s="1">
        <v>36</v>
      </c>
      <c r="C511" s="1">
        <v>12</v>
      </c>
      <c r="D511" s="2">
        <v>61.6</v>
      </c>
      <c r="E511" s="1">
        <v>10</v>
      </c>
      <c r="F511" s="2">
        <v>69</v>
      </c>
      <c r="G511" s="1">
        <v>7</v>
      </c>
      <c r="H511" s="2">
        <f t="shared" si="7"/>
        <v>-7.3999999999999986</v>
      </c>
      <c r="I511" cm="1">
        <f t="array" ref="I511">_xlfn._xlws.FILTER(H511,H511&gt;0,0)*B511</f>
        <v>0</v>
      </c>
      <c r="J511" cm="1">
        <f t="array" ref="J511">_xlfn._xlws.FILTER(H511,H511&lt;0,0)*B511</f>
        <v>-266.39999999999998</v>
      </c>
    </row>
    <row r="512" spans="1:10" x14ac:dyDescent="0.25">
      <c r="A512" s="1">
        <v>511</v>
      </c>
      <c r="B512" s="1">
        <v>92</v>
      </c>
      <c r="C512" s="1">
        <v>1</v>
      </c>
      <c r="D512" s="2">
        <v>261.52</v>
      </c>
      <c r="E512" s="1">
        <v>21</v>
      </c>
      <c r="F512" s="2">
        <v>0.99</v>
      </c>
      <c r="G512" s="1">
        <v>5</v>
      </c>
      <c r="H512" s="2">
        <f t="shared" si="7"/>
        <v>260.52999999999997</v>
      </c>
      <c r="I512" cm="1">
        <f t="array" ref="I512">_xlfn._xlws.FILTER(H512,H512&gt;0,0)*B512</f>
        <v>23968.76</v>
      </c>
      <c r="J512" cm="1">
        <f t="array" ref="J512">_xlfn._xlws.FILTER(H512,H512&lt;0,0)*B512</f>
        <v>0</v>
      </c>
    </row>
    <row r="513" spans="1:10" x14ac:dyDescent="0.25">
      <c r="A513" s="1">
        <v>512</v>
      </c>
      <c r="B513" s="1">
        <v>5</v>
      </c>
      <c r="C513" s="1">
        <v>2</v>
      </c>
      <c r="D513" s="2">
        <v>192.81</v>
      </c>
      <c r="E513" s="1">
        <v>24</v>
      </c>
      <c r="F513" s="2">
        <v>3.35</v>
      </c>
      <c r="G513" s="1">
        <v>4</v>
      </c>
      <c r="H513" s="2">
        <f t="shared" si="7"/>
        <v>189.46</v>
      </c>
      <c r="I513" cm="1">
        <f t="array" ref="I513">_xlfn._xlws.FILTER(H513,H513&gt;0,0)*B513</f>
        <v>947.30000000000007</v>
      </c>
      <c r="J513" cm="1">
        <f t="array" ref="J513">_xlfn._xlws.FILTER(H513,H513&lt;0,0)*B513</f>
        <v>0</v>
      </c>
    </row>
    <row r="514" spans="1:10" x14ac:dyDescent="0.25">
      <c r="A514" s="1">
        <v>513</v>
      </c>
      <c r="B514" s="1">
        <v>201</v>
      </c>
      <c r="C514" s="1">
        <v>16</v>
      </c>
      <c r="D514" s="2">
        <v>40.5</v>
      </c>
      <c r="E514" s="1">
        <v>24</v>
      </c>
      <c r="F514" s="2">
        <v>3.35</v>
      </c>
      <c r="G514" s="1">
        <v>3</v>
      </c>
      <c r="H514" s="2">
        <f t="shared" si="7"/>
        <v>37.15</v>
      </c>
      <c r="I514" cm="1">
        <f t="array" ref="I514">_xlfn._xlws.FILTER(H514,H514&gt;0,0)*B514</f>
        <v>7467.15</v>
      </c>
      <c r="J514" cm="1">
        <f t="array" ref="J514">_xlfn._xlws.FILTER(H514,H514&lt;0,0)*B514</f>
        <v>0</v>
      </c>
    </row>
    <row r="515" spans="1:10" x14ac:dyDescent="0.25">
      <c r="A515" s="1">
        <v>514</v>
      </c>
      <c r="B515" s="1">
        <v>53</v>
      </c>
      <c r="C515" s="1">
        <v>12</v>
      </c>
      <c r="D515" s="2">
        <v>61.6</v>
      </c>
      <c r="E515" s="1">
        <v>17</v>
      </c>
      <c r="F515" s="2">
        <v>40</v>
      </c>
      <c r="G515" s="1">
        <v>7</v>
      </c>
      <c r="H515" s="2">
        <f t="shared" ref="H515:H578" si="8">D515-F515</f>
        <v>21.6</v>
      </c>
      <c r="I515" cm="1">
        <f t="array" ref="I515">_xlfn._xlws.FILTER(H515,H515&gt;0,0)*B515</f>
        <v>1144.8000000000002</v>
      </c>
      <c r="J515" cm="1">
        <f t="array" ref="J515">_xlfn._xlws.FILTER(H515,H515&lt;0,0)*B515</f>
        <v>0</v>
      </c>
    </row>
    <row r="516" spans="1:10" x14ac:dyDescent="0.25">
      <c r="A516" s="1">
        <v>515</v>
      </c>
      <c r="B516" s="1">
        <v>88</v>
      </c>
      <c r="C516" s="1">
        <v>1</v>
      </c>
      <c r="D516" s="2">
        <v>261.52</v>
      </c>
      <c r="E516" s="1">
        <v>25</v>
      </c>
      <c r="F516" s="2">
        <v>4.1399999999999997</v>
      </c>
      <c r="G516" s="1">
        <v>5</v>
      </c>
      <c r="H516" s="2">
        <f t="shared" si="8"/>
        <v>257.38</v>
      </c>
      <c r="I516" cm="1">
        <f t="array" ref="I516">_xlfn._xlws.FILTER(H516,H516&gt;0,0)*B516</f>
        <v>22649.439999999999</v>
      </c>
      <c r="J516" cm="1">
        <f t="array" ref="J516">_xlfn._xlws.FILTER(H516,H516&lt;0,0)*B516</f>
        <v>0</v>
      </c>
    </row>
    <row r="517" spans="1:10" x14ac:dyDescent="0.25">
      <c r="A517" s="1">
        <v>516</v>
      </c>
      <c r="B517" s="1">
        <v>43</v>
      </c>
      <c r="C517" s="1">
        <v>3</v>
      </c>
      <c r="D517" s="2">
        <v>129.97</v>
      </c>
      <c r="E517" s="1">
        <v>25</v>
      </c>
      <c r="F517" s="2">
        <v>4.1399999999999997</v>
      </c>
      <c r="G517" s="1">
        <v>6</v>
      </c>
      <c r="H517" s="2">
        <f t="shared" si="8"/>
        <v>125.83</v>
      </c>
      <c r="I517" cm="1">
        <f t="array" ref="I517">_xlfn._xlws.FILTER(H517,H517&gt;0,0)*B517</f>
        <v>5410.69</v>
      </c>
      <c r="J517" cm="1">
        <f t="array" ref="J517">_xlfn._xlws.FILTER(H517,H517&lt;0,0)*B517</f>
        <v>0</v>
      </c>
    </row>
    <row r="518" spans="1:10" x14ac:dyDescent="0.25">
      <c r="A518" s="1">
        <v>517</v>
      </c>
      <c r="B518" s="1">
        <v>3</v>
      </c>
      <c r="C518" s="1">
        <v>1</v>
      </c>
      <c r="D518" s="2">
        <v>261.52</v>
      </c>
      <c r="E518" s="1">
        <v>14</v>
      </c>
      <c r="F518" s="2">
        <v>73.209999999999994</v>
      </c>
      <c r="G518" s="1">
        <v>7</v>
      </c>
      <c r="H518" s="2">
        <f t="shared" si="8"/>
        <v>188.31</v>
      </c>
      <c r="I518" cm="1">
        <f t="array" ref="I518">_xlfn._xlws.FILTER(H518,H518&gt;0,0)*B518</f>
        <v>564.93000000000006</v>
      </c>
      <c r="J518" cm="1">
        <f t="array" ref="J518">_xlfn._xlws.FILTER(H518,H518&lt;0,0)*B518</f>
        <v>0</v>
      </c>
    </row>
    <row r="519" spans="1:10" x14ac:dyDescent="0.25">
      <c r="A519" s="1">
        <v>518</v>
      </c>
      <c r="B519" s="1">
        <v>6</v>
      </c>
      <c r="C519" s="1">
        <v>24</v>
      </c>
      <c r="D519" s="2">
        <v>3.35</v>
      </c>
      <c r="E519" s="1">
        <v>14</v>
      </c>
      <c r="F519" s="2">
        <v>73.209999999999994</v>
      </c>
      <c r="G519" s="1">
        <v>3</v>
      </c>
      <c r="H519" s="2">
        <f t="shared" si="8"/>
        <v>-69.86</v>
      </c>
      <c r="I519" cm="1">
        <f t="array" ref="I519">_xlfn._xlws.FILTER(H519,H519&gt;0,0)*B519</f>
        <v>0</v>
      </c>
      <c r="J519" cm="1">
        <f t="array" ref="J519">_xlfn._xlws.FILTER(H519,H519&lt;0,0)*B519</f>
        <v>-419.15999999999997</v>
      </c>
    </row>
    <row r="520" spans="1:10" x14ac:dyDescent="0.25">
      <c r="A520" s="1">
        <v>519</v>
      </c>
      <c r="B520" s="1">
        <v>209</v>
      </c>
      <c r="C520" s="1">
        <v>12</v>
      </c>
      <c r="D520" s="2">
        <v>61.6</v>
      </c>
      <c r="E520" s="1">
        <v>12</v>
      </c>
      <c r="F520" s="2">
        <v>61.6</v>
      </c>
      <c r="G520" s="1">
        <v>3</v>
      </c>
      <c r="H520" s="2">
        <f t="shared" si="8"/>
        <v>0</v>
      </c>
      <c r="I520" cm="1">
        <f t="array" ref="I520">_xlfn._xlws.FILTER(H520,H520&gt;0,0)*B520</f>
        <v>0</v>
      </c>
      <c r="J520" cm="1">
        <f t="array" ref="J520">_xlfn._xlws.FILTER(H520,H520&lt;0,0)*B520</f>
        <v>0</v>
      </c>
    </row>
    <row r="521" spans="1:10" x14ac:dyDescent="0.25">
      <c r="A521" s="1">
        <v>520</v>
      </c>
      <c r="B521" s="1">
        <v>1</v>
      </c>
      <c r="C521" s="1">
        <v>2</v>
      </c>
      <c r="D521" s="2">
        <v>192.81</v>
      </c>
      <c r="E521" s="1">
        <v>24</v>
      </c>
      <c r="F521" s="2">
        <v>3.35</v>
      </c>
      <c r="G521" s="1">
        <v>6</v>
      </c>
      <c r="H521" s="2">
        <f t="shared" si="8"/>
        <v>189.46</v>
      </c>
      <c r="I521" cm="1">
        <f t="array" ref="I521">_xlfn._xlws.FILTER(H521,H521&gt;0,0)*B521</f>
        <v>189.46</v>
      </c>
      <c r="J521" cm="1">
        <f t="array" ref="J521">_xlfn._xlws.FILTER(H521,H521&lt;0,0)*B521</f>
        <v>0</v>
      </c>
    </row>
    <row r="522" spans="1:10" x14ac:dyDescent="0.25">
      <c r="A522" s="1">
        <v>521</v>
      </c>
      <c r="B522" s="1">
        <v>8</v>
      </c>
      <c r="C522" s="1">
        <v>1</v>
      </c>
      <c r="D522" s="2">
        <v>261.52</v>
      </c>
      <c r="E522" s="1">
        <v>25</v>
      </c>
      <c r="F522" s="2">
        <v>4.1399999999999997</v>
      </c>
      <c r="G522" s="1">
        <v>7</v>
      </c>
      <c r="H522" s="2">
        <f t="shared" si="8"/>
        <v>257.38</v>
      </c>
      <c r="I522" cm="1">
        <f t="array" ref="I522">_xlfn._xlws.FILTER(H522,H522&gt;0,0)*B522</f>
        <v>2059.04</v>
      </c>
      <c r="J522" cm="1">
        <f t="array" ref="J522">_xlfn._xlws.FILTER(H522,H522&lt;0,0)*B522</f>
        <v>0</v>
      </c>
    </row>
    <row r="523" spans="1:10" x14ac:dyDescent="0.25">
      <c r="A523" s="1">
        <v>522</v>
      </c>
      <c r="B523" s="1">
        <v>48</v>
      </c>
      <c r="C523" s="1">
        <v>16</v>
      </c>
      <c r="D523" s="2">
        <v>40.5</v>
      </c>
      <c r="E523" s="1">
        <v>12</v>
      </c>
      <c r="F523" s="2">
        <v>61.6</v>
      </c>
      <c r="G523" s="1">
        <v>5</v>
      </c>
      <c r="H523" s="2">
        <f t="shared" si="8"/>
        <v>-21.1</v>
      </c>
      <c r="I523" cm="1">
        <f t="array" ref="I523">_xlfn._xlws.FILTER(H523,H523&gt;0,0)*B523</f>
        <v>0</v>
      </c>
      <c r="J523" cm="1">
        <f t="array" ref="J523">_xlfn._xlws.FILTER(H523,H523&lt;0,0)*B523</f>
        <v>-1012.8000000000001</v>
      </c>
    </row>
    <row r="524" spans="1:10" x14ac:dyDescent="0.25">
      <c r="A524" s="1">
        <v>523</v>
      </c>
      <c r="B524" s="1">
        <v>164</v>
      </c>
      <c r="C524" s="1">
        <v>24</v>
      </c>
      <c r="D524" s="2">
        <v>3.35</v>
      </c>
      <c r="E524" s="1">
        <v>17</v>
      </c>
      <c r="F524" s="2">
        <v>40</v>
      </c>
      <c r="G524" s="1">
        <v>2</v>
      </c>
      <c r="H524" s="2">
        <f t="shared" si="8"/>
        <v>-36.65</v>
      </c>
      <c r="I524" cm="1">
        <f t="array" ref="I524">_xlfn._xlws.FILTER(H524,H524&gt;0,0)*B524</f>
        <v>0</v>
      </c>
      <c r="J524" cm="1">
        <f t="array" ref="J524">_xlfn._xlws.FILTER(H524,H524&lt;0,0)*B524</f>
        <v>-6010.5999999999995</v>
      </c>
    </row>
    <row r="525" spans="1:10" x14ac:dyDescent="0.25">
      <c r="A525" s="1">
        <v>524</v>
      </c>
      <c r="B525" s="1">
        <v>50</v>
      </c>
      <c r="C525" s="1">
        <v>1</v>
      </c>
      <c r="D525" s="2">
        <v>261.52</v>
      </c>
      <c r="E525" s="1">
        <v>25</v>
      </c>
      <c r="F525" s="2">
        <v>4.1399999999999997</v>
      </c>
      <c r="G525" s="1">
        <v>3</v>
      </c>
      <c r="H525" s="2">
        <f t="shared" si="8"/>
        <v>257.38</v>
      </c>
      <c r="I525" cm="1">
        <f t="array" ref="I525">_xlfn._xlws.FILTER(H525,H525&gt;0,0)*B525</f>
        <v>12869</v>
      </c>
      <c r="J525" cm="1">
        <f t="array" ref="J525">_xlfn._xlws.FILTER(H525,H525&lt;0,0)*B525</f>
        <v>0</v>
      </c>
    </row>
    <row r="526" spans="1:10" x14ac:dyDescent="0.25">
      <c r="A526" s="1">
        <v>525</v>
      </c>
      <c r="B526" s="1">
        <v>2405</v>
      </c>
      <c r="C526" s="1">
        <v>1</v>
      </c>
      <c r="D526" s="2">
        <v>261.52</v>
      </c>
      <c r="E526" s="1">
        <v>3</v>
      </c>
      <c r="F526" s="2">
        <v>129.97</v>
      </c>
      <c r="G526" s="1">
        <v>2</v>
      </c>
      <c r="H526" s="2">
        <f t="shared" si="8"/>
        <v>131.54999999999998</v>
      </c>
      <c r="I526" cm="1">
        <f t="array" ref="I526">_xlfn._xlws.FILTER(H526,H526&gt;0,0)*B526</f>
        <v>316377.74999999994</v>
      </c>
      <c r="J526" cm="1">
        <f t="array" ref="J526">_xlfn._xlws.FILTER(H526,H526&lt;0,0)*B526</f>
        <v>0</v>
      </c>
    </row>
    <row r="527" spans="1:10" x14ac:dyDescent="0.25">
      <c r="A527" s="1">
        <v>526</v>
      </c>
      <c r="B527" s="1">
        <v>9268</v>
      </c>
      <c r="C527" s="1">
        <v>1</v>
      </c>
      <c r="D527" s="2">
        <v>261.52</v>
      </c>
      <c r="E527" s="1">
        <v>2</v>
      </c>
      <c r="F527" s="2">
        <v>192.81</v>
      </c>
      <c r="G527" s="1">
        <v>2</v>
      </c>
      <c r="H527" s="2">
        <f t="shared" si="8"/>
        <v>68.70999999999998</v>
      </c>
      <c r="I527" cm="1">
        <f t="array" ref="I527">_xlfn._xlws.FILTER(H527,H527&gt;0,0)*B527</f>
        <v>636804.2799999998</v>
      </c>
      <c r="J527" cm="1">
        <f t="array" ref="J527">_xlfn._xlws.FILTER(H527,H527&lt;0,0)*B527</f>
        <v>0</v>
      </c>
    </row>
    <row r="528" spans="1:10" x14ac:dyDescent="0.25">
      <c r="A528" s="1">
        <v>527</v>
      </c>
      <c r="B528" s="1">
        <v>32</v>
      </c>
      <c r="C528" s="1">
        <v>2</v>
      </c>
      <c r="D528" s="2">
        <v>192.81</v>
      </c>
      <c r="E528" s="1">
        <v>19</v>
      </c>
      <c r="F528" s="2">
        <v>43</v>
      </c>
      <c r="G528" s="1">
        <v>2</v>
      </c>
      <c r="H528" s="2">
        <f t="shared" si="8"/>
        <v>149.81</v>
      </c>
      <c r="I528" cm="1">
        <f t="array" ref="I528">_xlfn._xlws.FILTER(H528,H528&gt;0,0)*B528</f>
        <v>4793.92</v>
      </c>
      <c r="J528" cm="1">
        <f t="array" ref="J528">_xlfn._xlws.FILTER(H528,H528&lt;0,0)*B528</f>
        <v>0</v>
      </c>
    </row>
    <row r="529" spans="1:10" x14ac:dyDescent="0.25">
      <c r="A529" s="1">
        <v>528</v>
      </c>
      <c r="B529" s="1">
        <v>16</v>
      </c>
      <c r="C529" s="1">
        <v>12</v>
      </c>
      <c r="D529" s="2">
        <v>61.6</v>
      </c>
      <c r="E529" s="1">
        <v>10</v>
      </c>
      <c r="F529" s="2">
        <v>69</v>
      </c>
      <c r="G529" s="1">
        <v>4</v>
      </c>
      <c r="H529" s="2">
        <f t="shared" si="8"/>
        <v>-7.3999999999999986</v>
      </c>
      <c r="I529" cm="1">
        <f t="array" ref="I529">_xlfn._xlws.FILTER(H529,H529&gt;0,0)*B529</f>
        <v>0</v>
      </c>
      <c r="J529" cm="1">
        <f t="array" ref="J529">_xlfn._xlws.FILTER(H529,H529&lt;0,0)*B529</f>
        <v>-118.39999999999998</v>
      </c>
    </row>
    <row r="530" spans="1:10" x14ac:dyDescent="0.25">
      <c r="A530" s="1">
        <v>529</v>
      </c>
      <c r="B530" s="1">
        <v>57</v>
      </c>
      <c r="C530" s="1">
        <v>10</v>
      </c>
      <c r="D530" s="2">
        <v>69</v>
      </c>
      <c r="E530" s="1">
        <v>12</v>
      </c>
      <c r="F530" s="2">
        <v>61.6</v>
      </c>
      <c r="G530" s="1">
        <v>3</v>
      </c>
      <c r="H530" s="2">
        <f t="shared" si="8"/>
        <v>7.3999999999999986</v>
      </c>
      <c r="I530" cm="1">
        <f t="array" ref="I530">_xlfn._xlws.FILTER(H530,H530&gt;0,0)*B530</f>
        <v>421.7999999999999</v>
      </c>
      <c r="J530" cm="1">
        <f t="array" ref="J530">_xlfn._xlws.FILTER(H530,H530&lt;0,0)*B530</f>
        <v>0</v>
      </c>
    </row>
    <row r="531" spans="1:10" x14ac:dyDescent="0.25">
      <c r="A531" s="1">
        <v>530</v>
      </c>
      <c r="B531" s="1">
        <v>6</v>
      </c>
      <c r="C531" s="1">
        <v>23</v>
      </c>
      <c r="D531" s="2">
        <v>3.35</v>
      </c>
      <c r="E531" s="1">
        <v>14</v>
      </c>
      <c r="F531" s="2">
        <v>73.209999999999994</v>
      </c>
      <c r="G531" s="1">
        <v>6</v>
      </c>
      <c r="H531" s="2">
        <f t="shared" si="8"/>
        <v>-69.86</v>
      </c>
      <c r="I531" cm="1">
        <f t="array" ref="I531">_xlfn._xlws.FILTER(H531,H531&gt;0,0)*B531</f>
        <v>0</v>
      </c>
      <c r="J531" cm="1">
        <f t="array" ref="J531">_xlfn._xlws.FILTER(H531,H531&lt;0,0)*B531</f>
        <v>-419.15999999999997</v>
      </c>
    </row>
    <row r="532" spans="1:10" x14ac:dyDescent="0.25">
      <c r="A532" s="1">
        <v>531</v>
      </c>
      <c r="B532" s="1">
        <v>65</v>
      </c>
      <c r="C532" s="1">
        <v>17</v>
      </c>
      <c r="D532" s="2">
        <v>40</v>
      </c>
      <c r="E532" s="1">
        <v>25</v>
      </c>
      <c r="F532" s="2">
        <v>4.1399999999999997</v>
      </c>
      <c r="G532" s="1">
        <v>2</v>
      </c>
      <c r="H532" s="2">
        <f t="shared" si="8"/>
        <v>35.86</v>
      </c>
      <c r="I532" cm="1">
        <f t="array" ref="I532">_xlfn._xlws.FILTER(H532,H532&gt;0,0)*B532</f>
        <v>2330.9</v>
      </c>
      <c r="J532" cm="1">
        <f t="array" ref="J532">_xlfn._xlws.FILTER(H532,H532&lt;0,0)*B532</f>
        <v>0</v>
      </c>
    </row>
    <row r="533" spans="1:10" x14ac:dyDescent="0.25">
      <c r="A533" s="1">
        <v>532</v>
      </c>
      <c r="B533" s="1">
        <v>29</v>
      </c>
      <c r="C533" s="1">
        <v>12</v>
      </c>
      <c r="D533" s="2">
        <v>61.6</v>
      </c>
      <c r="E533" s="1">
        <v>17</v>
      </c>
      <c r="F533" s="2">
        <v>40</v>
      </c>
      <c r="G533" s="1">
        <v>4</v>
      </c>
      <c r="H533" s="2">
        <f t="shared" si="8"/>
        <v>21.6</v>
      </c>
      <c r="I533" cm="1">
        <f t="array" ref="I533">_xlfn._xlws.FILTER(H533,H533&gt;0,0)*B533</f>
        <v>626.40000000000009</v>
      </c>
      <c r="J533" cm="1">
        <f t="array" ref="J533">_xlfn._xlws.FILTER(H533,H533&lt;0,0)*B533</f>
        <v>0</v>
      </c>
    </row>
    <row r="534" spans="1:10" x14ac:dyDescent="0.25">
      <c r="A534" s="1">
        <v>533</v>
      </c>
      <c r="B534" s="1">
        <v>10</v>
      </c>
      <c r="C534" s="1">
        <v>20</v>
      </c>
      <c r="D534" s="2">
        <v>9.5</v>
      </c>
      <c r="E534" s="1">
        <v>25</v>
      </c>
      <c r="F534" s="2">
        <v>4.1399999999999997</v>
      </c>
      <c r="G534" s="1">
        <v>2</v>
      </c>
      <c r="H534" s="2">
        <f t="shared" si="8"/>
        <v>5.36</v>
      </c>
      <c r="I534" cm="1">
        <f t="array" ref="I534">_xlfn._xlws.FILTER(H534,H534&gt;0,0)*B534</f>
        <v>53.6</v>
      </c>
      <c r="J534" cm="1">
        <f t="array" ref="J534">_xlfn._xlws.FILTER(H534,H534&lt;0,0)*B534</f>
        <v>0</v>
      </c>
    </row>
    <row r="535" spans="1:10" x14ac:dyDescent="0.25">
      <c r="A535" s="1">
        <v>534</v>
      </c>
      <c r="B535" s="1">
        <v>10</v>
      </c>
      <c r="C535" s="1">
        <v>20</v>
      </c>
      <c r="D535" s="2">
        <v>9.5</v>
      </c>
      <c r="E535" s="1">
        <v>14</v>
      </c>
      <c r="F535" s="2">
        <v>73.209999999999994</v>
      </c>
      <c r="G535" s="1">
        <v>3</v>
      </c>
      <c r="H535" s="2">
        <f t="shared" si="8"/>
        <v>-63.709999999999994</v>
      </c>
      <c r="I535" cm="1">
        <f t="array" ref="I535">_xlfn._xlws.FILTER(H535,H535&gt;0,0)*B535</f>
        <v>0</v>
      </c>
      <c r="J535" cm="1">
        <f t="array" ref="J535">_xlfn._xlws.FILTER(H535,H535&lt;0,0)*B535</f>
        <v>-637.09999999999991</v>
      </c>
    </row>
    <row r="536" spans="1:10" x14ac:dyDescent="0.25">
      <c r="A536" s="1">
        <v>535</v>
      </c>
      <c r="B536" s="1">
        <v>8</v>
      </c>
      <c r="C536" s="1">
        <v>3</v>
      </c>
      <c r="D536" s="2">
        <v>129.97</v>
      </c>
      <c r="E536" s="1">
        <v>10</v>
      </c>
      <c r="F536" s="2">
        <v>69</v>
      </c>
      <c r="G536" s="1">
        <v>7</v>
      </c>
      <c r="H536" s="2">
        <f t="shared" si="8"/>
        <v>60.97</v>
      </c>
      <c r="I536" cm="1">
        <f t="array" ref="I536">_xlfn._xlws.FILTER(H536,H536&gt;0,0)*B536</f>
        <v>487.76</v>
      </c>
      <c r="J536" cm="1">
        <f t="array" ref="J536">_xlfn._xlws.FILTER(H536,H536&lt;0,0)*B536</f>
        <v>0</v>
      </c>
    </row>
    <row r="537" spans="1:10" x14ac:dyDescent="0.25">
      <c r="A537" s="1">
        <v>536</v>
      </c>
      <c r="B537" s="1">
        <v>17</v>
      </c>
      <c r="C537" s="1">
        <v>12</v>
      </c>
      <c r="D537" s="2">
        <v>61.6</v>
      </c>
      <c r="E537" s="1">
        <v>21</v>
      </c>
      <c r="F537" s="2">
        <v>0.99</v>
      </c>
      <c r="G537" s="1">
        <v>3</v>
      </c>
      <c r="H537" s="2">
        <f t="shared" si="8"/>
        <v>60.61</v>
      </c>
      <c r="I537" cm="1">
        <f t="array" ref="I537">_xlfn._xlws.FILTER(H537,H537&gt;0,0)*B537</f>
        <v>1030.3699999999999</v>
      </c>
      <c r="J537" cm="1">
        <f t="array" ref="J537">_xlfn._xlws.FILTER(H537,H537&lt;0,0)*B537</f>
        <v>0</v>
      </c>
    </row>
    <row r="538" spans="1:10" x14ac:dyDescent="0.25">
      <c r="A538" s="1">
        <v>537</v>
      </c>
      <c r="B538" s="1">
        <v>2</v>
      </c>
      <c r="C538" s="1">
        <v>19</v>
      </c>
      <c r="D538" s="2">
        <v>43</v>
      </c>
      <c r="E538" s="1">
        <v>25</v>
      </c>
      <c r="F538" s="2">
        <v>4.1399999999999997</v>
      </c>
      <c r="G538" s="1">
        <v>2</v>
      </c>
      <c r="H538" s="2">
        <f t="shared" si="8"/>
        <v>38.86</v>
      </c>
      <c r="I538" cm="1">
        <f t="array" ref="I538">_xlfn._xlws.FILTER(H538,H538&gt;0,0)*B538</f>
        <v>77.72</v>
      </c>
      <c r="J538" cm="1">
        <f t="array" ref="J538">_xlfn._xlws.FILTER(H538,H538&lt;0,0)*B538</f>
        <v>0</v>
      </c>
    </row>
    <row r="539" spans="1:10" x14ac:dyDescent="0.25">
      <c r="A539" s="1">
        <v>538</v>
      </c>
      <c r="B539" s="1">
        <v>1</v>
      </c>
      <c r="C539" s="1">
        <v>19</v>
      </c>
      <c r="D539" s="2">
        <v>43</v>
      </c>
      <c r="E539" s="1">
        <v>20</v>
      </c>
      <c r="F539" s="2">
        <v>9.5</v>
      </c>
      <c r="G539" s="1">
        <v>7</v>
      </c>
      <c r="H539" s="2">
        <f t="shared" si="8"/>
        <v>33.5</v>
      </c>
      <c r="I539" cm="1">
        <f t="array" ref="I539">_xlfn._xlws.FILTER(H539,H539&gt;0,0)*B539</f>
        <v>33.5</v>
      </c>
      <c r="J539" cm="1">
        <f t="array" ref="J539">_xlfn._xlws.FILTER(H539,H539&lt;0,0)*B539</f>
        <v>0</v>
      </c>
    </row>
    <row r="540" spans="1:10" x14ac:dyDescent="0.25">
      <c r="A540" s="1">
        <v>539</v>
      </c>
      <c r="B540" s="1">
        <v>2</v>
      </c>
      <c r="C540" s="1">
        <v>19</v>
      </c>
      <c r="D540" s="2">
        <v>43</v>
      </c>
      <c r="E540" s="1">
        <v>20</v>
      </c>
      <c r="F540" s="2">
        <v>9.5</v>
      </c>
      <c r="G540" s="1">
        <v>3</v>
      </c>
      <c r="H540" s="2">
        <f t="shared" si="8"/>
        <v>33.5</v>
      </c>
      <c r="I540" cm="1">
        <f t="array" ref="I540">_xlfn._xlws.FILTER(H540,H540&gt;0,0)*B540</f>
        <v>67</v>
      </c>
      <c r="J540" cm="1">
        <f t="array" ref="J540">_xlfn._xlws.FILTER(H540,H540&lt;0,0)*B540</f>
        <v>0</v>
      </c>
    </row>
    <row r="541" spans="1:10" x14ac:dyDescent="0.25">
      <c r="A541" s="1">
        <v>540</v>
      </c>
      <c r="B541" s="1">
        <v>5</v>
      </c>
      <c r="C541" s="1">
        <v>23</v>
      </c>
      <c r="D541" s="2">
        <v>3.35</v>
      </c>
      <c r="E541" s="1">
        <v>17</v>
      </c>
      <c r="F541" s="2">
        <v>40</v>
      </c>
      <c r="G541" s="1">
        <v>3</v>
      </c>
      <c r="H541" s="2">
        <f t="shared" si="8"/>
        <v>-36.65</v>
      </c>
      <c r="I541" cm="1">
        <f t="array" ref="I541">_xlfn._xlws.FILTER(H541,H541&gt;0,0)*B541</f>
        <v>0</v>
      </c>
      <c r="J541" cm="1">
        <f t="array" ref="J541">_xlfn._xlws.FILTER(H541,H541&lt;0,0)*B541</f>
        <v>-183.25</v>
      </c>
    </row>
    <row r="542" spans="1:10" x14ac:dyDescent="0.25">
      <c r="A542" s="1">
        <v>541</v>
      </c>
      <c r="B542" s="1">
        <v>2</v>
      </c>
      <c r="C542" s="1">
        <v>23</v>
      </c>
      <c r="D542" s="2">
        <v>3.35</v>
      </c>
      <c r="E542" s="1">
        <v>17</v>
      </c>
      <c r="F542" s="2">
        <v>40</v>
      </c>
      <c r="G542" s="1">
        <v>2</v>
      </c>
      <c r="H542" s="2">
        <f t="shared" si="8"/>
        <v>-36.65</v>
      </c>
      <c r="I542" cm="1">
        <f t="array" ref="I542">_xlfn._xlws.FILTER(H542,H542&gt;0,0)*B542</f>
        <v>0</v>
      </c>
      <c r="J542" cm="1">
        <f t="array" ref="J542">_xlfn._xlws.FILTER(H542,H542&lt;0,0)*B542</f>
        <v>-73.3</v>
      </c>
    </row>
    <row r="543" spans="1:10" x14ac:dyDescent="0.25">
      <c r="A543" s="1">
        <v>542</v>
      </c>
      <c r="B543" s="1">
        <v>10</v>
      </c>
      <c r="C543" s="1">
        <v>2</v>
      </c>
      <c r="D543" s="2">
        <v>192.81</v>
      </c>
      <c r="E543" s="1">
        <v>3</v>
      </c>
      <c r="F543" s="2">
        <v>129.97</v>
      </c>
      <c r="G543" s="1">
        <v>3</v>
      </c>
      <c r="H543" s="2">
        <f t="shared" si="8"/>
        <v>62.84</v>
      </c>
      <c r="I543" cm="1">
        <f t="array" ref="I543">_xlfn._xlws.FILTER(H543,H543&gt;0,0)*B543</f>
        <v>628.40000000000009</v>
      </c>
      <c r="J543" cm="1">
        <f t="array" ref="J543">_xlfn._xlws.FILTER(H543,H543&lt;0,0)*B543</f>
        <v>0</v>
      </c>
    </row>
    <row r="544" spans="1:10" x14ac:dyDescent="0.25">
      <c r="A544" s="1">
        <v>543</v>
      </c>
      <c r="B544" s="1">
        <v>160</v>
      </c>
      <c r="C544" s="1">
        <v>1</v>
      </c>
      <c r="D544" s="2">
        <v>261.52</v>
      </c>
      <c r="E544" s="1">
        <v>20</v>
      </c>
      <c r="F544" s="2">
        <v>9.5</v>
      </c>
      <c r="G544" s="1">
        <v>3</v>
      </c>
      <c r="H544" s="2">
        <f t="shared" si="8"/>
        <v>252.01999999999998</v>
      </c>
      <c r="I544" cm="1">
        <f t="array" ref="I544">_xlfn._xlws.FILTER(H544,H544&gt;0,0)*B544</f>
        <v>40323.199999999997</v>
      </c>
      <c r="J544" cm="1">
        <f t="array" ref="J544">_xlfn._xlws.FILTER(H544,H544&lt;0,0)*B544</f>
        <v>0</v>
      </c>
    </row>
    <row r="545" spans="1:10" x14ac:dyDescent="0.25">
      <c r="A545" s="1">
        <v>544</v>
      </c>
      <c r="B545" s="1">
        <v>33</v>
      </c>
      <c r="C545" s="1">
        <v>16</v>
      </c>
      <c r="D545" s="2">
        <v>40.5</v>
      </c>
      <c r="E545" s="1">
        <v>12</v>
      </c>
      <c r="F545" s="2">
        <v>61.6</v>
      </c>
      <c r="G545" s="1">
        <v>3</v>
      </c>
      <c r="H545" s="2">
        <f t="shared" si="8"/>
        <v>-21.1</v>
      </c>
      <c r="I545" cm="1">
        <f t="array" ref="I545">_xlfn._xlws.FILTER(H545,H545&gt;0,0)*B545</f>
        <v>0</v>
      </c>
      <c r="J545" cm="1">
        <f t="array" ref="J545">_xlfn._xlws.FILTER(H545,H545&lt;0,0)*B545</f>
        <v>-696.30000000000007</v>
      </c>
    </row>
    <row r="546" spans="1:10" x14ac:dyDescent="0.25">
      <c r="A546" s="1">
        <v>545</v>
      </c>
      <c r="B546" s="1">
        <v>67</v>
      </c>
      <c r="C546" s="1">
        <v>12</v>
      </c>
      <c r="D546" s="2">
        <v>61.6</v>
      </c>
      <c r="E546" s="1">
        <v>10</v>
      </c>
      <c r="F546" s="2">
        <v>69</v>
      </c>
      <c r="G546" s="1">
        <v>2</v>
      </c>
      <c r="H546" s="2">
        <f t="shared" si="8"/>
        <v>-7.3999999999999986</v>
      </c>
      <c r="I546" cm="1">
        <f t="array" ref="I546">_xlfn._xlws.FILTER(H546,H546&gt;0,0)*B546</f>
        <v>0</v>
      </c>
      <c r="J546" cm="1">
        <f t="array" ref="J546">_xlfn._xlws.FILTER(H546,H546&lt;0,0)*B546</f>
        <v>-495.7999999999999</v>
      </c>
    </row>
    <row r="547" spans="1:10" x14ac:dyDescent="0.25">
      <c r="A547" s="1">
        <v>546</v>
      </c>
      <c r="B547" s="1">
        <v>148</v>
      </c>
      <c r="C547" s="1">
        <v>1</v>
      </c>
      <c r="D547" s="2">
        <v>261.52</v>
      </c>
      <c r="E547" s="1">
        <v>25</v>
      </c>
      <c r="F547" s="2">
        <v>4.1399999999999997</v>
      </c>
      <c r="G547" s="1">
        <v>2</v>
      </c>
      <c r="H547" s="2">
        <f t="shared" si="8"/>
        <v>257.38</v>
      </c>
      <c r="I547" cm="1">
        <f t="array" ref="I547">_xlfn._xlws.FILTER(H547,H547&gt;0,0)*B547</f>
        <v>38092.239999999998</v>
      </c>
      <c r="J547" cm="1">
        <f t="array" ref="J547">_xlfn._xlws.FILTER(H547,H547&lt;0,0)*B547</f>
        <v>0</v>
      </c>
    </row>
    <row r="548" spans="1:10" x14ac:dyDescent="0.25">
      <c r="A548" s="1">
        <v>547</v>
      </c>
      <c r="B548" s="1">
        <v>18</v>
      </c>
      <c r="C548" s="1">
        <v>2</v>
      </c>
      <c r="D548" s="2">
        <v>192.81</v>
      </c>
      <c r="E548" s="1">
        <v>20</v>
      </c>
      <c r="F548" s="2">
        <v>9.5</v>
      </c>
      <c r="G548" s="1">
        <v>3</v>
      </c>
      <c r="H548" s="2">
        <f t="shared" si="8"/>
        <v>183.31</v>
      </c>
      <c r="I548" cm="1">
        <f t="array" ref="I548">_xlfn._xlws.FILTER(H548,H548&gt;0,0)*B548</f>
        <v>3299.58</v>
      </c>
      <c r="J548" cm="1">
        <f t="array" ref="J548">_xlfn._xlws.FILTER(H548,H548&lt;0,0)*B548</f>
        <v>0</v>
      </c>
    </row>
    <row r="549" spans="1:10" x14ac:dyDescent="0.25">
      <c r="A549" s="1">
        <v>548</v>
      </c>
      <c r="B549" s="1">
        <v>5</v>
      </c>
      <c r="C549" s="1">
        <v>2</v>
      </c>
      <c r="D549" s="2">
        <v>192.81</v>
      </c>
      <c r="E549" s="1">
        <v>25</v>
      </c>
      <c r="F549" s="2">
        <v>4.1399999999999997</v>
      </c>
      <c r="G549" s="1">
        <v>3</v>
      </c>
      <c r="H549" s="2">
        <f t="shared" si="8"/>
        <v>188.67000000000002</v>
      </c>
      <c r="I549" cm="1">
        <f t="array" ref="I549">_xlfn._xlws.FILTER(H549,H549&gt;0,0)*B549</f>
        <v>943.35000000000014</v>
      </c>
      <c r="J549" cm="1">
        <f t="array" ref="J549">_xlfn._xlws.FILTER(H549,H549&lt;0,0)*B549</f>
        <v>0</v>
      </c>
    </row>
    <row r="550" spans="1:10" x14ac:dyDescent="0.25">
      <c r="A550" s="1">
        <v>549</v>
      </c>
      <c r="B550" s="1">
        <v>21</v>
      </c>
      <c r="C550" s="1">
        <v>12</v>
      </c>
      <c r="D550" s="2">
        <v>61.6</v>
      </c>
      <c r="E550" s="1">
        <v>12</v>
      </c>
      <c r="F550" s="2">
        <v>61.6</v>
      </c>
      <c r="G550" s="1">
        <v>7</v>
      </c>
      <c r="H550" s="2">
        <f t="shared" si="8"/>
        <v>0</v>
      </c>
      <c r="I550" cm="1">
        <f t="array" ref="I550">_xlfn._xlws.FILTER(H550,H550&gt;0,0)*B550</f>
        <v>0</v>
      </c>
      <c r="J550" cm="1">
        <f t="array" ref="J550">_xlfn._xlws.FILTER(H550,H550&lt;0,0)*B550</f>
        <v>0</v>
      </c>
    </row>
    <row r="551" spans="1:10" x14ac:dyDescent="0.25">
      <c r="A551" s="1">
        <v>550</v>
      </c>
      <c r="B551" s="1">
        <v>4</v>
      </c>
      <c r="C551" s="1">
        <v>17</v>
      </c>
      <c r="D551" s="2">
        <v>40</v>
      </c>
      <c r="E551" s="1">
        <v>12</v>
      </c>
      <c r="F551" s="2">
        <v>61.6</v>
      </c>
      <c r="G551" s="1">
        <v>7</v>
      </c>
      <c r="H551" s="2">
        <f t="shared" si="8"/>
        <v>-21.6</v>
      </c>
      <c r="I551" cm="1">
        <f t="array" ref="I551">_xlfn._xlws.FILTER(H551,H551&gt;0,0)*B551</f>
        <v>0</v>
      </c>
      <c r="J551" cm="1">
        <f t="array" ref="J551">_xlfn._xlws.FILTER(H551,H551&lt;0,0)*B551</f>
        <v>-86.4</v>
      </c>
    </row>
    <row r="552" spans="1:10" x14ac:dyDescent="0.25">
      <c r="A552" s="1">
        <v>551</v>
      </c>
      <c r="B552" s="1">
        <v>5</v>
      </c>
      <c r="C552" s="1">
        <v>23</v>
      </c>
      <c r="D552" s="2">
        <v>3.35</v>
      </c>
      <c r="E552" s="1">
        <v>16</v>
      </c>
      <c r="F552" s="2">
        <v>40.5</v>
      </c>
      <c r="G552" s="1">
        <v>2</v>
      </c>
      <c r="H552" s="2">
        <f t="shared" si="8"/>
        <v>-37.15</v>
      </c>
      <c r="I552" cm="1">
        <f t="array" ref="I552">_xlfn._xlws.FILTER(H552,H552&gt;0,0)*B552</f>
        <v>0</v>
      </c>
      <c r="J552" cm="1">
        <f t="array" ref="J552">_xlfn._xlws.FILTER(H552,H552&lt;0,0)*B552</f>
        <v>-185.75</v>
      </c>
    </row>
    <row r="553" spans="1:10" x14ac:dyDescent="0.25">
      <c r="A553" s="1">
        <v>552</v>
      </c>
      <c r="B553" s="1">
        <v>88</v>
      </c>
      <c r="C553" s="1">
        <v>1</v>
      </c>
      <c r="D553" s="2">
        <v>261.52</v>
      </c>
      <c r="E553" s="1">
        <v>3</v>
      </c>
      <c r="F553" s="2">
        <v>129.97</v>
      </c>
      <c r="G553" s="1">
        <v>7</v>
      </c>
      <c r="H553" s="2">
        <f t="shared" si="8"/>
        <v>131.54999999999998</v>
      </c>
      <c r="I553" cm="1">
        <f t="array" ref="I553">_xlfn._xlws.FILTER(H553,H553&gt;0,0)*B553</f>
        <v>11576.399999999998</v>
      </c>
      <c r="J553" cm="1">
        <f t="array" ref="J553">_xlfn._xlws.FILTER(H553,H553&lt;0,0)*B553</f>
        <v>0</v>
      </c>
    </row>
    <row r="554" spans="1:10" x14ac:dyDescent="0.25">
      <c r="A554" s="1">
        <v>553</v>
      </c>
      <c r="B554" s="1">
        <v>103</v>
      </c>
      <c r="C554" s="1">
        <v>12</v>
      </c>
      <c r="D554" s="2">
        <v>61.6</v>
      </c>
      <c r="E554" s="1">
        <v>12</v>
      </c>
      <c r="F554" s="2">
        <v>61.6</v>
      </c>
      <c r="G554" s="1">
        <v>2</v>
      </c>
      <c r="H554" s="2">
        <f t="shared" si="8"/>
        <v>0</v>
      </c>
      <c r="I554" cm="1">
        <f t="array" ref="I554">_xlfn._xlws.FILTER(H554,H554&gt;0,0)*B554</f>
        <v>0</v>
      </c>
      <c r="J554" cm="1">
        <f t="array" ref="J554">_xlfn._xlws.FILTER(H554,H554&lt;0,0)*B554</f>
        <v>0</v>
      </c>
    </row>
    <row r="555" spans="1:10" x14ac:dyDescent="0.25">
      <c r="A555" s="1">
        <v>554</v>
      </c>
      <c r="B555" s="1">
        <v>6</v>
      </c>
      <c r="C555" s="1">
        <v>2</v>
      </c>
      <c r="D555" s="2">
        <v>192.81</v>
      </c>
      <c r="E555" s="1">
        <v>3</v>
      </c>
      <c r="F555" s="2">
        <v>129.97</v>
      </c>
      <c r="G555" s="1">
        <v>7</v>
      </c>
      <c r="H555" s="2">
        <f t="shared" si="8"/>
        <v>62.84</v>
      </c>
      <c r="I555" cm="1">
        <f t="array" ref="I555">_xlfn._xlws.FILTER(H555,H555&gt;0,0)*B555</f>
        <v>377.04</v>
      </c>
      <c r="J555" cm="1">
        <f t="array" ref="J555">_xlfn._xlws.FILTER(H555,H555&lt;0,0)*B555</f>
        <v>0</v>
      </c>
    </row>
    <row r="556" spans="1:10" x14ac:dyDescent="0.25">
      <c r="A556" s="1">
        <v>555</v>
      </c>
      <c r="B556" s="1">
        <v>56</v>
      </c>
      <c r="C556" s="1">
        <v>10</v>
      </c>
      <c r="D556" s="2">
        <v>69</v>
      </c>
      <c r="E556" s="1">
        <v>21</v>
      </c>
      <c r="F556" s="2">
        <v>0.99</v>
      </c>
      <c r="G556" s="1">
        <v>2</v>
      </c>
      <c r="H556" s="2">
        <f t="shared" si="8"/>
        <v>68.010000000000005</v>
      </c>
      <c r="I556" cm="1">
        <f t="array" ref="I556">_xlfn._xlws.FILTER(H556,H556&gt;0,0)*B556</f>
        <v>3808.5600000000004</v>
      </c>
      <c r="J556" cm="1">
        <f t="array" ref="J556">_xlfn._xlws.FILTER(H556,H556&lt;0,0)*B556</f>
        <v>0</v>
      </c>
    </row>
    <row r="557" spans="1:10" x14ac:dyDescent="0.25">
      <c r="A557" s="1">
        <v>556</v>
      </c>
      <c r="B557" s="1">
        <v>14</v>
      </c>
      <c r="C557" s="1">
        <v>2</v>
      </c>
      <c r="D557" s="2">
        <v>192.81</v>
      </c>
      <c r="E557" s="1">
        <v>21</v>
      </c>
      <c r="F557" s="2">
        <v>0.99</v>
      </c>
      <c r="G557" s="1">
        <v>2</v>
      </c>
      <c r="H557" s="2">
        <f t="shared" si="8"/>
        <v>191.82</v>
      </c>
      <c r="I557" cm="1">
        <f t="array" ref="I557">_xlfn._xlws.FILTER(H557,H557&gt;0,0)*B557</f>
        <v>2685.48</v>
      </c>
      <c r="J557" cm="1">
        <f t="array" ref="J557">_xlfn._xlws.FILTER(H557,H557&lt;0,0)*B557</f>
        <v>0</v>
      </c>
    </row>
    <row r="558" spans="1:10" x14ac:dyDescent="0.25">
      <c r="A558" s="1">
        <v>557</v>
      </c>
      <c r="B558" s="1">
        <v>25</v>
      </c>
      <c r="C558" s="1">
        <v>1</v>
      </c>
      <c r="D558" s="2">
        <v>261.52</v>
      </c>
      <c r="E558" s="1">
        <v>24</v>
      </c>
      <c r="F558" s="2">
        <v>3.35</v>
      </c>
      <c r="G558" s="1">
        <v>2</v>
      </c>
      <c r="H558" s="2">
        <f t="shared" si="8"/>
        <v>258.16999999999996</v>
      </c>
      <c r="I558" cm="1">
        <f t="array" ref="I558">_xlfn._xlws.FILTER(H558,H558&gt;0,0)*B558</f>
        <v>6454.2499999999991</v>
      </c>
      <c r="J558" cm="1">
        <f t="array" ref="J558">_xlfn._xlws.FILTER(H558,H558&lt;0,0)*B558</f>
        <v>0</v>
      </c>
    </row>
    <row r="559" spans="1:10" x14ac:dyDescent="0.25">
      <c r="A559" s="1">
        <v>558</v>
      </c>
      <c r="B559" s="1">
        <v>3</v>
      </c>
      <c r="C559" s="1">
        <v>21</v>
      </c>
      <c r="D559" s="2">
        <v>0.99</v>
      </c>
      <c r="E559" s="1">
        <v>12</v>
      </c>
      <c r="F559" s="2">
        <v>61.6</v>
      </c>
      <c r="G559" s="1">
        <v>7</v>
      </c>
      <c r="H559" s="2">
        <f t="shared" si="8"/>
        <v>-60.61</v>
      </c>
      <c r="I559" cm="1">
        <f t="array" ref="I559">_xlfn._xlws.FILTER(H559,H559&gt;0,0)*B559</f>
        <v>0</v>
      </c>
      <c r="J559" cm="1">
        <f t="array" ref="J559">_xlfn._xlws.FILTER(H559,H559&lt;0,0)*B559</f>
        <v>-181.82999999999998</v>
      </c>
    </row>
    <row r="560" spans="1:10" x14ac:dyDescent="0.25">
      <c r="A560" s="1">
        <v>559</v>
      </c>
      <c r="B560" s="1">
        <v>135</v>
      </c>
      <c r="C560" s="1">
        <v>1</v>
      </c>
      <c r="D560" s="2">
        <v>261.52</v>
      </c>
      <c r="E560" s="1">
        <v>21</v>
      </c>
      <c r="F560" s="2">
        <v>0.99</v>
      </c>
      <c r="G560" s="1">
        <v>2</v>
      </c>
      <c r="H560" s="2">
        <f t="shared" si="8"/>
        <v>260.52999999999997</v>
      </c>
      <c r="I560" cm="1">
        <f t="array" ref="I560">_xlfn._xlws.FILTER(H560,H560&gt;0,0)*B560</f>
        <v>35171.549999999996</v>
      </c>
      <c r="J560" cm="1">
        <f t="array" ref="J560">_xlfn._xlws.FILTER(H560,H560&lt;0,0)*B560</f>
        <v>0</v>
      </c>
    </row>
    <row r="561" spans="1:10" x14ac:dyDescent="0.25">
      <c r="A561" s="1">
        <v>560</v>
      </c>
      <c r="B561" s="1">
        <v>262</v>
      </c>
      <c r="C561" s="1">
        <v>12</v>
      </c>
      <c r="D561" s="2">
        <v>61.6</v>
      </c>
      <c r="E561" s="1">
        <v>16</v>
      </c>
      <c r="F561" s="2">
        <v>40.5</v>
      </c>
      <c r="G561" s="1">
        <v>2</v>
      </c>
      <c r="H561" s="2">
        <f t="shared" si="8"/>
        <v>21.1</v>
      </c>
      <c r="I561" cm="1">
        <f t="array" ref="I561">_xlfn._xlws.FILTER(H561,H561&gt;0,0)*B561</f>
        <v>5528.2000000000007</v>
      </c>
      <c r="J561" cm="1">
        <f t="array" ref="J561">_xlfn._xlws.FILTER(H561,H561&lt;0,0)*B561</f>
        <v>0</v>
      </c>
    </row>
    <row r="562" spans="1:10" x14ac:dyDescent="0.25">
      <c r="A562" s="1">
        <v>561</v>
      </c>
      <c r="B562" s="1">
        <v>20</v>
      </c>
      <c r="C562" s="1">
        <v>10</v>
      </c>
      <c r="D562" s="2">
        <v>69</v>
      </c>
      <c r="E562" s="1">
        <v>24</v>
      </c>
      <c r="F562" s="2">
        <v>3.35</v>
      </c>
      <c r="G562" s="1">
        <v>2</v>
      </c>
      <c r="H562" s="2">
        <f t="shared" si="8"/>
        <v>65.650000000000006</v>
      </c>
      <c r="I562" cm="1">
        <f t="array" ref="I562">_xlfn._xlws.FILTER(H562,H562&gt;0,0)*B562</f>
        <v>1313</v>
      </c>
      <c r="J562" cm="1">
        <f t="array" ref="J562">_xlfn._xlws.FILTER(H562,H562&lt;0,0)*B562</f>
        <v>0</v>
      </c>
    </row>
    <row r="563" spans="1:10" x14ac:dyDescent="0.25">
      <c r="A563" s="1">
        <v>562</v>
      </c>
      <c r="B563" s="1">
        <v>35</v>
      </c>
      <c r="C563" s="1">
        <v>3</v>
      </c>
      <c r="D563" s="2">
        <v>129.97</v>
      </c>
      <c r="E563" s="1">
        <v>19</v>
      </c>
      <c r="F563" s="2">
        <v>43</v>
      </c>
      <c r="G563" s="1">
        <v>3</v>
      </c>
      <c r="H563" s="2">
        <f t="shared" si="8"/>
        <v>86.97</v>
      </c>
      <c r="I563" cm="1">
        <f t="array" ref="I563">_xlfn._xlws.FILTER(H563,H563&gt;0,0)*B563</f>
        <v>3043.95</v>
      </c>
      <c r="J563" cm="1">
        <f t="array" ref="J563">_xlfn._xlws.FILTER(H563,H563&lt;0,0)*B563</f>
        <v>0</v>
      </c>
    </row>
    <row r="564" spans="1:10" x14ac:dyDescent="0.25">
      <c r="A564" s="1">
        <v>563</v>
      </c>
      <c r="B564" s="1">
        <v>244</v>
      </c>
      <c r="C564" s="1">
        <v>1</v>
      </c>
      <c r="D564" s="2">
        <v>261.52</v>
      </c>
      <c r="E564" s="1">
        <v>12</v>
      </c>
      <c r="F564" s="2">
        <v>61.6</v>
      </c>
      <c r="G564" s="1">
        <v>2</v>
      </c>
      <c r="H564" s="2">
        <f t="shared" si="8"/>
        <v>199.92</v>
      </c>
      <c r="I564" cm="1">
        <f t="array" ref="I564">_xlfn._xlws.FILTER(H564,H564&gt;0,0)*B564</f>
        <v>48780.479999999996</v>
      </c>
      <c r="J564" cm="1">
        <f t="array" ref="J564">_xlfn._xlws.FILTER(H564,H564&lt;0,0)*B564</f>
        <v>0</v>
      </c>
    </row>
    <row r="565" spans="1:10" x14ac:dyDescent="0.25">
      <c r="A565" s="1">
        <v>564</v>
      </c>
      <c r="B565" s="1">
        <v>13</v>
      </c>
      <c r="C565" s="1">
        <v>12</v>
      </c>
      <c r="D565" s="2">
        <v>61.6</v>
      </c>
      <c r="E565" s="1">
        <v>19</v>
      </c>
      <c r="F565" s="2">
        <v>43</v>
      </c>
      <c r="G565" s="1">
        <v>2</v>
      </c>
      <c r="H565" s="2">
        <f t="shared" si="8"/>
        <v>18.600000000000001</v>
      </c>
      <c r="I565" cm="1">
        <f t="array" ref="I565">_xlfn._xlws.FILTER(H565,H565&gt;0,0)*B565</f>
        <v>241.8</v>
      </c>
      <c r="J565" cm="1">
        <f t="array" ref="J565">_xlfn._xlws.FILTER(H565,H565&lt;0,0)*B565</f>
        <v>0</v>
      </c>
    </row>
    <row r="566" spans="1:10" x14ac:dyDescent="0.25">
      <c r="A566" s="1">
        <v>565</v>
      </c>
      <c r="B566" s="1">
        <v>248</v>
      </c>
      <c r="C566" s="1">
        <v>12</v>
      </c>
      <c r="D566" s="2">
        <v>61.6</v>
      </c>
      <c r="E566" s="1">
        <v>17</v>
      </c>
      <c r="F566" s="2">
        <v>40</v>
      </c>
      <c r="G566" s="1">
        <v>2</v>
      </c>
      <c r="H566" s="2">
        <f t="shared" si="8"/>
        <v>21.6</v>
      </c>
      <c r="I566" cm="1">
        <f t="array" ref="I566">_xlfn._xlws.FILTER(H566,H566&gt;0,0)*B566</f>
        <v>5356.8</v>
      </c>
      <c r="J566" cm="1">
        <f t="array" ref="J566">_xlfn._xlws.FILTER(H566,H566&lt;0,0)*B566</f>
        <v>0</v>
      </c>
    </row>
    <row r="567" spans="1:10" x14ac:dyDescent="0.25">
      <c r="A567" s="1">
        <v>566</v>
      </c>
      <c r="B567" s="1">
        <v>7</v>
      </c>
      <c r="C567" s="1">
        <v>3</v>
      </c>
      <c r="D567" s="2">
        <v>129.97</v>
      </c>
      <c r="E567" s="1">
        <v>20</v>
      </c>
      <c r="F567" s="2">
        <v>9.5</v>
      </c>
      <c r="G567" s="1">
        <v>2</v>
      </c>
      <c r="H567" s="2">
        <f t="shared" si="8"/>
        <v>120.47</v>
      </c>
      <c r="I567" cm="1">
        <f t="array" ref="I567">_xlfn._xlws.FILTER(H567,H567&gt;0,0)*B567</f>
        <v>843.29</v>
      </c>
      <c r="J567" cm="1">
        <f t="array" ref="J567">_xlfn._xlws.FILTER(H567,H567&lt;0,0)*B567</f>
        <v>0</v>
      </c>
    </row>
    <row r="568" spans="1:10" x14ac:dyDescent="0.25">
      <c r="A568" s="1">
        <v>567</v>
      </c>
      <c r="B568" s="1">
        <v>4</v>
      </c>
      <c r="C568" s="1">
        <v>3</v>
      </c>
      <c r="D568" s="2">
        <v>129.97</v>
      </c>
      <c r="E568" s="1">
        <v>21</v>
      </c>
      <c r="F568" s="2">
        <v>0.99</v>
      </c>
      <c r="G568" s="1">
        <v>3</v>
      </c>
      <c r="H568" s="2">
        <f t="shared" si="8"/>
        <v>128.97999999999999</v>
      </c>
      <c r="I568" cm="1">
        <f t="array" ref="I568">_xlfn._xlws.FILTER(H568,H568&gt;0,0)*B568</f>
        <v>515.91999999999996</v>
      </c>
      <c r="J568" cm="1">
        <f t="array" ref="J568">_xlfn._xlws.FILTER(H568,H568&lt;0,0)*B568</f>
        <v>0</v>
      </c>
    </row>
    <row r="569" spans="1:10" x14ac:dyDescent="0.25">
      <c r="A569" s="1">
        <v>568</v>
      </c>
      <c r="B569" s="1">
        <v>54</v>
      </c>
      <c r="C569" s="1">
        <v>16</v>
      </c>
      <c r="D569" s="2">
        <v>40.5</v>
      </c>
      <c r="E569" s="1">
        <v>12</v>
      </c>
      <c r="F569" s="2">
        <v>61.6</v>
      </c>
      <c r="G569" s="1">
        <v>2</v>
      </c>
      <c r="H569" s="2">
        <f t="shared" si="8"/>
        <v>-21.1</v>
      </c>
      <c r="I569" cm="1">
        <f t="array" ref="I569">_xlfn._xlws.FILTER(H569,H569&gt;0,0)*B569</f>
        <v>0</v>
      </c>
      <c r="J569" cm="1">
        <f t="array" ref="J569">_xlfn._xlws.FILTER(H569,H569&lt;0,0)*B569</f>
        <v>-1139.4000000000001</v>
      </c>
    </row>
    <row r="570" spans="1:10" x14ac:dyDescent="0.25">
      <c r="A570" s="1">
        <v>569</v>
      </c>
      <c r="B570" s="1">
        <v>2</v>
      </c>
      <c r="C570" s="1">
        <v>2</v>
      </c>
      <c r="D570" s="2">
        <v>192.81</v>
      </c>
      <c r="E570" s="1">
        <v>24</v>
      </c>
      <c r="F570" s="2">
        <v>3.35</v>
      </c>
      <c r="G570" s="1">
        <v>2</v>
      </c>
      <c r="H570" s="2">
        <f t="shared" si="8"/>
        <v>189.46</v>
      </c>
      <c r="I570" cm="1">
        <f t="array" ref="I570">_xlfn._xlws.FILTER(H570,H570&gt;0,0)*B570</f>
        <v>378.92</v>
      </c>
      <c r="J570" cm="1">
        <f t="array" ref="J570">_xlfn._xlws.FILTER(H570,H570&lt;0,0)*B570</f>
        <v>0</v>
      </c>
    </row>
    <row r="571" spans="1:10" x14ac:dyDescent="0.25">
      <c r="A571" s="1">
        <v>570</v>
      </c>
      <c r="B571" s="1">
        <v>6</v>
      </c>
      <c r="C571" s="1">
        <v>21</v>
      </c>
      <c r="D571" s="2">
        <v>0.99</v>
      </c>
      <c r="E571" s="1">
        <v>19</v>
      </c>
      <c r="F571" s="2">
        <v>43</v>
      </c>
      <c r="G571" s="1">
        <v>2</v>
      </c>
      <c r="H571" s="2">
        <f t="shared" si="8"/>
        <v>-42.01</v>
      </c>
      <c r="I571" cm="1">
        <f t="array" ref="I571">_xlfn._xlws.FILTER(H571,H571&gt;0,0)*B571</f>
        <v>0</v>
      </c>
      <c r="J571" cm="1">
        <f t="array" ref="J571">_xlfn._xlws.FILTER(H571,H571&lt;0,0)*B571</f>
        <v>-252.06</v>
      </c>
    </row>
    <row r="572" spans="1:10" x14ac:dyDescent="0.25">
      <c r="A572" s="1">
        <v>571</v>
      </c>
      <c r="B572" s="1">
        <v>9</v>
      </c>
      <c r="C572" s="1">
        <v>3</v>
      </c>
      <c r="D572" s="2">
        <v>129.97</v>
      </c>
      <c r="E572" s="1">
        <v>21</v>
      </c>
      <c r="F572" s="2">
        <v>0.99</v>
      </c>
      <c r="G572" s="1">
        <v>2</v>
      </c>
      <c r="H572" s="2">
        <f t="shared" si="8"/>
        <v>128.97999999999999</v>
      </c>
      <c r="I572" cm="1">
        <f t="array" ref="I572">_xlfn._xlws.FILTER(H572,H572&gt;0,0)*B572</f>
        <v>1160.82</v>
      </c>
      <c r="J572" cm="1">
        <f t="array" ref="J572">_xlfn._xlws.FILTER(H572,H572&lt;0,0)*B572</f>
        <v>0</v>
      </c>
    </row>
    <row r="573" spans="1:10" x14ac:dyDescent="0.25">
      <c r="A573" s="1">
        <v>572</v>
      </c>
      <c r="B573" s="1">
        <v>28709</v>
      </c>
      <c r="C573" s="1">
        <v>1</v>
      </c>
      <c r="D573" s="2">
        <v>261.52</v>
      </c>
      <c r="E573" s="1">
        <v>1</v>
      </c>
      <c r="F573" s="2">
        <v>261.52</v>
      </c>
      <c r="G573" s="1">
        <v>2</v>
      </c>
      <c r="H573" s="2">
        <f t="shared" si="8"/>
        <v>0</v>
      </c>
      <c r="I573" cm="1">
        <f t="array" ref="I573">_xlfn._xlws.FILTER(H573,H573&gt;0,0)*B573</f>
        <v>0</v>
      </c>
      <c r="J573" cm="1">
        <f t="array" ref="J573">_xlfn._xlws.FILTER(H573,H573&lt;0,0)*B573</f>
        <v>0</v>
      </c>
    </row>
    <row r="574" spans="1:10" x14ac:dyDescent="0.25">
      <c r="A574" s="1">
        <v>573</v>
      </c>
      <c r="B574" s="1">
        <v>40</v>
      </c>
      <c r="C574" s="1">
        <v>3</v>
      </c>
      <c r="D574" s="2">
        <v>129.97</v>
      </c>
      <c r="E574" s="1">
        <v>19</v>
      </c>
      <c r="F574" s="2">
        <v>43</v>
      </c>
      <c r="G574" s="1">
        <v>2</v>
      </c>
      <c r="H574" s="2">
        <f t="shared" si="8"/>
        <v>86.97</v>
      </c>
      <c r="I574" cm="1">
        <f t="array" ref="I574">_xlfn._xlws.FILTER(H574,H574&gt;0,0)*B574</f>
        <v>3478.8</v>
      </c>
      <c r="J574" cm="1">
        <f t="array" ref="J574">_xlfn._xlws.FILTER(H574,H574&lt;0,0)*B574</f>
        <v>0</v>
      </c>
    </row>
    <row r="575" spans="1:10" x14ac:dyDescent="0.25">
      <c r="A575" s="1">
        <v>574</v>
      </c>
      <c r="B575" s="1">
        <v>1145</v>
      </c>
      <c r="C575" s="1">
        <v>1</v>
      </c>
      <c r="D575" s="2">
        <v>261.52</v>
      </c>
      <c r="E575" s="1">
        <v>1</v>
      </c>
      <c r="F575" s="2">
        <v>261.52</v>
      </c>
      <c r="G575" s="1">
        <v>5</v>
      </c>
      <c r="H575" s="2">
        <f t="shared" si="8"/>
        <v>0</v>
      </c>
      <c r="I575" cm="1">
        <f t="array" ref="I575">_xlfn._xlws.FILTER(H575,H575&gt;0,0)*B575</f>
        <v>0</v>
      </c>
      <c r="J575" cm="1">
        <f t="array" ref="J575">_xlfn._xlws.FILTER(H575,H575&lt;0,0)*B575</f>
        <v>0</v>
      </c>
    </row>
    <row r="576" spans="1:10" x14ac:dyDescent="0.25">
      <c r="A576" s="1">
        <v>575</v>
      </c>
      <c r="B576" s="1">
        <v>61</v>
      </c>
      <c r="C576" s="1">
        <v>17</v>
      </c>
      <c r="D576" s="2">
        <v>40</v>
      </c>
      <c r="E576" s="1">
        <v>14</v>
      </c>
      <c r="F576" s="2">
        <v>73.209999999999994</v>
      </c>
      <c r="G576" s="1">
        <v>2</v>
      </c>
      <c r="H576" s="2">
        <f t="shared" si="8"/>
        <v>-33.209999999999994</v>
      </c>
      <c r="I576" cm="1">
        <f t="array" ref="I576">_xlfn._xlws.FILTER(H576,H576&gt;0,0)*B576</f>
        <v>0</v>
      </c>
      <c r="J576" cm="1">
        <f t="array" ref="J576">_xlfn._xlws.FILTER(H576,H576&lt;0,0)*B576</f>
        <v>-2025.8099999999997</v>
      </c>
    </row>
    <row r="577" spans="1:10" x14ac:dyDescent="0.25">
      <c r="A577" s="1">
        <v>576</v>
      </c>
      <c r="B577" s="1">
        <v>36</v>
      </c>
      <c r="C577" s="1">
        <v>17</v>
      </c>
      <c r="D577" s="2">
        <v>40</v>
      </c>
      <c r="E577" s="1">
        <v>12</v>
      </c>
      <c r="F577" s="2">
        <v>61.6</v>
      </c>
      <c r="G577" s="1">
        <v>2</v>
      </c>
      <c r="H577" s="2">
        <f t="shared" si="8"/>
        <v>-21.6</v>
      </c>
      <c r="I577" cm="1">
        <f t="array" ref="I577">_xlfn._xlws.FILTER(H577,H577&gt;0,0)*B577</f>
        <v>0</v>
      </c>
      <c r="J577" cm="1">
        <f t="array" ref="J577">_xlfn._xlws.FILTER(H577,H577&lt;0,0)*B577</f>
        <v>-777.6</v>
      </c>
    </row>
    <row r="578" spans="1:10" x14ac:dyDescent="0.25">
      <c r="A578" s="1">
        <v>577</v>
      </c>
      <c r="B578" s="1">
        <v>135</v>
      </c>
      <c r="C578" s="1">
        <v>1</v>
      </c>
      <c r="D578" s="2">
        <v>261.52</v>
      </c>
      <c r="E578" s="1">
        <v>20</v>
      </c>
      <c r="F578" s="2">
        <v>9.5</v>
      </c>
      <c r="G578" s="1">
        <v>2</v>
      </c>
      <c r="H578" s="2">
        <f t="shared" si="8"/>
        <v>252.01999999999998</v>
      </c>
      <c r="I578" cm="1">
        <f t="array" ref="I578">_xlfn._xlws.FILTER(H578,H578&gt;0,0)*B578</f>
        <v>34022.699999999997</v>
      </c>
      <c r="J578" cm="1">
        <f t="array" ref="J578">_xlfn._xlws.FILTER(H578,H578&lt;0,0)*B578</f>
        <v>0</v>
      </c>
    </row>
    <row r="579" spans="1:10" x14ac:dyDescent="0.25">
      <c r="A579" s="1">
        <v>578</v>
      </c>
      <c r="B579" s="1">
        <v>4</v>
      </c>
      <c r="C579" s="1">
        <v>3</v>
      </c>
      <c r="D579" s="2">
        <v>129.97</v>
      </c>
      <c r="E579" s="1">
        <v>24</v>
      </c>
      <c r="F579" s="2">
        <v>3.35</v>
      </c>
      <c r="G579" s="1">
        <v>5</v>
      </c>
      <c r="H579" s="2">
        <f t="shared" ref="H579:H642" si="9">D579-F579</f>
        <v>126.62</v>
      </c>
      <c r="I579" cm="1">
        <f t="array" ref="I579">_xlfn._xlws.FILTER(H579,H579&gt;0,0)*B579</f>
        <v>506.48</v>
      </c>
      <c r="J579" cm="1">
        <f t="array" ref="J579">_xlfn._xlws.FILTER(H579,H579&lt;0,0)*B579</f>
        <v>0</v>
      </c>
    </row>
    <row r="580" spans="1:10" x14ac:dyDescent="0.25">
      <c r="A580" s="1">
        <v>579</v>
      </c>
      <c r="B580" s="1">
        <v>4</v>
      </c>
      <c r="C580" s="1">
        <v>2</v>
      </c>
      <c r="D580" s="2">
        <v>192.81</v>
      </c>
      <c r="E580" s="1">
        <v>24</v>
      </c>
      <c r="F580" s="2">
        <v>3.35</v>
      </c>
      <c r="G580" s="1">
        <v>3</v>
      </c>
      <c r="H580" s="2">
        <f t="shared" si="9"/>
        <v>189.46</v>
      </c>
      <c r="I580" cm="1">
        <f t="array" ref="I580">_xlfn._xlws.FILTER(H580,H580&gt;0,0)*B580</f>
        <v>757.84</v>
      </c>
      <c r="J580" cm="1">
        <f t="array" ref="J580">_xlfn._xlws.FILTER(H580,H580&lt;0,0)*B580</f>
        <v>0</v>
      </c>
    </row>
    <row r="581" spans="1:10" x14ac:dyDescent="0.25">
      <c r="A581" s="1">
        <v>580</v>
      </c>
      <c r="B581" s="1">
        <v>64</v>
      </c>
      <c r="C581" s="1">
        <v>10</v>
      </c>
      <c r="D581" s="2">
        <v>69</v>
      </c>
      <c r="E581" s="1">
        <v>24</v>
      </c>
      <c r="F581" s="2">
        <v>3.35</v>
      </c>
      <c r="G581" s="1">
        <v>5</v>
      </c>
      <c r="H581" s="2">
        <f t="shared" si="9"/>
        <v>65.650000000000006</v>
      </c>
      <c r="I581" cm="1">
        <f t="array" ref="I581">_xlfn._xlws.FILTER(H581,H581&gt;0,0)*B581</f>
        <v>4201.6000000000004</v>
      </c>
      <c r="J581" cm="1">
        <f t="array" ref="J581">_xlfn._xlws.FILTER(H581,H581&lt;0,0)*B581</f>
        <v>0</v>
      </c>
    </row>
    <row r="582" spans="1:10" x14ac:dyDescent="0.25">
      <c r="A582" s="1">
        <v>581</v>
      </c>
      <c r="B582" s="1">
        <v>75</v>
      </c>
      <c r="C582" s="1">
        <v>10</v>
      </c>
      <c r="D582" s="2">
        <v>69</v>
      </c>
      <c r="E582" s="1">
        <v>20</v>
      </c>
      <c r="F582" s="2">
        <v>9.5</v>
      </c>
      <c r="G582" s="1">
        <v>5</v>
      </c>
      <c r="H582" s="2">
        <f t="shared" si="9"/>
        <v>59.5</v>
      </c>
      <c r="I582" cm="1">
        <f t="array" ref="I582">_xlfn._xlws.FILTER(H582,H582&gt;0,0)*B582</f>
        <v>4462.5</v>
      </c>
      <c r="J582" cm="1">
        <f t="array" ref="J582">_xlfn._xlws.FILTER(H582,H582&lt;0,0)*B582</f>
        <v>0</v>
      </c>
    </row>
    <row r="583" spans="1:10" x14ac:dyDescent="0.25">
      <c r="A583" s="1">
        <v>582</v>
      </c>
      <c r="B583" s="1">
        <v>44</v>
      </c>
      <c r="C583" s="1">
        <v>20</v>
      </c>
      <c r="D583" s="2">
        <v>9.5</v>
      </c>
      <c r="E583" s="1">
        <v>24</v>
      </c>
      <c r="F583" s="2">
        <v>3.35</v>
      </c>
      <c r="G583" s="1">
        <v>5</v>
      </c>
      <c r="H583" s="2">
        <f t="shared" si="9"/>
        <v>6.15</v>
      </c>
      <c r="I583" cm="1">
        <f t="array" ref="I583">_xlfn._xlws.FILTER(H583,H583&gt;0,0)*B583</f>
        <v>270.60000000000002</v>
      </c>
      <c r="J583" cm="1">
        <f t="array" ref="J583">_xlfn._xlws.FILTER(H583,H583&lt;0,0)*B583</f>
        <v>0</v>
      </c>
    </row>
    <row r="584" spans="1:10" x14ac:dyDescent="0.25">
      <c r="A584" s="1">
        <v>583</v>
      </c>
      <c r="B584" s="1">
        <v>10</v>
      </c>
      <c r="C584" s="1">
        <v>3</v>
      </c>
      <c r="D584" s="2">
        <v>129.97</v>
      </c>
      <c r="E584" s="1">
        <v>25</v>
      </c>
      <c r="F584" s="2">
        <v>4.1399999999999997</v>
      </c>
      <c r="G584" s="1">
        <v>5</v>
      </c>
      <c r="H584" s="2">
        <f t="shared" si="9"/>
        <v>125.83</v>
      </c>
      <c r="I584" cm="1">
        <f t="array" ref="I584">_xlfn._xlws.FILTER(H584,H584&gt;0,0)*B584</f>
        <v>1258.3</v>
      </c>
      <c r="J584" cm="1">
        <f t="array" ref="J584">_xlfn._xlws.FILTER(H584,H584&lt;0,0)*B584</f>
        <v>0</v>
      </c>
    </row>
    <row r="585" spans="1:10" x14ac:dyDescent="0.25">
      <c r="A585" s="1">
        <v>584</v>
      </c>
      <c r="B585" s="1">
        <v>231</v>
      </c>
      <c r="C585" s="1">
        <v>16</v>
      </c>
      <c r="D585" s="2">
        <v>40.5</v>
      </c>
      <c r="E585" s="1">
        <v>24</v>
      </c>
      <c r="F585" s="2">
        <v>3.35</v>
      </c>
      <c r="G585" s="1">
        <v>5</v>
      </c>
      <c r="H585" s="2">
        <f t="shared" si="9"/>
        <v>37.15</v>
      </c>
      <c r="I585" cm="1">
        <f t="array" ref="I585">_xlfn._xlws.FILTER(H585,H585&gt;0,0)*B585</f>
        <v>8581.65</v>
      </c>
      <c r="J585" cm="1">
        <f t="array" ref="J585">_xlfn._xlws.FILTER(H585,H585&lt;0,0)*B585</f>
        <v>0</v>
      </c>
    </row>
    <row r="586" spans="1:10" x14ac:dyDescent="0.25">
      <c r="A586" s="1">
        <v>585</v>
      </c>
      <c r="B586" s="1">
        <v>230</v>
      </c>
      <c r="C586" s="1">
        <v>16</v>
      </c>
      <c r="D586" s="2">
        <v>40.5</v>
      </c>
      <c r="E586" s="1">
        <v>20</v>
      </c>
      <c r="F586" s="2">
        <v>9.5</v>
      </c>
      <c r="G586" s="1">
        <v>5</v>
      </c>
      <c r="H586" s="2">
        <f t="shared" si="9"/>
        <v>31</v>
      </c>
      <c r="I586" cm="1">
        <f t="array" ref="I586">_xlfn._xlws.FILTER(H586,H586&gt;0,0)*B586</f>
        <v>7130</v>
      </c>
      <c r="J586" cm="1">
        <f t="array" ref="J586">_xlfn._xlws.FILTER(H586,H586&lt;0,0)*B586</f>
        <v>0</v>
      </c>
    </row>
    <row r="587" spans="1:10" x14ac:dyDescent="0.25">
      <c r="A587" s="1">
        <v>586</v>
      </c>
      <c r="B587" s="1">
        <v>113</v>
      </c>
      <c r="C587" s="1">
        <v>17</v>
      </c>
      <c r="D587" s="2">
        <v>40</v>
      </c>
      <c r="E587" s="1">
        <v>20</v>
      </c>
      <c r="F587" s="2">
        <v>9.5</v>
      </c>
      <c r="G587" s="1">
        <v>5</v>
      </c>
      <c r="H587" s="2">
        <f t="shared" si="9"/>
        <v>30.5</v>
      </c>
      <c r="I587" cm="1">
        <f t="array" ref="I587">_xlfn._xlws.FILTER(H587,H587&gt;0,0)*B587</f>
        <v>3446.5</v>
      </c>
      <c r="J587" cm="1">
        <f t="array" ref="J587">_xlfn._xlws.FILTER(H587,H587&lt;0,0)*B587</f>
        <v>0</v>
      </c>
    </row>
    <row r="588" spans="1:10" x14ac:dyDescent="0.25">
      <c r="A588" s="1">
        <v>587</v>
      </c>
      <c r="B588" s="1">
        <v>52</v>
      </c>
      <c r="C588" s="1">
        <v>21</v>
      </c>
      <c r="D588" s="2">
        <v>0.99</v>
      </c>
      <c r="E588" s="1">
        <v>19</v>
      </c>
      <c r="F588" s="2">
        <v>43</v>
      </c>
      <c r="G588" s="1">
        <v>5</v>
      </c>
      <c r="H588" s="2">
        <f t="shared" si="9"/>
        <v>-42.01</v>
      </c>
      <c r="I588" cm="1">
        <f t="array" ref="I588">_xlfn._xlws.FILTER(H588,H588&gt;0,0)*B588</f>
        <v>0</v>
      </c>
      <c r="J588" cm="1">
        <f t="array" ref="J588">_xlfn._xlws.FILTER(H588,H588&lt;0,0)*B588</f>
        <v>-2184.52</v>
      </c>
    </row>
    <row r="589" spans="1:10" x14ac:dyDescent="0.25">
      <c r="A589" s="1">
        <v>588</v>
      </c>
      <c r="B589" s="1">
        <v>360</v>
      </c>
      <c r="C589" s="1">
        <v>16</v>
      </c>
      <c r="D589" s="2">
        <v>40.5</v>
      </c>
      <c r="E589" s="1">
        <v>25</v>
      </c>
      <c r="F589" s="2">
        <v>4.1399999999999997</v>
      </c>
      <c r="G589" s="1">
        <v>5</v>
      </c>
      <c r="H589" s="2">
        <f t="shared" si="9"/>
        <v>36.36</v>
      </c>
      <c r="I589" cm="1">
        <f t="array" ref="I589">_xlfn._xlws.FILTER(H589,H589&gt;0,0)*B589</f>
        <v>13089.6</v>
      </c>
      <c r="J589" cm="1">
        <f t="array" ref="J589">_xlfn._xlws.FILTER(H589,H589&lt;0,0)*B589</f>
        <v>0</v>
      </c>
    </row>
    <row r="590" spans="1:10" x14ac:dyDescent="0.25">
      <c r="A590" s="1">
        <v>589</v>
      </c>
      <c r="B590" s="1">
        <v>71</v>
      </c>
      <c r="C590" s="1">
        <v>20</v>
      </c>
      <c r="D590" s="2">
        <v>9.5</v>
      </c>
      <c r="E590" s="1">
        <v>20</v>
      </c>
      <c r="F590" s="2">
        <v>9.5</v>
      </c>
      <c r="G590" s="1">
        <v>5</v>
      </c>
      <c r="H590" s="2">
        <f t="shared" si="9"/>
        <v>0</v>
      </c>
      <c r="I590" cm="1">
        <f t="array" ref="I590">_xlfn._xlws.FILTER(H590,H590&gt;0,0)*B590</f>
        <v>0</v>
      </c>
      <c r="J590" cm="1">
        <f t="array" ref="J590">_xlfn._xlws.FILTER(H590,H590&lt;0,0)*B590</f>
        <v>0</v>
      </c>
    </row>
    <row r="591" spans="1:10" x14ac:dyDescent="0.25">
      <c r="A591" s="1">
        <v>590</v>
      </c>
      <c r="B591" s="1">
        <v>62</v>
      </c>
      <c r="C591" s="1">
        <v>21</v>
      </c>
      <c r="D591" s="2">
        <v>0.99</v>
      </c>
      <c r="E591" s="1">
        <v>25</v>
      </c>
      <c r="F591" s="2">
        <v>4.1399999999999997</v>
      </c>
      <c r="G591" s="1">
        <v>5</v>
      </c>
      <c r="H591" s="2">
        <f t="shared" si="9"/>
        <v>-3.1499999999999995</v>
      </c>
      <c r="I591" cm="1">
        <f t="array" ref="I591">_xlfn._xlws.FILTER(H591,H591&gt;0,0)*B591</f>
        <v>0</v>
      </c>
      <c r="J591" cm="1">
        <f t="array" ref="J591">_xlfn._xlws.FILTER(H591,H591&lt;0,0)*B591</f>
        <v>-195.29999999999995</v>
      </c>
    </row>
    <row r="592" spans="1:10" x14ac:dyDescent="0.25">
      <c r="A592" s="1">
        <v>591</v>
      </c>
      <c r="B592" s="1">
        <v>52</v>
      </c>
      <c r="C592" s="1">
        <v>2</v>
      </c>
      <c r="D592" s="2">
        <v>192.81</v>
      </c>
      <c r="E592" s="1">
        <v>3</v>
      </c>
      <c r="F592" s="2">
        <v>129.97</v>
      </c>
      <c r="G592" s="1">
        <v>5</v>
      </c>
      <c r="H592" s="2">
        <f t="shared" si="9"/>
        <v>62.84</v>
      </c>
      <c r="I592" cm="1">
        <f t="array" ref="I592">_xlfn._xlws.FILTER(H592,H592&gt;0,0)*B592</f>
        <v>3267.6800000000003</v>
      </c>
      <c r="J592" cm="1">
        <f t="array" ref="J592">_xlfn._xlws.FILTER(H592,H592&lt;0,0)*B592</f>
        <v>0</v>
      </c>
    </row>
    <row r="593" spans="1:10" x14ac:dyDescent="0.25">
      <c r="A593" s="1">
        <v>592</v>
      </c>
      <c r="B593" s="1">
        <v>190</v>
      </c>
      <c r="C593" s="1">
        <v>17</v>
      </c>
      <c r="D593" s="2">
        <v>40</v>
      </c>
      <c r="E593" s="1">
        <v>24</v>
      </c>
      <c r="F593" s="2">
        <v>3.35</v>
      </c>
      <c r="G593" s="1">
        <v>5</v>
      </c>
      <c r="H593" s="2">
        <f t="shared" si="9"/>
        <v>36.65</v>
      </c>
      <c r="I593" cm="1">
        <f t="array" ref="I593">_xlfn._xlws.FILTER(H593,H593&gt;0,0)*B593</f>
        <v>6963.5</v>
      </c>
      <c r="J593" cm="1">
        <f t="array" ref="J593">_xlfn._xlws.FILTER(H593,H593&lt;0,0)*B593</f>
        <v>0</v>
      </c>
    </row>
    <row r="594" spans="1:10" x14ac:dyDescent="0.25">
      <c r="A594" s="1">
        <v>593</v>
      </c>
      <c r="B594" s="1">
        <v>6</v>
      </c>
      <c r="C594" s="1">
        <v>2</v>
      </c>
      <c r="D594" s="2">
        <v>192.81</v>
      </c>
      <c r="E594" s="1">
        <v>25</v>
      </c>
      <c r="F594" s="2">
        <v>4.1399999999999997</v>
      </c>
      <c r="G594" s="1">
        <v>5</v>
      </c>
      <c r="H594" s="2">
        <f t="shared" si="9"/>
        <v>188.67000000000002</v>
      </c>
      <c r="I594" cm="1">
        <f t="array" ref="I594">_xlfn._xlws.FILTER(H594,H594&gt;0,0)*B594</f>
        <v>1132.02</v>
      </c>
      <c r="J594" cm="1">
        <f t="array" ref="J594">_xlfn._xlws.FILTER(H594,H594&lt;0,0)*B594</f>
        <v>0</v>
      </c>
    </row>
    <row r="595" spans="1:10" x14ac:dyDescent="0.25">
      <c r="A595" s="1">
        <v>594</v>
      </c>
      <c r="B595" s="1">
        <v>5</v>
      </c>
      <c r="C595" s="1">
        <v>17</v>
      </c>
      <c r="D595" s="2">
        <v>40</v>
      </c>
      <c r="E595" s="1">
        <v>24</v>
      </c>
      <c r="F595" s="2">
        <v>3.35</v>
      </c>
      <c r="G595" s="1">
        <v>2</v>
      </c>
      <c r="H595" s="2">
        <f t="shared" si="9"/>
        <v>36.65</v>
      </c>
      <c r="I595" cm="1">
        <f t="array" ref="I595">_xlfn._xlws.FILTER(H595,H595&gt;0,0)*B595</f>
        <v>183.25</v>
      </c>
      <c r="J595" cm="1">
        <f t="array" ref="J595">_xlfn._xlws.FILTER(H595,H595&lt;0,0)*B595</f>
        <v>0</v>
      </c>
    </row>
    <row r="596" spans="1:10" x14ac:dyDescent="0.25">
      <c r="A596" s="1">
        <v>595</v>
      </c>
      <c r="B596" s="1">
        <v>18</v>
      </c>
      <c r="C596" s="1">
        <v>16</v>
      </c>
      <c r="D596" s="2">
        <v>40.5</v>
      </c>
      <c r="E596" s="1">
        <v>24</v>
      </c>
      <c r="F596" s="2">
        <v>3.35</v>
      </c>
      <c r="G596" s="1">
        <v>2</v>
      </c>
      <c r="H596" s="2">
        <f t="shared" si="9"/>
        <v>37.15</v>
      </c>
      <c r="I596" cm="1">
        <f t="array" ref="I596">_xlfn._xlws.FILTER(H596,H596&gt;0,0)*B596</f>
        <v>668.69999999999993</v>
      </c>
      <c r="J596" cm="1">
        <f t="array" ref="J596">_xlfn._xlws.FILTER(H596,H596&lt;0,0)*B596</f>
        <v>0</v>
      </c>
    </row>
    <row r="597" spans="1:10" x14ac:dyDescent="0.25">
      <c r="A597" s="1">
        <v>596</v>
      </c>
      <c r="B597" s="1">
        <v>6</v>
      </c>
      <c r="C597" s="1">
        <v>14</v>
      </c>
      <c r="D597" s="2">
        <v>73.209999999999994</v>
      </c>
      <c r="E597" s="1">
        <v>16</v>
      </c>
      <c r="F597" s="2">
        <v>40.5</v>
      </c>
      <c r="G597" s="1">
        <v>2</v>
      </c>
      <c r="H597" s="2">
        <f t="shared" si="9"/>
        <v>32.709999999999994</v>
      </c>
      <c r="I597" cm="1">
        <f t="array" ref="I597">_xlfn._xlws.FILTER(H597,H597&gt;0,0)*B597</f>
        <v>196.25999999999996</v>
      </c>
      <c r="J597" cm="1">
        <f t="array" ref="J597">_xlfn._xlws.FILTER(H597,H597&lt;0,0)*B597</f>
        <v>0</v>
      </c>
    </row>
    <row r="598" spans="1:10" x14ac:dyDescent="0.25">
      <c r="A598" s="1">
        <v>597</v>
      </c>
      <c r="B598" s="1">
        <v>18</v>
      </c>
      <c r="C598" s="1">
        <v>2</v>
      </c>
      <c r="D598" s="2">
        <v>192.81</v>
      </c>
      <c r="E598" s="1">
        <v>25</v>
      </c>
      <c r="F598" s="2">
        <v>4.1399999999999997</v>
      </c>
      <c r="G598" s="1">
        <v>2</v>
      </c>
      <c r="H598" s="2">
        <f t="shared" si="9"/>
        <v>188.67000000000002</v>
      </c>
      <c r="I598" cm="1">
        <f t="array" ref="I598">_xlfn._xlws.FILTER(H598,H598&gt;0,0)*B598</f>
        <v>3396.0600000000004</v>
      </c>
      <c r="J598" cm="1">
        <f t="array" ref="J598">_xlfn._xlws.FILTER(H598,H598&lt;0,0)*B598</f>
        <v>0</v>
      </c>
    </row>
    <row r="599" spans="1:10" x14ac:dyDescent="0.25">
      <c r="A599" s="1">
        <v>598</v>
      </c>
      <c r="B599" s="1">
        <v>32</v>
      </c>
      <c r="C599" s="1">
        <v>24</v>
      </c>
      <c r="D599" s="2">
        <v>3.35</v>
      </c>
      <c r="E599" s="1">
        <v>14</v>
      </c>
      <c r="F599" s="2">
        <v>73.209999999999994</v>
      </c>
      <c r="G599" s="1">
        <v>5</v>
      </c>
      <c r="H599" s="2">
        <f t="shared" si="9"/>
        <v>-69.86</v>
      </c>
      <c r="I599" cm="1">
        <f t="array" ref="I599">_xlfn._xlws.FILTER(H599,H599&gt;0,0)*B599</f>
        <v>0</v>
      </c>
      <c r="J599" cm="1">
        <f t="array" ref="J599">_xlfn._xlws.FILTER(H599,H599&lt;0,0)*B599</f>
        <v>-2235.52</v>
      </c>
    </row>
    <row r="600" spans="1:10" x14ac:dyDescent="0.25">
      <c r="A600" s="1">
        <v>599</v>
      </c>
      <c r="B600" s="1">
        <v>11</v>
      </c>
      <c r="C600" s="1">
        <v>24</v>
      </c>
      <c r="D600" s="2">
        <v>3.35</v>
      </c>
      <c r="E600" s="1">
        <v>24</v>
      </c>
      <c r="F600" s="2">
        <v>3.35</v>
      </c>
      <c r="G600" s="1">
        <v>5</v>
      </c>
      <c r="H600" s="2">
        <f t="shared" si="9"/>
        <v>0</v>
      </c>
      <c r="I600" cm="1">
        <f t="array" ref="I600">_xlfn._xlws.FILTER(H600,H600&gt;0,0)*B600</f>
        <v>0</v>
      </c>
      <c r="J600" cm="1">
        <f t="array" ref="J600">_xlfn._xlws.FILTER(H600,H600&lt;0,0)*B600</f>
        <v>0</v>
      </c>
    </row>
    <row r="601" spans="1:10" x14ac:dyDescent="0.25">
      <c r="A601" s="1">
        <v>600</v>
      </c>
      <c r="B601" s="1">
        <v>3</v>
      </c>
      <c r="C601" s="1">
        <v>24</v>
      </c>
      <c r="D601" s="2">
        <v>3.35</v>
      </c>
      <c r="E601" s="1">
        <v>25</v>
      </c>
      <c r="F601" s="2">
        <v>4.1399999999999997</v>
      </c>
      <c r="G601" s="1">
        <v>2</v>
      </c>
      <c r="H601" s="2">
        <f t="shared" si="9"/>
        <v>-0.78999999999999959</v>
      </c>
      <c r="I601" cm="1">
        <f t="array" ref="I601">_xlfn._xlws.FILTER(H601,H601&gt;0,0)*B601</f>
        <v>0</v>
      </c>
      <c r="J601" cm="1">
        <f t="array" ref="J601">_xlfn._xlws.FILTER(H601,H601&lt;0,0)*B601</f>
        <v>-2.3699999999999988</v>
      </c>
    </row>
    <row r="602" spans="1:10" x14ac:dyDescent="0.25">
      <c r="A602" s="1">
        <v>601</v>
      </c>
      <c r="B602" s="1">
        <v>86</v>
      </c>
      <c r="C602" s="1">
        <v>1</v>
      </c>
      <c r="D602" s="2">
        <v>261.52</v>
      </c>
      <c r="E602" s="1">
        <v>20</v>
      </c>
      <c r="F602" s="2">
        <v>9.5</v>
      </c>
      <c r="G602" s="1">
        <v>5</v>
      </c>
      <c r="H602" s="2">
        <f t="shared" si="9"/>
        <v>252.01999999999998</v>
      </c>
      <c r="I602" cm="1">
        <f t="array" ref="I602">_xlfn._xlws.FILTER(H602,H602&gt;0,0)*B602</f>
        <v>21673.719999999998</v>
      </c>
      <c r="J602" cm="1">
        <f t="array" ref="J602">_xlfn._xlws.FILTER(H602,H602&lt;0,0)*B602</f>
        <v>0</v>
      </c>
    </row>
    <row r="603" spans="1:10" x14ac:dyDescent="0.25">
      <c r="A603" s="1">
        <v>602</v>
      </c>
      <c r="B603" s="1">
        <v>90</v>
      </c>
      <c r="C603" s="1">
        <v>1</v>
      </c>
      <c r="D603" s="2">
        <v>261.52</v>
      </c>
      <c r="E603" s="1">
        <v>24</v>
      </c>
      <c r="F603" s="2">
        <v>3.35</v>
      </c>
      <c r="G603" s="1">
        <v>5</v>
      </c>
      <c r="H603" s="2">
        <f t="shared" si="9"/>
        <v>258.16999999999996</v>
      </c>
      <c r="I603" cm="1">
        <f t="array" ref="I603">_xlfn._xlws.FILTER(H603,H603&gt;0,0)*B603</f>
        <v>23235.299999999996</v>
      </c>
      <c r="J603" cm="1">
        <f t="array" ref="J603">_xlfn._xlws.FILTER(H603,H603&lt;0,0)*B603</f>
        <v>0</v>
      </c>
    </row>
    <row r="604" spans="1:10" x14ac:dyDescent="0.25">
      <c r="A604" s="1">
        <v>603</v>
      </c>
      <c r="B604" s="1">
        <v>12</v>
      </c>
      <c r="C604" s="1">
        <v>3</v>
      </c>
      <c r="D604" s="2">
        <v>129.97</v>
      </c>
      <c r="E604" s="1">
        <v>25</v>
      </c>
      <c r="F604" s="2">
        <v>4.1399999999999997</v>
      </c>
      <c r="G604" s="1">
        <v>2</v>
      </c>
      <c r="H604" s="2">
        <f t="shared" si="9"/>
        <v>125.83</v>
      </c>
      <c r="I604" cm="1">
        <f t="array" ref="I604">_xlfn._xlws.FILTER(H604,H604&gt;0,0)*B604</f>
        <v>1509.96</v>
      </c>
      <c r="J604" cm="1">
        <f t="array" ref="J604">_xlfn._xlws.FILTER(H604,H604&lt;0,0)*B604</f>
        <v>0</v>
      </c>
    </row>
    <row r="605" spans="1:10" x14ac:dyDescent="0.25">
      <c r="A605" s="1">
        <v>604</v>
      </c>
      <c r="B605" s="1">
        <v>70</v>
      </c>
      <c r="C605" s="1">
        <v>23</v>
      </c>
      <c r="D605" s="2">
        <v>3.35</v>
      </c>
      <c r="E605" s="1">
        <v>16</v>
      </c>
      <c r="F605" s="2">
        <v>40.5</v>
      </c>
      <c r="G605" s="1">
        <v>5</v>
      </c>
      <c r="H605" s="2">
        <f t="shared" si="9"/>
        <v>-37.15</v>
      </c>
      <c r="I605" cm="1">
        <f t="array" ref="I605">_xlfn._xlws.FILTER(H605,H605&gt;0,0)*B605</f>
        <v>0</v>
      </c>
      <c r="J605" cm="1">
        <f t="array" ref="J605">_xlfn._xlws.FILTER(H605,H605&lt;0,0)*B605</f>
        <v>-2600.5</v>
      </c>
    </row>
    <row r="606" spans="1:10" x14ac:dyDescent="0.25">
      <c r="A606" s="1">
        <v>605</v>
      </c>
      <c r="B606" s="1">
        <v>8</v>
      </c>
      <c r="C606" s="1">
        <v>1</v>
      </c>
      <c r="D606" s="2">
        <v>261.52</v>
      </c>
      <c r="E606" s="1">
        <v>12</v>
      </c>
      <c r="F606" s="2">
        <v>61.6</v>
      </c>
      <c r="G606" s="1">
        <v>3</v>
      </c>
      <c r="H606" s="2">
        <f t="shared" si="9"/>
        <v>199.92</v>
      </c>
      <c r="I606" cm="1">
        <f t="array" ref="I606">_xlfn._xlws.FILTER(H606,H606&gt;0,0)*B606</f>
        <v>1599.36</v>
      </c>
      <c r="J606" cm="1">
        <f t="array" ref="J606">_xlfn._xlws.FILTER(H606,H606&lt;0,0)*B606</f>
        <v>0</v>
      </c>
    </row>
    <row r="607" spans="1:10" x14ac:dyDescent="0.25">
      <c r="A607" s="1">
        <v>606</v>
      </c>
      <c r="B607" s="1">
        <v>244</v>
      </c>
      <c r="C607" s="1">
        <v>17</v>
      </c>
      <c r="D607" s="2">
        <v>40</v>
      </c>
      <c r="E607" s="1">
        <v>25</v>
      </c>
      <c r="F607" s="2">
        <v>4.1399999999999997</v>
      </c>
      <c r="G607" s="1">
        <v>5</v>
      </c>
      <c r="H607" s="2">
        <f t="shared" si="9"/>
        <v>35.86</v>
      </c>
      <c r="I607" cm="1">
        <f t="array" ref="I607">_xlfn._xlws.FILTER(H607,H607&gt;0,0)*B607</f>
        <v>8749.84</v>
      </c>
      <c r="J607" cm="1">
        <f t="array" ref="J607">_xlfn._xlws.FILTER(H607,H607&lt;0,0)*B607</f>
        <v>0</v>
      </c>
    </row>
    <row r="608" spans="1:10" x14ac:dyDescent="0.25">
      <c r="A608" s="1">
        <v>607</v>
      </c>
      <c r="B608" s="1">
        <v>2</v>
      </c>
      <c r="C608" s="1">
        <v>2</v>
      </c>
      <c r="D608" s="2">
        <v>192.81</v>
      </c>
      <c r="E608" s="1">
        <v>20</v>
      </c>
      <c r="F608" s="2">
        <v>9.5</v>
      </c>
      <c r="G608" s="1">
        <v>6</v>
      </c>
      <c r="H608" s="2">
        <f t="shared" si="9"/>
        <v>183.31</v>
      </c>
      <c r="I608" cm="1">
        <f t="array" ref="I608">_xlfn._xlws.FILTER(H608,H608&gt;0,0)*B608</f>
        <v>366.62</v>
      </c>
      <c r="J608" cm="1">
        <f t="array" ref="J608">_xlfn._xlws.FILTER(H608,H608&lt;0,0)*B608</f>
        <v>0</v>
      </c>
    </row>
    <row r="609" spans="1:10" x14ac:dyDescent="0.25">
      <c r="A609" s="1">
        <v>608</v>
      </c>
      <c r="B609" s="1">
        <v>37</v>
      </c>
      <c r="C609" s="1">
        <v>20</v>
      </c>
      <c r="D609" s="2">
        <v>9.5</v>
      </c>
      <c r="E609" s="1">
        <v>21</v>
      </c>
      <c r="F609" s="2">
        <v>0.99</v>
      </c>
      <c r="G609" s="1">
        <v>5</v>
      </c>
      <c r="H609" s="2">
        <f t="shared" si="9"/>
        <v>8.51</v>
      </c>
      <c r="I609" cm="1">
        <f t="array" ref="I609">_xlfn._xlws.FILTER(H609,H609&gt;0,0)*B609</f>
        <v>314.87</v>
      </c>
      <c r="J609" cm="1">
        <f t="array" ref="J609">_xlfn._xlws.FILTER(H609,H609&lt;0,0)*B609</f>
        <v>0</v>
      </c>
    </row>
    <row r="610" spans="1:10" x14ac:dyDescent="0.25">
      <c r="A610" s="1">
        <v>609</v>
      </c>
      <c r="B610" s="1">
        <v>210</v>
      </c>
      <c r="C610" s="1">
        <v>12</v>
      </c>
      <c r="D610" s="2">
        <v>61.6</v>
      </c>
      <c r="E610" s="1">
        <v>12</v>
      </c>
      <c r="F610" s="2">
        <v>61.6</v>
      </c>
      <c r="G610" s="1">
        <v>5</v>
      </c>
      <c r="H610" s="2">
        <f t="shared" si="9"/>
        <v>0</v>
      </c>
      <c r="I610" cm="1">
        <f t="array" ref="I610">_xlfn._xlws.FILTER(H610,H610&gt;0,0)*B610</f>
        <v>0</v>
      </c>
      <c r="J610" cm="1">
        <f t="array" ref="J610">_xlfn._xlws.FILTER(H610,H610&lt;0,0)*B610</f>
        <v>0</v>
      </c>
    </row>
    <row r="611" spans="1:10" x14ac:dyDescent="0.25">
      <c r="A611" s="1">
        <v>610</v>
      </c>
      <c r="B611" s="1">
        <v>63</v>
      </c>
      <c r="C611" s="1">
        <v>20</v>
      </c>
      <c r="D611" s="2">
        <v>9.5</v>
      </c>
      <c r="E611" s="1">
        <v>19</v>
      </c>
      <c r="F611" s="2">
        <v>43</v>
      </c>
      <c r="G611" s="1">
        <v>5</v>
      </c>
      <c r="H611" s="2">
        <f t="shared" si="9"/>
        <v>-33.5</v>
      </c>
      <c r="I611" cm="1">
        <f t="array" ref="I611">_xlfn._xlws.FILTER(H611,H611&gt;0,0)*B611</f>
        <v>0</v>
      </c>
      <c r="J611" cm="1">
        <f t="array" ref="J611">_xlfn._xlws.FILTER(H611,H611&lt;0,0)*B611</f>
        <v>-2110.5</v>
      </c>
    </row>
    <row r="612" spans="1:10" x14ac:dyDescent="0.25">
      <c r="A612" s="1">
        <v>611</v>
      </c>
      <c r="B612" s="1">
        <v>23</v>
      </c>
      <c r="C612" s="1">
        <v>12</v>
      </c>
      <c r="D612" s="2">
        <v>61.6</v>
      </c>
      <c r="E612" s="1">
        <v>19</v>
      </c>
      <c r="F612" s="2">
        <v>43</v>
      </c>
      <c r="G612" s="1">
        <v>5</v>
      </c>
      <c r="H612" s="2">
        <f t="shared" si="9"/>
        <v>18.600000000000001</v>
      </c>
      <c r="I612" cm="1">
        <f t="array" ref="I612">_xlfn._xlws.FILTER(H612,H612&gt;0,0)*B612</f>
        <v>427.8</v>
      </c>
      <c r="J612" cm="1">
        <f t="array" ref="J612">_xlfn._xlws.FILTER(H612,H612&lt;0,0)*B612</f>
        <v>0</v>
      </c>
    </row>
    <row r="613" spans="1:10" x14ac:dyDescent="0.25">
      <c r="A613" s="1">
        <v>612</v>
      </c>
      <c r="B613" s="1">
        <v>50</v>
      </c>
      <c r="C613" s="1">
        <v>21</v>
      </c>
      <c r="D613" s="2">
        <v>0.99</v>
      </c>
      <c r="E613" s="1">
        <v>24</v>
      </c>
      <c r="F613" s="2">
        <v>3.35</v>
      </c>
      <c r="G613" s="1">
        <v>5</v>
      </c>
      <c r="H613" s="2">
        <f t="shared" si="9"/>
        <v>-2.3600000000000003</v>
      </c>
      <c r="I613" cm="1">
        <f t="array" ref="I613">_xlfn._xlws.FILTER(H613,H613&gt;0,0)*B613</f>
        <v>0</v>
      </c>
      <c r="J613" cm="1">
        <f t="array" ref="J613">_xlfn._xlws.FILTER(H613,H613&lt;0,0)*B613</f>
        <v>-118.00000000000001</v>
      </c>
    </row>
    <row r="614" spans="1:10" x14ac:dyDescent="0.25">
      <c r="A614" s="1">
        <v>613</v>
      </c>
      <c r="B614" s="1">
        <v>69</v>
      </c>
      <c r="C614" s="1">
        <v>21</v>
      </c>
      <c r="D614" s="2">
        <v>0.99</v>
      </c>
      <c r="E614" s="1">
        <v>20</v>
      </c>
      <c r="F614" s="2">
        <v>9.5</v>
      </c>
      <c r="G614" s="1">
        <v>5</v>
      </c>
      <c r="H614" s="2">
        <f t="shared" si="9"/>
        <v>-8.51</v>
      </c>
      <c r="I614" cm="1">
        <f t="array" ref="I614">_xlfn._xlws.FILTER(H614,H614&gt;0,0)*B614</f>
        <v>0</v>
      </c>
      <c r="J614" cm="1">
        <f t="array" ref="J614">_xlfn._xlws.FILTER(H614,H614&lt;0,0)*B614</f>
        <v>-587.18999999999994</v>
      </c>
    </row>
    <row r="615" spans="1:10" x14ac:dyDescent="0.25">
      <c r="A615" s="1">
        <v>614</v>
      </c>
      <c r="B615" s="1">
        <v>18</v>
      </c>
      <c r="C615" s="1">
        <v>12</v>
      </c>
      <c r="D615" s="2">
        <v>61.6</v>
      </c>
      <c r="E615" s="1">
        <v>21</v>
      </c>
      <c r="F615" s="2">
        <v>0.99</v>
      </c>
      <c r="G615" s="1">
        <v>5</v>
      </c>
      <c r="H615" s="2">
        <f t="shared" si="9"/>
        <v>60.61</v>
      </c>
      <c r="I615" cm="1">
        <f t="array" ref="I615">_xlfn._xlws.FILTER(H615,H615&gt;0,0)*B615</f>
        <v>1090.98</v>
      </c>
      <c r="J615" cm="1">
        <f t="array" ref="J615">_xlfn._xlws.FILTER(H615,H615&lt;0,0)*B615</f>
        <v>0</v>
      </c>
    </row>
    <row r="616" spans="1:10" x14ac:dyDescent="0.25">
      <c r="A616" s="1">
        <v>615</v>
      </c>
      <c r="B616" s="1">
        <v>141</v>
      </c>
      <c r="C616" s="1">
        <v>1</v>
      </c>
      <c r="D616" s="2">
        <v>261.52</v>
      </c>
      <c r="E616" s="1">
        <v>1</v>
      </c>
      <c r="F616" s="2">
        <v>261.52</v>
      </c>
      <c r="G616" s="1">
        <v>7</v>
      </c>
      <c r="H616" s="2">
        <f t="shared" si="9"/>
        <v>0</v>
      </c>
      <c r="I616" cm="1">
        <f t="array" ref="I616">_xlfn._xlws.FILTER(H616,H616&gt;0,0)*B616</f>
        <v>0</v>
      </c>
      <c r="J616" cm="1">
        <f t="array" ref="J616">_xlfn._xlws.FILTER(H616,H616&lt;0,0)*B616</f>
        <v>0</v>
      </c>
    </row>
    <row r="617" spans="1:10" x14ac:dyDescent="0.25">
      <c r="A617" s="1">
        <v>616</v>
      </c>
      <c r="B617" s="1">
        <v>27</v>
      </c>
      <c r="C617" s="1">
        <v>12</v>
      </c>
      <c r="D617" s="2">
        <v>61.6</v>
      </c>
      <c r="E617" s="1">
        <v>25</v>
      </c>
      <c r="F617" s="2">
        <v>4.1399999999999997</v>
      </c>
      <c r="G617" s="1">
        <v>5</v>
      </c>
      <c r="H617" s="2">
        <f t="shared" si="9"/>
        <v>57.46</v>
      </c>
      <c r="I617" cm="1">
        <f t="array" ref="I617">_xlfn._xlws.FILTER(H617,H617&gt;0,0)*B617</f>
        <v>1551.42</v>
      </c>
      <c r="J617" cm="1">
        <f t="array" ref="J617">_xlfn._xlws.FILTER(H617,H617&lt;0,0)*B617</f>
        <v>0</v>
      </c>
    </row>
    <row r="618" spans="1:10" x14ac:dyDescent="0.25">
      <c r="A618" s="1">
        <v>617</v>
      </c>
      <c r="B618" s="1">
        <v>18</v>
      </c>
      <c r="C618" s="1">
        <v>14</v>
      </c>
      <c r="D618" s="2">
        <v>73.209999999999994</v>
      </c>
      <c r="E618" s="1">
        <v>17</v>
      </c>
      <c r="F618" s="2">
        <v>40</v>
      </c>
      <c r="G618" s="1">
        <v>5</v>
      </c>
      <c r="H618" s="2">
        <f t="shared" si="9"/>
        <v>33.209999999999994</v>
      </c>
      <c r="I618" cm="1">
        <f t="array" ref="I618">_xlfn._xlws.FILTER(H618,H618&gt;0,0)*B618</f>
        <v>597.77999999999986</v>
      </c>
      <c r="J618" cm="1">
        <f t="array" ref="J618">_xlfn._xlws.FILTER(H618,H618&lt;0,0)*B618</f>
        <v>0</v>
      </c>
    </row>
    <row r="619" spans="1:10" x14ac:dyDescent="0.25">
      <c r="A619" s="1">
        <v>618</v>
      </c>
      <c r="B619" s="1">
        <v>4</v>
      </c>
      <c r="C619" s="1">
        <v>14</v>
      </c>
      <c r="D619" s="2">
        <v>73.209999999999994</v>
      </c>
      <c r="E619" s="1">
        <v>21</v>
      </c>
      <c r="F619" s="2">
        <v>0.99</v>
      </c>
      <c r="G619" s="1">
        <v>5</v>
      </c>
      <c r="H619" s="2">
        <f t="shared" si="9"/>
        <v>72.22</v>
      </c>
      <c r="I619" cm="1">
        <f t="array" ref="I619">_xlfn._xlws.FILTER(H619,H619&gt;0,0)*B619</f>
        <v>288.88</v>
      </c>
      <c r="J619" cm="1">
        <f t="array" ref="J619">_xlfn._xlws.FILTER(H619,H619&lt;0,0)*B619</f>
        <v>0</v>
      </c>
    </row>
    <row r="620" spans="1:10" x14ac:dyDescent="0.25">
      <c r="A620" s="1">
        <v>619</v>
      </c>
      <c r="B620" s="1">
        <v>1</v>
      </c>
      <c r="C620" s="1">
        <v>2</v>
      </c>
      <c r="D620" s="2">
        <v>192.81</v>
      </c>
      <c r="E620" s="1">
        <v>21</v>
      </c>
      <c r="F620" s="2">
        <v>0.99</v>
      </c>
      <c r="G620" s="1">
        <v>7</v>
      </c>
      <c r="H620" s="2">
        <f t="shared" si="9"/>
        <v>191.82</v>
      </c>
      <c r="I620" cm="1">
        <f t="array" ref="I620">_xlfn._xlws.FILTER(H620,H620&gt;0,0)*B620</f>
        <v>191.82</v>
      </c>
      <c r="J620" cm="1">
        <f t="array" ref="J620">_xlfn._xlws.FILTER(H620,H620&lt;0,0)*B620</f>
        <v>0</v>
      </c>
    </row>
    <row r="621" spans="1:10" x14ac:dyDescent="0.25">
      <c r="A621" s="1">
        <v>620</v>
      </c>
      <c r="B621" s="1">
        <v>7</v>
      </c>
      <c r="C621" s="1">
        <v>14</v>
      </c>
      <c r="D621" s="2">
        <v>73.209999999999994</v>
      </c>
      <c r="E621" s="1">
        <v>14</v>
      </c>
      <c r="F621" s="2">
        <v>73.209999999999994</v>
      </c>
      <c r="G621" s="1">
        <v>5</v>
      </c>
      <c r="H621" s="2">
        <f t="shared" si="9"/>
        <v>0</v>
      </c>
      <c r="I621" cm="1">
        <f t="array" ref="I621">_xlfn._xlws.FILTER(H621,H621&gt;0,0)*B621</f>
        <v>0</v>
      </c>
      <c r="J621" cm="1">
        <f t="array" ref="J621">_xlfn._xlws.FILTER(H621,H621&lt;0,0)*B621</f>
        <v>0</v>
      </c>
    </row>
    <row r="622" spans="1:10" x14ac:dyDescent="0.25">
      <c r="A622" s="1">
        <v>621</v>
      </c>
      <c r="B622" s="1">
        <v>17</v>
      </c>
      <c r="C622" s="1">
        <v>19</v>
      </c>
      <c r="D622" s="2">
        <v>43</v>
      </c>
      <c r="E622" s="1">
        <v>17</v>
      </c>
      <c r="F622" s="2">
        <v>40</v>
      </c>
      <c r="G622" s="1">
        <v>2</v>
      </c>
      <c r="H622" s="2">
        <f t="shared" si="9"/>
        <v>3</v>
      </c>
      <c r="I622" cm="1">
        <f t="array" ref="I622">_xlfn._xlws.FILTER(H622,H622&gt;0,0)*B622</f>
        <v>51</v>
      </c>
      <c r="J622" cm="1">
        <f t="array" ref="J622">_xlfn._xlws.FILTER(H622,H622&lt;0,0)*B622</f>
        <v>0</v>
      </c>
    </row>
    <row r="623" spans="1:10" x14ac:dyDescent="0.25">
      <c r="A623" s="1">
        <v>622</v>
      </c>
      <c r="B623" s="1">
        <v>6</v>
      </c>
      <c r="C623" s="1">
        <v>12</v>
      </c>
      <c r="D623" s="2">
        <v>61.6</v>
      </c>
      <c r="E623" s="1">
        <v>19</v>
      </c>
      <c r="F623" s="2">
        <v>43</v>
      </c>
      <c r="G623" s="1">
        <v>7</v>
      </c>
      <c r="H623" s="2">
        <f t="shared" si="9"/>
        <v>18.600000000000001</v>
      </c>
      <c r="I623" cm="1">
        <f t="array" ref="I623">_xlfn._xlws.FILTER(H623,H623&gt;0,0)*B623</f>
        <v>111.60000000000001</v>
      </c>
      <c r="J623" cm="1">
        <f t="array" ref="J623">_xlfn._xlws.FILTER(H623,H623&lt;0,0)*B623</f>
        <v>0</v>
      </c>
    </row>
    <row r="624" spans="1:10" x14ac:dyDescent="0.25">
      <c r="A624" s="1">
        <v>623</v>
      </c>
      <c r="B624" s="1">
        <v>7</v>
      </c>
      <c r="C624" s="1">
        <v>2</v>
      </c>
      <c r="D624" s="2">
        <v>192.81</v>
      </c>
      <c r="E624" s="1">
        <v>19</v>
      </c>
      <c r="F624" s="2">
        <v>43</v>
      </c>
      <c r="G624" s="1">
        <v>7</v>
      </c>
      <c r="H624" s="2">
        <f t="shared" si="9"/>
        <v>149.81</v>
      </c>
      <c r="I624" cm="1">
        <f t="array" ref="I624">_xlfn._xlws.FILTER(H624,H624&gt;0,0)*B624</f>
        <v>1048.67</v>
      </c>
      <c r="J624" cm="1">
        <f t="array" ref="J624">_xlfn._xlws.FILTER(H624,H624&lt;0,0)*B624</f>
        <v>0</v>
      </c>
    </row>
    <row r="625" spans="1:10" x14ac:dyDescent="0.25">
      <c r="A625" s="1">
        <v>624</v>
      </c>
      <c r="B625" s="1">
        <v>17</v>
      </c>
      <c r="C625" s="1">
        <v>24</v>
      </c>
      <c r="D625" s="2">
        <v>3.35</v>
      </c>
      <c r="E625" s="1">
        <v>19</v>
      </c>
      <c r="F625" s="2">
        <v>43</v>
      </c>
      <c r="G625" s="1">
        <v>2</v>
      </c>
      <c r="H625" s="2">
        <f t="shared" si="9"/>
        <v>-39.65</v>
      </c>
      <c r="I625" cm="1">
        <f t="array" ref="I625">_xlfn._xlws.FILTER(H625,H625&gt;0,0)*B625</f>
        <v>0</v>
      </c>
      <c r="J625" cm="1">
        <f t="array" ref="J625">_xlfn._xlws.FILTER(H625,H625&lt;0,0)*B625</f>
        <v>-674.05</v>
      </c>
    </row>
    <row r="626" spans="1:10" x14ac:dyDescent="0.25">
      <c r="A626" s="1">
        <v>625</v>
      </c>
      <c r="B626" s="1">
        <v>1</v>
      </c>
      <c r="C626" s="1">
        <v>2</v>
      </c>
      <c r="D626" s="2">
        <v>192.81</v>
      </c>
      <c r="E626" s="1">
        <v>24</v>
      </c>
      <c r="F626" s="2">
        <v>3.35</v>
      </c>
      <c r="G626" s="1">
        <v>7</v>
      </c>
      <c r="H626" s="2">
        <f t="shared" si="9"/>
        <v>189.46</v>
      </c>
      <c r="I626" cm="1">
        <f t="array" ref="I626">_xlfn._xlws.FILTER(H626,H626&gt;0,0)*B626</f>
        <v>189.46</v>
      </c>
      <c r="J626" cm="1">
        <f t="array" ref="J626">_xlfn._xlws.FILTER(H626,H626&lt;0,0)*B626</f>
        <v>0</v>
      </c>
    </row>
    <row r="627" spans="1:10" x14ac:dyDescent="0.25">
      <c r="A627" s="1">
        <v>626</v>
      </c>
      <c r="B627" s="1">
        <v>5</v>
      </c>
      <c r="C627" s="1">
        <v>19</v>
      </c>
      <c r="D627" s="2">
        <v>43</v>
      </c>
      <c r="E627" s="1">
        <v>19</v>
      </c>
      <c r="F627" s="2">
        <v>43</v>
      </c>
      <c r="G627" s="1">
        <v>2</v>
      </c>
      <c r="H627" s="2">
        <f t="shared" si="9"/>
        <v>0</v>
      </c>
      <c r="I627" cm="1">
        <f t="array" ref="I627">_xlfn._xlws.FILTER(H627,H627&gt;0,0)*B627</f>
        <v>0</v>
      </c>
      <c r="J627" cm="1">
        <f t="array" ref="J627">_xlfn._xlws.FILTER(H627,H627&lt;0,0)*B627</f>
        <v>0</v>
      </c>
    </row>
    <row r="628" spans="1:10" x14ac:dyDescent="0.25">
      <c r="A628" s="1">
        <v>627</v>
      </c>
      <c r="B628" s="1">
        <v>6</v>
      </c>
      <c r="C628" s="1">
        <v>14</v>
      </c>
      <c r="D628" s="2">
        <v>73.209999999999994</v>
      </c>
      <c r="E628" s="1">
        <v>10</v>
      </c>
      <c r="F628" s="2">
        <v>69</v>
      </c>
      <c r="G628" s="1">
        <v>5</v>
      </c>
      <c r="H628" s="2">
        <f t="shared" si="9"/>
        <v>4.2099999999999937</v>
      </c>
      <c r="I628" cm="1">
        <f t="array" ref="I628">_xlfn._xlws.FILTER(H628,H628&gt;0,0)*B628</f>
        <v>25.259999999999962</v>
      </c>
      <c r="J628" cm="1">
        <f t="array" ref="J628">_xlfn._xlws.FILTER(H628,H628&lt;0,0)*B628</f>
        <v>0</v>
      </c>
    </row>
    <row r="629" spans="1:10" x14ac:dyDescent="0.25">
      <c r="A629" s="1">
        <v>628</v>
      </c>
      <c r="B629" s="1">
        <v>8</v>
      </c>
      <c r="C629" s="1">
        <v>2</v>
      </c>
      <c r="D629" s="2">
        <v>192.81</v>
      </c>
      <c r="E629" s="1">
        <v>21</v>
      </c>
      <c r="F629" s="2">
        <v>0.99</v>
      </c>
      <c r="G629" s="1">
        <v>3</v>
      </c>
      <c r="H629" s="2">
        <f t="shared" si="9"/>
        <v>191.82</v>
      </c>
      <c r="I629" cm="1">
        <f t="array" ref="I629">_xlfn._xlws.FILTER(H629,H629&gt;0,0)*B629</f>
        <v>1534.56</v>
      </c>
      <c r="J629" cm="1">
        <f t="array" ref="J629">_xlfn._xlws.FILTER(H629,H629&lt;0,0)*B629</f>
        <v>0</v>
      </c>
    </row>
    <row r="630" spans="1:10" x14ac:dyDescent="0.25">
      <c r="A630" s="1">
        <v>629</v>
      </c>
      <c r="B630" s="1">
        <v>8</v>
      </c>
      <c r="C630" s="1">
        <v>23</v>
      </c>
      <c r="D630" s="2">
        <v>3.35</v>
      </c>
      <c r="E630" s="1">
        <v>10</v>
      </c>
      <c r="F630" s="2">
        <v>69</v>
      </c>
      <c r="G630" s="1">
        <v>5</v>
      </c>
      <c r="H630" s="2">
        <f t="shared" si="9"/>
        <v>-65.650000000000006</v>
      </c>
      <c r="I630" cm="1">
        <f t="array" ref="I630">_xlfn._xlws.FILTER(H630,H630&gt;0,0)*B630</f>
        <v>0</v>
      </c>
      <c r="J630" cm="1">
        <f t="array" ref="J630">_xlfn._xlws.FILTER(H630,H630&lt;0,0)*B630</f>
        <v>-525.20000000000005</v>
      </c>
    </row>
    <row r="631" spans="1:10" x14ac:dyDescent="0.25">
      <c r="A631" s="1">
        <v>630</v>
      </c>
      <c r="B631" s="1">
        <v>30</v>
      </c>
      <c r="C631" s="1">
        <v>17</v>
      </c>
      <c r="D631" s="2">
        <v>40</v>
      </c>
      <c r="E631" s="1">
        <v>12</v>
      </c>
      <c r="F631" s="2">
        <v>61.6</v>
      </c>
      <c r="G631" s="1">
        <v>5</v>
      </c>
      <c r="H631" s="2">
        <f t="shared" si="9"/>
        <v>-21.6</v>
      </c>
      <c r="I631" cm="1">
        <f t="array" ref="I631">_xlfn._xlws.FILTER(H631,H631&gt;0,0)*B631</f>
        <v>0</v>
      </c>
      <c r="J631" cm="1">
        <f t="array" ref="J631">_xlfn._xlws.FILTER(H631,H631&lt;0,0)*B631</f>
        <v>-648</v>
      </c>
    </row>
    <row r="632" spans="1:10" x14ac:dyDescent="0.25">
      <c r="A632" s="1">
        <v>631</v>
      </c>
      <c r="B632" s="1">
        <v>7</v>
      </c>
      <c r="C632" s="1">
        <v>14</v>
      </c>
      <c r="D632" s="2">
        <v>73.209999999999994</v>
      </c>
      <c r="E632" s="1">
        <v>17</v>
      </c>
      <c r="F632" s="2">
        <v>40</v>
      </c>
      <c r="G632" s="1">
        <v>2</v>
      </c>
      <c r="H632" s="2">
        <f t="shared" si="9"/>
        <v>33.209999999999994</v>
      </c>
      <c r="I632" cm="1">
        <f t="array" ref="I632">_xlfn._xlws.FILTER(H632,H632&gt;0,0)*B632</f>
        <v>232.46999999999997</v>
      </c>
      <c r="J632" cm="1">
        <f t="array" ref="J632">_xlfn._xlws.FILTER(H632,H632&lt;0,0)*B632</f>
        <v>0</v>
      </c>
    </row>
    <row r="633" spans="1:10" x14ac:dyDescent="0.25">
      <c r="A633" s="1">
        <v>632</v>
      </c>
      <c r="B633" s="1">
        <v>57</v>
      </c>
      <c r="C633" s="1">
        <v>10</v>
      </c>
      <c r="D633" s="2">
        <v>69</v>
      </c>
      <c r="E633" s="1">
        <v>12</v>
      </c>
      <c r="F633" s="2">
        <v>61.6</v>
      </c>
      <c r="G633" s="1">
        <v>5</v>
      </c>
      <c r="H633" s="2">
        <f t="shared" si="9"/>
        <v>7.3999999999999986</v>
      </c>
      <c r="I633" cm="1">
        <f t="array" ref="I633">_xlfn._xlws.FILTER(H633,H633&gt;0,0)*B633</f>
        <v>421.7999999999999</v>
      </c>
      <c r="J633" cm="1">
        <f t="array" ref="J633">_xlfn._xlws.FILTER(H633,H633&lt;0,0)*B633</f>
        <v>0</v>
      </c>
    </row>
    <row r="634" spans="1:10" x14ac:dyDescent="0.25">
      <c r="A634" s="1">
        <v>633</v>
      </c>
      <c r="B634" s="1">
        <v>11</v>
      </c>
      <c r="C634" s="1">
        <v>12</v>
      </c>
      <c r="D634" s="2">
        <v>61.6</v>
      </c>
      <c r="E634" s="1">
        <v>14</v>
      </c>
      <c r="F634" s="2">
        <v>73.209999999999994</v>
      </c>
      <c r="G634" s="1">
        <v>6</v>
      </c>
      <c r="H634" s="2">
        <f t="shared" si="9"/>
        <v>-11.609999999999992</v>
      </c>
      <c r="I634" cm="1">
        <f t="array" ref="I634">_xlfn._xlws.FILTER(H634,H634&gt;0,0)*B634</f>
        <v>0</v>
      </c>
      <c r="J634" cm="1">
        <f t="array" ref="J634">_xlfn._xlws.FILTER(H634,H634&lt;0,0)*B634</f>
        <v>-127.70999999999992</v>
      </c>
    </row>
    <row r="635" spans="1:10" x14ac:dyDescent="0.25">
      <c r="A635" s="1">
        <v>634</v>
      </c>
      <c r="B635" s="1">
        <v>8</v>
      </c>
      <c r="C635" s="1">
        <v>12</v>
      </c>
      <c r="D635" s="2">
        <v>61.6</v>
      </c>
      <c r="E635" s="1">
        <v>21</v>
      </c>
      <c r="F635" s="2">
        <v>0.99</v>
      </c>
      <c r="G635" s="1">
        <v>7</v>
      </c>
      <c r="H635" s="2">
        <f t="shared" si="9"/>
        <v>60.61</v>
      </c>
      <c r="I635" cm="1">
        <f t="array" ref="I635">_xlfn._xlws.FILTER(H635,H635&gt;0,0)*B635</f>
        <v>484.88</v>
      </c>
      <c r="J635" cm="1">
        <f t="array" ref="J635">_xlfn._xlws.FILTER(H635,H635&lt;0,0)*B635</f>
        <v>0</v>
      </c>
    </row>
    <row r="636" spans="1:10" x14ac:dyDescent="0.25">
      <c r="A636" s="1">
        <v>635</v>
      </c>
      <c r="B636" s="1">
        <v>11</v>
      </c>
      <c r="C636" s="1">
        <v>24</v>
      </c>
      <c r="D636" s="2">
        <v>3.35</v>
      </c>
      <c r="E636" s="1">
        <v>24</v>
      </c>
      <c r="F636" s="2">
        <v>3.35</v>
      </c>
      <c r="G636" s="1">
        <v>2</v>
      </c>
      <c r="H636" s="2">
        <f t="shared" si="9"/>
        <v>0</v>
      </c>
      <c r="I636" cm="1">
        <f t="array" ref="I636">_xlfn._xlws.FILTER(H636,H636&gt;0,0)*B636</f>
        <v>0</v>
      </c>
      <c r="J636" cm="1">
        <f t="array" ref="J636">_xlfn._xlws.FILTER(H636,H636&lt;0,0)*B636</f>
        <v>0</v>
      </c>
    </row>
    <row r="637" spans="1:10" x14ac:dyDescent="0.25">
      <c r="A637" s="1">
        <v>636</v>
      </c>
      <c r="B637" s="1">
        <v>10</v>
      </c>
      <c r="C637" s="1">
        <v>3</v>
      </c>
      <c r="D637" s="2">
        <v>129.97</v>
      </c>
      <c r="E637" s="1">
        <v>21</v>
      </c>
      <c r="F637" s="2">
        <v>0.99</v>
      </c>
      <c r="G637" s="1">
        <v>5</v>
      </c>
      <c r="H637" s="2">
        <f t="shared" si="9"/>
        <v>128.97999999999999</v>
      </c>
      <c r="I637" cm="1">
        <f t="array" ref="I637">_xlfn._xlws.FILTER(H637,H637&gt;0,0)*B637</f>
        <v>1289.8</v>
      </c>
      <c r="J637" cm="1">
        <f t="array" ref="J637">_xlfn._xlws.FILTER(H637,H637&lt;0,0)*B637</f>
        <v>0</v>
      </c>
    </row>
    <row r="638" spans="1:10" x14ac:dyDescent="0.25">
      <c r="A638" s="1">
        <v>637</v>
      </c>
      <c r="B638" s="1">
        <v>2</v>
      </c>
      <c r="C638" s="1">
        <v>12</v>
      </c>
      <c r="D638" s="2">
        <v>61.6</v>
      </c>
      <c r="E638" s="1">
        <v>24</v>
      </c>
      <c r="F638" s="2">
        <v>3.35</v>
      </c>
      <c r="G638" s="1">
        <v>7</v>
      </c>
      <c r="H638" s="2">
        <f t="shared" si="9"/>
        <v>58.25</v>
      </c>
      <c r="I638" cm="1">
        <f t="array" ref="I638">_xlfn._xlws.FILTER(H638,H638&gt;0,0)*B638</f>
        <v>116.5</v>
      </c>
      <c r="J638" cm="1">
        <f t="array" ref="J638">_xlfn._xlws.FILTER(H638,H638&lt;0,0)*B638</f>
        <v>0</v>
      </c>
    </row>
    <row r="639" spans="1:10" x14ac:dyDescent="0.25">
      <c r="A639" s="1">
        <v>638</v>
      </c>
      <c r="B639" s="1">
        <v>63</v>
      </c>
      <c r="C639" s="1">
        <v>20</v>
      </c>
      <c r="D639" s="2">
        <v>9.5</v>
      </c>
      <c r="E639" s="1">
        <v>25</v>
      </c>
      <c r="F639" s="2">
        <v>4.1399999999999997</v>
      </c>
      <c r="G639" s="1">
        <v>5</v>
      </c>
      <c r="H639" s="2">
        <f t="shared" si="9"/>
        <v>5.36</v>
      </c>
      <c r="I639" cm="1">
        <f t="array" ref="I639">_xlfn._xlws.FILTER(H639,H639&gt;0,0)*B639</f>
        <v>337.68</v>
      </c>
      <c r="J639" cm="1">
        <f t="array" ref="J639">_xlfn._xlws.FILTER(H639,H639&lt;0,0)*B639</f>
        <v>0</v>
      </c>
    </row>
    <row r="640" spans="1:10" x14ac:dyDescent="0.25">
      <c r="A640" s="1">
        <v>639</v>
      </c>
      <c r="B640" s="1">
        <v>4</v>
      </c>
      <c r="C640" s="1">
        <v>12</v>
      </c>
      <c r="D640" s="2">
        <v>61.6</v>
      </c>
      <c r="E640" s="1">
        <v>25</v>
      </c>
      <c r="F640" s="2">
        <v>4.1399999999999997</v>
      </c>
      <c r="G640" s="1">
        <v>6</v>
      </c>
      <c r="H640" s="2">
        <f t="shared" si="9"/>
        <v>57.46</v>
      </c>
      <c r="I640" cm="1">
        <f t="array" ref="I640">_xlfn._xlws.FILTER(H640,H640&gt;0,0)*B640</f>
        <v>229.84</v>
      </c>
      <c r="J640" cm="1">
        <f t="array" ref="J640">_xlfn._xlws.FILTER(H640,H640&lt;0,0)*B640</f>
        <v>0</v>
      </c>
    </row>
    <row r="641" spans="1:10" x14ac:dyDescent="0.25">
      <c r="A641" s="1">
        <v>640</v>
      </c>
      <c r="B641" s="1">
        <v>2</v>
      </c>
      <c r="C641" s="1">
        <v>3</v>
      </c>
      <c r="D641" s="2">
        <v>129.97</v>
      </c>
      <c r="E641" s="1">
        <v>23</v>
      </c>
      <c r="F641" s="2">
        <v>3.35</v>
      </c>
      <c r="G641" s="1">
        <v>6</v>
      </c>
      <c r="H641" s="2">
        <f t="shared" si="9"/>
        <v>126.62</v>
      </c>
      <c r="I641" cm="1">
        <f t="array" ref="I641">_xlfn._xlws.FILTER(H641,H641&gt;0,0)*B641</f>
        <v>253.24</v>
      </c>
      <c r="J641" cm="1">
        <f t="array" ref="J641">_xlfn._xlws.FILTER(H641,H641&lt;0,0)*B641</f>
        <v>0</v>
      </c>
    </row>
    <row r="642" spans="1:10" x14ac:dyDescent="0.25">
      <c r="A642" s="1">
        <v>641</v>
      </c>
      <c r="B642" s="1">
        <v>1</v>
      </c>
      <c r="C642" s="1">
        <v>1</v>
      </c>
      <c r="D642" s="2">
        <v>261.52</v>
      </c>
      <c r="E642" s="1">
        <v>23</v>
      </c>
      <c r="F642" s="2">
        <v>3.35</v>
      </c>
      <c r="G642" s="1">
        <v>2</v>
      </c>
      <c r="H642" s="2">
        <f t="shared" si="9"/>
        <v>258.16999999999996</v>
      </c>
      <c r="I642" cm="1">
        <f t="array" ref="I642">_xlfn._xlws.FILTER(H642,H642&gt;0,0)*B642</f>
        <v>258.16999999999996</v>
      </c>
      <c r="J642" cm="1">
        <f t="array" ref="J642">_xlfn._xlws.FILTER(H642,H642&lt;0,0)*B642</f>
        <v>0</v>
      </c>
    </row>
    <row r="643" spans="1:10" x14ac:dyDescent="0.25">
      <c r="A643" s="1">
        <v>642</v>
      </c>
      <c r="B643" s="1">
        <v>4</v>
      </c>
      <c r="C643" s="1">
        <v>17</v>
      </c>
      <c r="D643" s="2">
        <v>40</v>
      </c>
      <c r="E643" s="1">
        <v>23</v>
      </c>
      <c r="F643" s="2">
        <v>3.35</v>
      </c>
      <c r="G643" s="1">
        <v>2</v>
      </c>
      <c r="H643" s="2">
        <f t="shared" ref="H643:H706" si="10">D643-F643</f>
        <v>36.65</v>
      </c>
      <c r="I643" cm="1">
        <f t="array" ref="I643">_xlfn._xlws.FILTER(H643,H643&gt;0,0)*B643</f>
        <v>146.6</v>
      </c>
      <c r="J643" cm="1">
        <f t="array" ref="J643">_xlfn._xlws.FILTER(H643,H643&lt;0,0)*B643</f>
        <v>0</v>
      </c>
    </row>
    <row r="644" spans="1:10" x14ac:dyDescent="0.25">
      <c r="A644" s="1">
        <v>643</v>
      </c>
      <c r="B644" s="1">
        <v>25</v>
      </c>
      <c r="C644" s="1">
        <v>2</v>
      </c>
      <c r="D644" s="2">
        <v>192.81</v>
      </c>
      <c r="E644" s="1">
        <v>2</v>
      </c>
      <c r="F644" s="2">
        <v>192.81</v>
      </c>
      <c r="G644" s="1">
        <v>7</v>
      </c>
      <c r="H644" s="2">
        <f t="shared" si="10"/>
        <v>0</v>
      </c>
      <c r="I644" cm="1">
        <f t="array" ref="I644">_xlfn._xlws.FILTER(H644,H644&gt;0,0)*B644</f>
        <v>0</v>
      </c>
      <c r="J644" cm="1">
        <f t="array" ref="J644">_xlfn._xlws.FILTER(H644,H644&lt;0,0)*B644</f>
        <v>0</v>
      </c>
    </row>
    <row r="645" spans="1:10" x14ac:dyDescent="0.25">
      <c r="A645" s="1">
        <v>644</v>
      </c>
      <c r="B645" s="1">
        <v>5</v>
      </c>
      <c r="C645" s="1">
        <v>12</v>
      </c>
      <c r="D645" s="2">
        <v>61.6</v>
      </c>
      <c r="E645" s="1">
        <v>25</v>
      </c>
      <c r="F645" s="2">
        <v>4.1399999999999997</v>
      </c>
      <c r="G645" s="1">
        <v>2</v>
      </c>
      <c r="H645" s="2">
        <f t="shared" si="10"/>
        <v>57.46</v>
      </c>
      <c r="I645" cm="1">
        <f t="array" ref="I645">_xlfn._xlws.FILTER(H645,H645&gt;0,0)*B645</f>
        <v>287.3</v>
      </c>
      <c r="J645" cm="1">
        <f t="array" ref="J645">_xlfn._xlws.FILTER(H645,H645&lt;0,0)*B645</f>
        <v>0</v>
      </c>
    </row>
    <row r="646" spans="1:10" x14ac:dyDescent="0.25">
      <c r="A646" s="1">
        <v>645</v>
      </c>
      <c r="B646" s="1">
        <v>2</v>
      </c>
      <c r="C646" s="1">
        <v>12</v>
      </c>
      <c r="D646" s="2">
        <v>61.6</v>
      </c>
      <c r="E646" s="1">
        <v>25</v>
      </c>
      <c r="F646" s="2">
        <v>4.1399999999999997</v>
      </c>
      <c r="G646" s="1">
        <v>7</v>
      </c>
      <c r="H646" s="2">
        <f t="shared" si="10"/>
        <v>57.46</v>
      </c>
      <c r="I646" cm="1">
        <f t="array" ref="I646">_xlfn._xlws.FILTER(H646,H646&gt;0,0)*B646</f>
        <v>114.92</v>
      </c>
      <c r="J646" cm="1">
        <f t="array" ref="J646">_xlfn._xlws.FILTER(H646,H646&lt;0,0)*B646</f>
        <v>0</v>
      </c>
    </row>
    <row r="647" spans="1:10" x14ac:dyDescent="0.25">
      <c r="A647" s="1">
        <v>646</v>
      </c>
      <c r="B647" s="1">
        <v>7</v>
      </c>
      <c r="C647" s="1">
        <v>24</v>
      </c>
      <c r="D647" s="2">
        <v>3.35</v>
      </c>
      <c r="E647" s="1">
        <v>20</v>
      </c>
      <c r="F647" s="2">
        <v>9.5</v>
      </c>
      <c r="G647" s="1">
        <v>5</v>
      </c>
      <c r="H647" s="2">
        <f t="shared" si="10"/>
        <v>-6.15</v>
      </c>
      <c r="I647" cm="1">
        <f t="array" ref="I647">_xlfn._xlws.FILTER(H647,H647&gt;0,0)*B647</f>
        <v>0</v>
      </c>
      <c r="J647" cm="1">
        <f t="array" ref="J647">_xlfn._xlws.FILTER(H647,H647&lt;0,0)*B647</f>
        <v>-43.050000000000004</v>
      </c>
    </row>
    <row r="648" spans="1:10" x14ac:dyDescent="0.25">
      <c r="A648" s="1">
        <v>647</v>
      </c>
      <c r="B648" s="1">
        <v>14</v>
      </c>
      <c r="C648" s="1">
        <v>24</v>
      </c>
      <c r="D648" s="2">
        <v>3.35</v>
      </c>
      <c r="E648" s="1">
        <v>21</v>
      </c>
      <c r="F648" s="2">
        <v>0.99</v>
      </c>
      <c r="G648" s="1">
        <v>5</v>
      </c>
      <c r="H648" s="2">
        <f t="shared" si="10"/>
        <v>2.3600000000000003</v>
      </c>
      <c r="I648" cm="1">
        <f t="array" ref="I648">_xlfn._xlws.FILTER(H648,H648&gt;0,0)*B648</f>
        <v>33.040000000000006</v>
      </c>
      <c r="J648" cm="1">
        <f t="array" ref="J648">_xlfn._xlws.FILTER(H648,H648&lt;0,0)*B648</f>
        <v>0</v>
      </c>
    </row>
    <row r="649" spans="1:10" x14ac:dyDescent="0.25">
      <c r="A649" s="1">
        <v>648</v>
      </c>
      <c r="B649" s="1">
        <v>21</v>
      </c>
      <c r="C649" s="1">
        <v>12</v>
      </c>
      <c r="D649" s="2">
        <v>61.6</v>
      </c>
      <c r="E649" s="1">
        <v>24</v>
      </c>
      <c r="F649" s="2">
        <v>3.35</v>
      </c>
      <c r="G649" s="1">
        <v>3</v>
      </c>
      <c r="H649" s="2">
        <f t="shared" si="10"/>
        <v>58.25</v>
      </c>
      <c r="I649" cm="1">
        <f t="array" ref="I649">_xlfn._xlws.FILTER(H649,H649&gt;0,0)*B649</f>
        <v>1223.25</v>
      </c>
      <c r="J649" cm="1">
        <f t="array" ref="J649">_xlfn._xlws.FILTER(H649,H649&lt;0,0)*B649</f>
        <v>0</v>
      </c>
    </row>
    <row r="650" spans="1:10" x14ac:dyDescent="0.25">
      <c r="A650" s="1">
        <v>649</v>
      </c>
      <c r="B650" s="1">
        <v>78</v>
      </c>
      <c r="C650" s="1">
        <v>23</v>
      </c>
      <c r="D650" s="2">
        <v>3.35</v>
      </c>
      <c r="E650" s="1">
        <v>17</v>
      </c>
      <c r="F650" s="2">
        <v>40</v>
      </c>
      <c r="G650" s="1">
        <v>5</v>
      </c>
      <c r="H650" s="2">
        <f t="shared" si="10"/>
        <v>-36.65</v>
      </c>
      <c r="I650" cm="1">
        <f t="array" ref="I650">_xlfn._xlws.FILTER(H650,H650&gt;0,0)*B650</f>
        <v>0</v>
      </c>
      <c r="J650" cm="1">
        <f t="array" ref="J650">_xlfn._xlws.FILTER(H650,H650&lt;0,0)*B650</f>
        <v>-2858.7</v>
      </c>
    </row>
    <row r="651" spans="1:10" x14ac:dyDescent="0.25">
      <c r="A651" s="1">
        <v>650</v>
      </c>
      <c r="B651" s="1">
        <v>2</v>
      </c>
      <c r="C651" s="1">
        <v>3</v>
      </c>
      <c r="D651" s="2">
        <v>129.97</v>
      </c>
      <c r="E651" s="1">
        <v>12</v>
      </c>
      <c r="F651" s="2">
        <v>61.6</v>
      </c>
      <c r="G651" s="1">
        <v>2</v>
      </c>
      <c r="H651" s="2">
        <f t="shared" si="10"/>
        <v>68.37</v>
      </c>
      <c r="I651" cm="1">
        <f t="array" ref="I651">_xlfn._xlws.FILTER(H651,H651&gt;0,0)*B651</f>
        <v>136.74</v>
      </c>
      <c r="J651" cm="1">
        <f t="array" ref="J651">_xlfn._xlws.FILTER(H651,H651&lt;0,0)*B651</f>
        <v>0</v>
      </c>
    </row>
    <row r="652" spans="1:10" x14ac:dyDescent="0.25">
      <c r="A652" s="1">
        <v>651</v>
      </c>
      <c r="B652" s="1">
        <v>25</v>
      </c>
      <c r="C652" s="1">
        <v>21</v>
      </c>
      <c r="D652" s="2">
        <v>0.99</v>
      </c>
      <c r="E652" s="1">
        <v>25</v>
      </c>
      <c r="F652" s="2">
        <v>4.1399999999999997</v>
      </c>
      <c r="G652" s="1">
        <v>2</v>
      </c>
      <c r="H652" s="2">
        <f t="shared" si="10"/>
        <v>-3.1499999999999995</v>
      </c>
      <c r="I652" cm="1">
        <f t="array" ref="I652">_xlfn._xlws.FILTER(H652,H652&gt;0,0)*B652</f>
        <v>0</v>
      </c>
      <c r="J652" cm="1">
        <f t="array" ref="J652">_xlfn._xlws.FILTER(H652,H652&lt;0,0)*B652</f>
        <v>-78.749999999999986</v>
      </c>
    </row>
    <row r="653" spans="1:10" x14ac:dyDescent="0.25">
      <c r="A653" s="1">
        <v>652</v>
      </c>
      <c r="B653" s="1">
        <v>1</v>
      </c>
      <c r="C653" s="1">
        <v>2</v>
      </c>
      <c r="D653" s="2">
        <v>192.81</v>
      </c>
      <c r="E653" s="1">
        <v>24</v>
      </c>
      <c r="F653" s="2">
        <v>3.35</v>
      </c>
      <c r="G653" s="1">
        <v>5</v>
      </c>
      <c r="H653" s="2">
        <f t="shared" si="10"/>
        <v>189.46</v>
      </c>
      <c r="I653" cm="1">
        <f t="array" ref="I653">_xlfn._xlws.FILTER(H653,H653&gt;0,0)*B653</f>
        <v>189.46</v>
      </c>
      <c r="J653" cm="1">
        <f t="array" ref="J653">_xlfn._xlws.FILTER(H653,H653&lt;0,0)*B653</f>
        <v>0</v>
      </c>
    </row>
    <row r="654" spans="1:10" x14ac:dyDescent="0.25">
      <c r="A654" s="1">
        <v>653</v>
      </c>
      <c r="B654" s="1">
        <v>1</v>
      </c>
      <c r="C654" s="1">
        <v>19</v>
      </c>
      <c r="D654" s="2">
        <v>43</v>
      </c>
      <c r="E654" s="1">
        <v>24</v>
      </c>
      <c r="F654" s="2">
        <v>3.35</v>
      </c>
      <c r="G654" s="1">
        <v>3</v>
      </c>
      <c r="H654" s="2">
        <f t="shared" si="10"/>
        <v>39.65</v>
      </c>
      <c r="I654" cm="1">
        <f t="array" ref="I654">_xlfn._xlws.FILTER(H654,H654&gt;0,0)*B654</f>
        <v>39.65</v>
      </c>
      <c r="J654" cm="1">
        <f t="array" ref="J654">_xlfn._xlws.FILTER(H654,H654&lt;0,0)*B654</f>
        <v>0</v>
      </c>
    </row>
    <row r="655" spans="1:10" x14ac:dyDescent="0.25">
      <c r="A655" s="1">
        <v>654</v>
      </c>
      <c r="B655" s="1">
        <v>6</v>
      </c>
      <c r="C655" s="1">
        <v>23</v>
      </c>
      <c r="D655" s="2">
        <v>3.35</v>
      </c>
      <c r="E655" s="1">
        <v>21</v>
      </c>
      <c r="F655" s="2">
        <v>0.99</v>
      </c>
      <c r="G655" s="1">
        <v>5</v>
      </c>
      <c r="H655" s="2">
        <f t="shared" si="10"/>
        <v>2.3600000000000003</v>
      </c>
      <c r="I655" cm="1">
        <f t="array" ref="I655">_xlfn._xlws.FILTER(H655,H655&gt;0,0)*B655</f>
        <v>14.160000000000002</v>
      </c>
      <c r="J655" cm="1">
        <f t="array" ref="J655">_xlfn._xlws.FILTER(H655,H655&lt;0,0)*B655</f>
        <v>0</v>
      </c>
    </row>
    <row r="656" spans="1:10" x14ac:dyDescent="0.25">
      <c r="A656" s="1">
        <v>655</v>
      </c>
      <c r="B656" s="1">
        <v>25</v>
      </c>
      <c r="C656" s="1">
        <v>10</v>
      </c>
      <c r="D656" s="2">
        <v>69</v>
      </c>
      <c r="E656" s="1">
        <v>12</v>
      </c>
      <c r="F656" s="2">
        <v>61.6</v>
      </c>
      <c r="G656" s="1">
        <v>2</v>
      </c>
      <c r="H656" s="2">
        <f t="shared" si="10"/>
        <v>7.3999999999999986</v>
      </c>
      <c r="I656" cm="1">
        <f t="array" ref="I656">_xlfn._xlws.FILTER(H656,H656&gt;0,0)*B656</f>
        <v>184.99999999999997</v>
      </c>
      <c r="J656" cm="1">
        <f t="array" ref="J656">_xlfn._xlws.FILTER(H656,H656&lt;0,0)*B656</f>
        <v>0</v>
      </c>
    </row>
    <row r="657" spans="1:10" x14ac:dyDescent="0.25">
      <c r="A657" s="1">
        <v>656</v>
      </c>
      <c r="B657" s="1">
        <v>15</v>
      </c>
      <c r="C657" s="1">
        <v>3</v>
      </c>
      <c r="D657" s="2">
        <v>129.97</v>
      </c>
      <c r="E657" s="1">
        <v>20</v>
      </c>
      <c r="F657" s="2">
        <v>9.5</v>
      </c>
      <c r="G657" s="1">
        <v>5</v>
      </c>
      <c r="H657" s="2">
        <f t="shared" si="10"/>
        <v>120.47</v>
      </c>
      <c r="I657" cm="1">
        <f t="array" ref="I657">_xlfn._xlws.FILTER(H657,H657&gt;0,0)*B657</f>
        <v>1807.05</v>
      </c>
      <c r="J657" cm="1">
        <f t="array" ref="J657">_xlfn._xlws.FILTER(H657,H657&lt;0,0)*B657</f>
        <v>0</v>
      </c>
    </row>
    <row r="658" spans="1:10" x14ac:dyDescent="0.25">
      <c r="A658" s="1">
        <v>657</v>
      </c>
      <c r="B658" s="1">
        <v>7</v>
      </c>
      <c r="C658" s="1">
        <v>3</v>
      </c>
      <c r="D658" s="2">
        <v>129.97</v>
      </c>
      <c r="E658" s="1">
        <v>24</v>
      </c>
      <c r="F658" s="2">
        <v>3.35</v>
      </c>
      <c r="G658" s="1">
        <v>3</v>
      </c>
      <c r="H658" s="2">
        <f t="shared" si="10"/>
        <v>126.62</v>
      </c>
      <c r="I658" cm="1">
        <f t="array" ref="I658">_xlfn._xlws.FILTER(H658,H658&gt;0,0)*B658</f>
        <v>886.34</v>
      </c>
      <c r="J658" cm="1">
        <f t="array" ref="J658">_xlfn._xlws.FILTER(H658,H658&lt;0,0)*B658</f>
        <v>0</v>
      </c>
    </row>
    <row r="659" spans="1:10" x14ac:dyDescent="0.25">
      <c r="A659" s="1">
        <v>658</v>
      </c>
      <c r="B659" s="1">
        <v>8</v>
      </c>
      <c r="C659" s="1">
        <v>19</v>
      </c>
      <c r="D659" s="2">
        <v>43</v>
      </c>
      <c r="E659" s="1">
        <v>19</v>
      </c>
      <c r="F659" s="2">
        <v>43</v>
      </c>
      <c r="G659" s="1">
        <v>5</v>
      </c>
      <c r="H659" s="2">
        <f t="shared" si="10"/>
        <v>0</v>
      </c>
      <c r="I659" cm="1">
        <f t="array" ref="I659">_xlfn._xlws.FILTER(H659,H659&gt;0,0)*B659</f>
        <v>0</v>
      </c>
      <c r="J659" cm="1">
        <f t="array" ref="J659">_xlfn._xlws.FILTER(H659,H659&lt;0,0)*B659</f>
        <v>0</v>
      </c>
    </row>
    <row r="660" spans="1:10" x14ac:dyDescent="0.25">
      <c r="A660" s="1">
        <v>659</v>
      </c>
      <c r="B660" s="1">
        <v>1</v>
      </c>
      <c r="C660" s="1">
        <v>12</v>
      </c>
      <c r="D660" s="2">
        <v>61.6</v>
      </c>
      <c r="E660" s="1">
        <v>19</v>
      </c>
      <c r="F660" s="2">
        <v>43</v>
      </c>
      <c r="G660" s="1">
        <v>6</v>
      </c>
      <c r="H660" s="2">
        <f t="shared" si="10"/>
        <v>18.600000000000001</v>
      </c>
      <c r="I660" cm="1">
        <f t="array" ref="I660">_xlfn._xlws.FILTER(H660,H660&gt;0,0)*B660</f>
        <v>18.600000000000001</v>
      </c>
      <c r="J660" cm="1">
        <f t="array" ref="J660">_xlfn._xlws.FILTER(H660,H660&lt;0,0)*B660</f>
        <v>0</v>
      </c>
    </row>
    <row r="661" spans="1:10" x14ac:dyDescent="0.25">
      <c r="A661" s="1">
        <v>660</v>
      </c>
      <c r="B661" s="1">
        <v>2</v>
      </c>
      <c r="C661" s="1">
        <v>1</v>
      </c>
      <c r="D661" s="2">
        <v>261.52</v>
      </c>
      <c r="E661" s="1">
        <v>12</v>
      </c>
      <c r="F661" s="2">
        <v>61.6</v>
      </c>
      <c r="G661" s="1">
        <v>7</v>
      </c>
      <c r="H661" s="2">
        <f t="shared" si="10"/>
        <v>199.92</v>
      </c>
      <c r="I661" cm="1">
        <f t="array" ref="I661">_xlfn._xlws.FILTER(H661,H661&gt;0,0)*B661</f>
        <v>399.84</v>
      </c>
      <c r="J661" cm="1">
        <f t="array" ref="J661">_xlfn._xlws.FILTER(H661,H661&lt;0,0)*B661</f>
        <v>0</v>
      </c>
    </row>
    <row r="662" spans="1:10" x14ac:dyDescent="0.25">
      <c r="A662" s="1">
        <v>661</v>
      </c>
      <c r="B662" s="1">
        <v>4</v>
      </c>
      <c r="C662" s="1">
        <v>2</v>
      </c>
      <c r="D662" s="2">
        <v>192.81</v>
      </c>
      <c r="E662" s="1">
        <v>21</v>
      </c>
      <c r="F662" s="2">
        <v>0.99</v>
      </c>
      <c r="G662" s="1">
        <v>5</v>
      </c>
      <c r="H662" s="2">
        <f t="shared" si="10"/>
        <v>191.82</v>
      </c>
      <c r="I662" cm="1">
        <f t="array" ref="I662">_xlfn._xlws.FILTER(H662,H662&gt;0,0)*B662</f>
        <v>767.28</v>
      </c>
      <c r="J662" cm="1">
        <f t="array" ref="J662">_xlfn._xlws.FILTER(H662,H662&lt;0,0)*B662</f>
        <v>0</v>
      </c>
    </row>
    <row r="663" spans="1:10" x14ac:dyDescent="0.25">
      <c r="A663" s="1">
        <v>662</v>
      </c>
      <c r="B663" s="1">
        <v>1</v>
      </c>
      <c r="C663" s="1">
        <v>23</v>
      </c>
      <c r="D663" s="2">
        <v>3.35</v>
      </c>
      <c r="E663" s="1">
        <v>17</v>
      </c>
      <c r="F663" s="2">
        <v>40</v>
      </c>
      <c r="G663" s="1">
        <v>7</v>
      </c>
      <c r="H663" s="2">
        <f t="shared" si="10"/>
        <v>-36.65</v>
      </c>
      <c r="I663" cm="1">
        <f t="array" ref="I663">_xlfn._xlws.FILTER(H663,H663&gt;0,0)*B663</f>
        <v>0</v>
      </c>
      <c r="J663" cm="1">
        <f t="array" ref="J663">_xlfn._xlws.FILTER(H663,H663&lt;0,0)*B663</f>
        <v>-36.65</v>
      </c>
    </row>
    <row r="664" spans="1:10" x14ac:dyDescent="0.25">
      <c r="A664" s="1">
        <v>663</v>
      </c>
      <c r="B664" s="1">
        <v>14</v>
      </c>
      <c r="C664" s="1">
        <v>1</v>
      </c>
      <c r="D664" s="2">
        <v>261.52</v>
      </c>
      <c r="E664" s="1">
        <v>12</v>
      </c>
      <c r="F664" s="2">
        <v>61.6</v>
      </c>
      <c r="G664" s="1">
        <v>5</v>
      </c>
      <c r="H664" s="2">
        <f t="shared" si="10"/>
        <v>199.92</v>
      </c>
      <c r="I664" cm="1">
        <f t="array" ref="I664">_xlfn._xlws.FILTER(H664,H664&gt;0,0)*B664</f>
        <v>2798.8799999999997</v>
      </c>
      <c r="J664" cm="1">
        <f t="array" ref="J664">_xlfn._xlws.FILTER(H664,H664&lt;0,0)*B664</f>
        <v>0</v>
      </c>
    </row>
    <row r="665" spans="1:10" x14ac:dyDescent="0.25">
      <c r="A665" s="1">
        <v>664</v>
      </c>
      <c r="B665" s="1">
        <v>12</v>
      </c>
      <c r="C665" s="1">
        <v>23</v>
      </c>
      <c r="D665" s="2">
        <v>3.35</v>
      </c>
      <c r="E665" s="1">
        <v>16</v>
      </c>
      <c r="F665" s="2">
        <v>40.5</v>
      </c>
      <c r="G665" s="1">
        <v>3</v>
      </c>
      <c r="H665" s="2">
        <f t="shared" si="10"/>
        <v>-37.15</v>
      </c>
      <c r="I665" cm="1">
        <f t="array" ref="I665">_xlfn._xlws.FILTER(H665,H665&gt;0,0)*B665</f>
        <v>0</v>
      </c>
      <c r="J665" cm="1">
        <f t="array" ref="J665">_xlfn._xlws.FILTER(H665,H665&lt;0,0)*B665</f>
        <v>-445.79999999999995</v>
      </c>
    </row>
    <row r="666" spans="1:10" x14ac:dyDescent="0.25">
      <c r="A666" s="1">
        <v>665</v>
      </c>
      <c r="B666" s="1">
        <v>2</v>
      </c>
      <c r="C666" s="1">
        <v>23</v>
      </c>
      <c r="D666" s="2">
        <v>3.35</v>
      </c>
      <c r="E666" s="1">
        <v>10</v>
      </c>
      <c r="F666" s="2">
        <v>69</v>
      </c>
      <c r="G666" s="1">
        <v>3</v>
      </c>
      <c r="H666" s="2">
        <f t="shared" si="10"/>
        <v>-65.650000000000006</v>
      </c>
      <c r="I666" cm="1">
        <f t="array" ref="I666">_xlfn._xlws.FILTER(H666,H666&gt;0,0)*B666</f>
        <v>0</v>
      </c>
      <c r="J666" cm="1">
        <f t="array" ref="J666">_xlfn._xlws.FILTER(H666,H666&lt;0,0)*B666</f>
        <v>-131.30000000000001</v>
      </c>
    </row>
    <row r="667" spans="1:10" x14ac:dyDescent="0.25">
      <c r="A667" s="1">
        <v>666</v>
      </c>
      <c r="B667" s="1">
        <v>11</v>
      </c>
      <c r="C667" s="1">
        <v>12</v>
      </c>
      <c r="D667" s="2">
        <v>61.6</v>
      </c>
      <c r="E667" s="1">
        <v>20</v>
      </c>
      <c r="F667" s="2">
        <v>9.5</v>
      </c>
      <c r="G667" s="1">
        <v>5</v>
      </c>
      <c r="H667" s="2">
        <f t="shared" si="10"/>
        <v>52.1</v>
      </c>
      <c r="I667" cm="1">
        <f t="array" ref="I667">_xlfn._xlws.FILTER(H667,H667&gt;0,0)*B667</f>
        <v>573.1</v>
      </c>
      <c r="J667" cm="1">
        <f t="array" ref="J667">_xlfn._xlws.FILTER(H667,H667&lt;0,0)*B667</f>
        <v>0</v>
      </c>
    </row>
    <row r="668" spans="1:10" x14ac:dyDescent="0.25">
      <c r="A668" s="1">
        <v>667</v>
      </c>
      <c r="B668" s="1">
        <v>27</v>
      </c>
      <c r="C668" s="1">
        <v>12</v>
      </c>
      <c r="D668" s="2">
        <v>61.6</v>
      </c>
      <c r="E668" s="1">
        <v>14</v>
      </c>
      <c r="F668" s="2">
        <v>73.209999999999994</v>
      </c>
      <c r="G668" s="1">
        <v>5</v>
      </c>
      <c r="H668" s="2">
        <f t="shared" si="10"/>
        <v>-11.609999999999992</v>
      </c>
      <c r="I668" cm="1">
        <f t="array" ref="I668">_xlfn._xlws.FILTER(H668,H668&gt;0,0)*B668</f>
        <v>0</v>
      </c>
      <c r="J668" cm="1">
        <f t="array" ref="J668">_xlfn._xlws.FILTER(H668,H668&lt;0,0)*B668</f>
        <v>-313.4699999999998</v>
      </c>
    </row>
    <row r="669" spans="1:10" x14ac:dyDescent="0.25">
      <c r="A669" s="1">
        <v>668</v>
      </c>
      <c r="B669" s="1">
        <v>2</v>
      </c>
      <c r="C669" s="1">
        <v>12</v>
      </c>
      <c r="D669" s="2">
        <v>61.6</v>
      </c>
      <c r="E669" s="1">
        <v>24</v>
      </c>
      <c r="F669" s="2">
        <v>3.35</v>
      </c>
      <c r="G669" s="1">
        <v>2</v>
      </c>
      <c r="H669" s="2">
        <f t="shared" si="10"/>
        <v>58.25</v>
      </c>
      <c r="I669" cm="1">
        <f t="array" ref="I669">_xlfn._xlws.FILTER(H669,H669&gt;0,0)*B669</f>
        <v>116.5</v>
      </c>
      <c r="J669" cm="1">
        <f t="array" ref="J669">_xlfn._xlws.FILTER(H669,H669&lt;0,0)*B669</f>
        <v>0</v>
      </c>
    </row>
    <row r="670" spans="1:10" x14ac:dyDescent="0.25">
      <c r="A670" s="1">
        <v>669</v>
      </c>
      <c r="B670" s="1">
        <v>5</v>
      </c>
      <c r="C670" s="1">
        <v>21</v>
      </c>
      <c r="D670" s="2">
        <v>0.99</v>
      </c>
      <c r="E670" s="1">
        <v>14</v>
      </c>
      <c r="F670" s="2">
        <v>73.209999999999994</v>
      </c>
      <c r="G670" s="1">
        <v>3</v>
      </c>
      <c r="H670" s="2">
        <f t="shared" si="10"/>
        <v>-72.22</v>
      </c>
      <c r="I670" cm="1">
        <f t="array" ref="I670">_xlfn._xlws.FILTER(H670,H670&gt;0,0)*B670</f>
        <v>0</v>
      </c>
      <c r="J670" cm="1">
        <f t="array" ref="J670">_xlfn._xlws.FILTER(H670,H670&lt;0,0)*B670</f>
        <v>-361.1</v>
      </c>
    </row>
    <row r="671" spans="1:10" x14ac:dyDescent="0.25">
      <c r="A671" s="1">
        <v>670</v>
      </c>
      <c r="B671" s="1">
        <v>9</v>
      </c>
      <c r="C671" s="1">
        <v>21</v>
      </c>
      <c r="D671" s="2">
        <v>0.99</v>
      </c>
      <c r="E671" s="1">
        <v>14</v>
      </c>
      <c r="F671" s="2">
        <v>73.209999999999994</v>
      </c>
      <c r="G671" s="1">
        <v>5</v>
      </c>
      <c r="H671" s="2">
        <f t="shared" si="10"/>
        <v>-72.22</v>
      </c>
      <c r="I671" cm="1">
        <f t="array" ref="I671">_xlfn._xlws.FILTER(H671,H671&gt;0,0)*B671</f>
        <v>0</v>
      </c>
      <c r="J671" cm="1">
        <f t="array" ref="J671">_xlfn._xlws.FILTER(H671,H671&lt;0,0)*B671</f>
        <v>-649.98</v>
      </c>
    </row>
    <row r="672" spans="1:10" x14ac:dyDescent="0.25">
      <c r="A672" s="1">
        <v>671</v>
      </c>
      <c r="B672" s="1">
        <v>3</v>
      </c>
      <c r="C672" s="1">
        <v>23</v>
      </c>
      <c r="D672" s="2">
        <v>3.35</v>
      </c>
      <c r="E672" s="1">
        <v>14</v>
      </c>
      <c r="F672" s="2">
        <v>73.209999999999994</v>
      </c>
      <c r="G672" s="1">
        <v>5</v>
      </c>
      <c r="H672" s="2">
        <f t="shared" si="10"/>
        <v>-69.86</v>
      </c>
      <c r="I672" cm="1">
        <f t="array" ref="I672">_xlfn._xlws.FILTER(H672,H672&gt;0,0)*B672</f>
        <v>0</v>
      </c>
      <c r="J672" cm="1">
        <f t="array" ref="J672">_xlfn._xlws.FILTER(H672,H672&lt;0,0)*B672</f>
        <v>-209.57999999999998</v>
      </c>
    </row>
    <row r="673" spans="1:10" x14ac:dyDescent="0.25">
      <c r="A673" s="1">
        <v>672</v>
      </c>
      <c r="B673" s="1">
        <v>10</v>
      </c>
      <c r="C673" s="1">
        <v>2</v>
      </c>
      <c r="D673" s="2">
        <v>192.81</v>
      </c>
      <c r="E673" s="1">
        <v>12</v>
      </c>
      <c r="F673" s="2">
        <v>61.6</v>
      </c>
      <c r="G673" s="1">
        <v>2</v>
      </c>
      <c r="H673" s="2">
        <f t="shared" si="10"/>
        <v>131.21</v>
      </c>
      <c r="I673" cm="1">
        <f t="array" ref="I673">_xlfn._xlws.FILTER(H673,H673&gt;0,0)*B673</f>
        <v>1312.1000000000001</v>
      </c>
      <c r="J673" cm="1">
        <f t="array" ref="J673">_xlfn._xlws.FILTER(H673,H673&lt;0,0)*B673</f>
        <v>0</v>
      </c>
    </row>
    <row r="674" spans="1:10" x14ac:dyDescent="0.25">
      <c r="A674" s="1">
        <v>673</v>
      </c>
      <c r="B674" s="1">
        <v>7</v>
      </c>
      <c r="C674" s="1">
        <v>23</v>
      </c>
      <c r="D674" s="2">
        <v>3.35</v>
      </c>
      <c r="E674" s="1">
        <v>24</v>
      </c>
      <c r="F674" s="2">
        <v>3.35</v>
      </c>
      <c r="G674" s="1">
        <v>5</v>
      </c>
      <c r="H674" s="2">
        <f t="shared" si="10"/>
        <v>0</v>
      </c>
      <c r="I674" cm="1">
        <f t="array" ref="I674">_xlfn._xlws.FILTER(H674,H674&gt;0,0)*B674</f>
        <v>0</v>
      </c>
      <c r="J674" cm="1">
        <f t="array" ref="J674">_xlfn._xlws.FILTER(H674,H674&lt;0,0)*B674</f>
        <v>0</v>
      </c>
    </row>
    <row r="675" spans="1:10" x14ac:dyDescent="0.25">
      <c r="A675" s="1">
        <v>674</v>
      </c>
      <c r="B675" s="1">
        <v>8</v>
      </c>
      <c r="C675" s="1">
        <v>3</v>
      </c>
      <c r="D675" s="2">
        <v>129.97</v>
      </c>
      <c r="E675" s="1">
        <v>20</v>
      </c>
      <c r="F675" s="2">
        <v>9.5</v>
      </c>
      <c r="G675" s="1">
        <v>3</v>
      </c>
      <c r="H675" s="2">
        <f t="shared" si="10"/>
        <v>120.47</v>
      </c>
      <c r="I675" cm="1">
        <f t="array" ref="I675">_xlfn._xlws.FILTER(H675,H675&gt;0,0)*B675</f>
        <v>963.76</v>
      </c>
      <c r="J675" cm="1">
        <f t="array" ref="J675">_xlfn._xlws.FILTER(H675,H675&lt;0,0)*B675</f>
        <v>0</v>
      </c>
    </row>
    <row r="676" spans="1:10" x14ac:dyDescent="0.25">
      <c r="A676" s="1">
        <v>675</v>
      </c>
      <c r="B676" s="1">
        <v>4</v>
      </c>
      <c r="C676" s="1">
        <v>23</v>
      </c>
      <c r="D676" s="2">
        <v>3.35</v>
      </c>
      <c r="E676" s="1">
        <v>19</v>
      </c>
      <c r="F676" s="2">
        <v>43</v>
      </c>
      <c r="G676" s="1">
        <v>5</v>
      </c>
      <c r="H676" s="2">
        <f t="shared" si="10"/>
        <v>-39.65</v>
      </c>
      <c r="I676" cm="1">
        <f t="array" ref="I676">_xlfn._xlws.FILTER(H676,H676&gt;0,0)*B676</f>
        <v>0</v>
      </c>
      <c r="J676" cm="1">
        <f t="array" ref="J676">_xlfn._xlws.FILTER(H676,H676&lt;0,0)*B676</f>
        <v>-158.6</v>
      </c>
    </row>
    <row r="677" spans="1:10" x14ac:dyDescent="0.25">
      <c r="A677" s="1">
        <v>676</v>
      </c>
      <c r="B677" s="1">
        <v>12</v>
      </c>
      <c r="C677" s="1">
        <v>24</v>
      </c>
      <c r="D677" s="2">
        <v>3.35</v>
      </c>
      <c r="E677" s="1">
        <v>19</v>
      </c>
      <c r="F677" s="2">
        <v>43</v>
      </c>
      <c r="G677" s="1">
        <v>5</v>
      </c>
      <c r="H677" s="2">
        <f t="shared" si="10"/>
        <v>-39.65</v>
      </c>
      <c r="I677" cm="1">
        <f t="array" ref="I677">_xlfn._xlws.FILTER(H677,H677&gt;0,0)*B677</f>
        <v>0</v>
      </c>
      <c r="J677" cm="1">
        <f t="array" ref="J677">_xlfn._xlws.FILTER(H677,H677&lt;0,0)*B677</f>
        <v>-475.79999999999995</v>
      </c>
    </row>
    <row r="678" spans="1:10" x14ac:dyDescent="0.25">
      <c r="A678" s="1">
        <v>677</v>
      </c>
      <c r="B678" s="1">
        <v>3</v>
      </c>
      <c r="C678" s="1">
        <v>19</v>
      </c>
      <c r="D678" s="2">
        <v>43</v>
      </c>
      <c r="E678" s="1">
        <v>14</v>
      </c>
      <c r="F678" s="2">
        <v>73.209999999999994</v>
      </c>
      <c r="G678" s="1">
        <v>5</v>
      </c>
      <c r="H678" s="2">
        <f t="shared" si="10"/>
        <v>-30.209999999999994</v>
      </c>
      <c r="I678" cm="1">
        <f t="array" ref="I678">_xlfn._xlws.FILTER(H678,H678&gt;0,0)*B678</f>
        <v>0</v>
      </c>
      <c r="J678" cm="1">
        <f t="array" ref="J678">_xlfn._xlws.FILTER(H678,H678&lt;0,0)*B678</f>
        <v>-90.629999999999981</v>
      </c>
    </row>
    <row r="679" spans="1:10" x14ac:dyDescent="0.25">
      <c r="A679" s="1">
        <v>678</v>
      </c>
      <c r="B679" s="1">
        <v>7</v>
      </c>
      <c r="C679" s="1">
        <v>2</v>
      </c>
      <c r="D679" s="2">
        <v>192.81</v>
      </c>
      <c r="E679" s="1">
        <v>20</v>
      </c>
      <c r="F679" s="2">
        <v>9.5</v>
      </c>
      <c r="G679" s="1">
        <v>5</v>
      </c>
      <c r="H679" s="2">
        <f t="shared" si="10"/>
        <v>183.31</v>
      </c>
      <c r="I679" cm="1">
        <f t="array" ref="I679">_xlfn._xlws.FILTER(H679,H679&gt;0,0)*B679</f>
        <v>1283.17</v>
      </c>
      <c r="J679" cm="1">
        <f t="array" ref="J679">_xlfn._xlws.FILTER(H679,H679&lt;0,0)*B679</f>
        <v>0</v>
      </c>
    </row>
    <row r="680" spans="1:10" x14ac:dyDescent="0.25">
      <c r="A680" s="1">
        <v>679</v>
      </c>
      <c r="B680" s="1">
        <v>9</v>
      </c>
      <c r="C680" s="1">
        <v>24</v>
      </c>
      <c r="D680" s="2">
        <v>3.35</v>
      </c>
      <c r="E680" s="1">
        <v>25</v>
      </c>
      <c r="F680" s="2">
        <v>4.1399999999999997</v>
      </c>
      <c r="G680" s="1">
        <v>5</v>
      </c>
      <c r="H680" s="2">
        <f t="shared" si="10"/>
        <v>-0.78999999999999959</v>
      </c>
      <c r="I680" cm="1">
        <f t="array" ref="I680">_xlfn._xlws.FILTER(H680,H680&gt;0,0)*B680</f>
        <v>0</v>
      </c>
      <c r="J680" cm="1">
        <f t="array" ref="J680">_xlfn._xlws.FILTER(H680,H680&lt;0,0)*B680</f>
        <v>-7.1099999999999959</v>
      </c>
    </row>
    <row r="681" spans="1:10" x14ac:dyDescent="0.25">
      <c r="A681" s="1">
        <v>680</v>
      </c>
      <c r="B681" s="1">
        <v>4</v>
      </c>
      <c r="C681" s="1">
        <v>12</v>
      </c>
      <c r="D681" s="2">
        <v>61.6</v>
      </c>
      <c r="E681" s="1">
        <v>21</v>
      </c>
      <c r="F681" s="2">
        <v>0.99</v>
      </c>
      <c r="G681" s="1">
        <v>4</v>
      </c>
      <c r="H681" s="2">
        <f t="shared" si="10"/>
        <v>60.61</v>
      </c>
      <c r="I681" cm="1">
        <f t="array" ref="I681">_xlfn._xlws.FILTER(H681,H681&gt;0,0)*B681</f>
        <v>242.44</v>
      </c>
      <c r="J681" cm="1">
        <f t="array" ref="J681">_xlfn._xlws.FILTER(H681,H681&lt;0,0)*B681</f>
        <v>0</v>
      </c>
    </row>
    <row r="682" spans="1:10" x14ac:dyDescent="0.25">
      <c r="A682" s="1">
        <v>681</v>
      </c>
      <c r="B682" s="1">
        <v>23</v>
      </c>
      <c r="C682" s="1">
        <v>12</v>
      </c>
      <c r="D682" s="2">
        <v>61.6</v>
      </c>
      <c r="E682" s="1">
        <v>25</v>
      </c>
      <c r="F682" s="2">
        <v>4.1399999999999997</v>
      </c>
      <c r="G682" s="1">
        <v>4</v>
      </c>
      <c r="H682" s="2">
        <f t="shared" si="10"/>
        <v>57.46</v>
      </c>
      <c r="I682" cm="1">
        <f t="array" ref="I682">_xlfn._xlws.FILTER(H682,H682&gt;0,0)*B682</f>
        <v>1321.58</v>
      </c>
      <c r="J682" cm="1">
        <f t="array" ref="J682">_xlfn._xlws.FILTER(H682,H682&lt;0,0)*B682</f>
        <v>0</v>
      </c>
    </row>
    <row r="683" spans="1:10" x14ac:dyDescent="0.25">
      <c r="A683" s="1">
        <v>682</v>
      </c>
      <c r="B683" s="1">
        <v>6</v>
      </c>
      <c r="C683" s="1">
        <v>3</v>
      </c>
      <c r="D683" s="2">
        <v>129.97</v>
      </c>
      <c r="E683" s="1">
        <v>14</v>
      </c>
      <c r="F683" s="2">
        <v>73.209999999999994</v>
      </c>
      <c r="G683" s="1">
        <v>5</v>
      </c>
      <c r="H683" s="2">
        <f t="shared" si="10"/>
        <v>56.760000000000005</v>
      </c>
      <c r="I683" cm="1">
        <f t="array" ref="I683">_xlfn._xlws.FILTER(H683,H683&gt;0,0)*B683</f>
        <v>340.56000000000006</v>
      </c>
      <c r="J683" cm="1">
        <f t="array" ref="J683">_xlfn._xlws.FILTER(H683,H683&lt;0,0)*B683</f>
        <v>0</v>
      </c>
    </row>
    <row r="684" spans="1:10" x14ac:dyDescent="0.25">
      <c r="A684" s="1">
        <v>683</v>
      </c>
      <c r="B684" s="1">
        <v>1</v>
      </c>
      <c r="C684" s="1">
        <v>14</v>
      </c>
      <c r="D684" s="2">
        <v>73.209999999999994</v>
      </c>
      <c r="E684" s="1">
        <v>25</v>
      </c>
      <c r="F684" s="2">
        <v>4.1399999999999997</v>
      </c>
      <c r="G684" s="1">
        <v>2</v>
      </c>
      <c r="H684" s="2">
        <f t="shared" si="10"/>
        <v>69.069999999999993</v>
      </c>
      <c r="I684" cm="1">
        <f t="array" ref="I684">_xlfn._xlws.FILTER(H684,H684&gt;0,0)*B684</f>
        <v>69.069999999999993</v>
      </c>
      <c r="J684" cm="1">
        <f t="array" ref="J684">_xlfn._xlws.FILTER(H684,H684&lt;0,0)*B684</f>
        <v>0</v>
      </c>
    </row>
    <row r="685" spans="1:10" x14ac:dyDescent="0.25">
      <c r="A685" s="1">
        <v>684</v>
      </c>
      <c r="B685" s="1">
        <v>2</v>
      </c>
      <c r="C685" s="1">
        <v>14</v>
      </c>
      <c r="D685" s="2">
        <v>73.209999999999994</v>
      </c>
      <c r="E685" s="1">
        <v>14</v>
      </c>
      <c r="F685" s="2">
        <v>73.209999999999994</v>
      </c>
      <c r="G685" s="1">
        <v>2</v>
      </c>
      <c r="H685" s="2">
        <f t="shared" si="10"/>
        <v>0</v>
      </c>
      <c r="I685" cm="1">
        <f t="array" ref="I685">_xlfn._xlws.FILTER(H685,H685&gt;0,0)*B685</f>
        <v>0</v>
      </c>
      <c r="J685" cm="1">
        <f t="array" ref="J685">_xlfn._xlws.FILTER(H685,H685&lt;0,0)*B685</f>
        <v>0</v>
      </c>
    </row>
    <row r="686" spans="1:10" x14ac:dyDescent="0.25">
      <c r="A686" s="1">
        <v>685</v>
      </c>
      <c r="B686" s="1">
        <v>4</v>
      </c>
      <c r="C686" s="1">
        <v>20</v>
      </c>
      <c r="D686" s="2">
        <v>9.5</v>
      </c>
      <c r="E686" s="1">
        <v>21</v>
      </c>
      <c r="F686" s="2">
        <v>0.99</v>
      </c>
      <c r="G686" s="1">
        <v>2</v>
      </c>
      <c r="H686" s="2">
        <f t="shared" si="10"/>
        <v>8.51</v>
      </c>
      <c r="I686" cm="1">
        <f t="array" ref="I686">_xlfn._xlws.FILTER(H686,H686&gt;0,0)*B686</f>
        <v>34.04</v>
      </c>
      <c r="J686" cm="1">
        <f t="array" ref="J686">_xlfn._xlws.FILTER(H686,H686&lt;0,0)*B686</f>
        <v>0</v>
      </c>
    </row>
    <row r="687" spans="1:10" x14ac:dyDescent="0.25">
      <c r="A687" s="1">
        <v>686</v>
      </c>
      <c r="B687" s="1">
        <v>20</v>
      </c>
      <c r="C687" s="1">
        <v>2</v>
      </c>
      <c r="D687" s="2">
        <v>192.81</v>
      </c>
      <c r="E687" s="1">
        <v>17</v>
      </c>
      <c r="F687" s="2">
        <v>40</v>
      </c>
      <c r="G687" s="1">
        <v>8</v>
      </c>
      <c r="H687" s="2">
        <f t="shared" si="10"/>
        <v>152.81</v>
      </c>
      <c r="I687" cm="1">
        <f t="array" ref="I687">_xlfn._xlws.FILTER(H687,H687&gt;0,0)*B687</f>
        <v>3056.2</v>
      </c>
      <c r="J687" cm="1">
        <f t="array" ref="J687">_xlfn._xlws.FILTER(H687,H687&lt;0,0)*B687</f>
        <v>0</v>
      </c>
    </row>
    <row r="688" spans="1:10" x14ac:dyDescent="0.25">
      <c r="A688" s="1">
        <v>687</v>
      </c>
      <c r="B688" s="1">
        <v>259</v>
      </c>
      <c r="C688" s="1">
        <v>1</v>
      </c>
      <c r="D688" s="2">
        <v>261.52</v>
      </c>
      <c r="E688" s="1">
        <v>17</v>
      </c>
      <c r="F688" s="2">
        <v>40</v>
      </c>
      <c r="G688" s="1">
        <v>8</v>
      </c>
      <c r="H688" s="2">
        <f t="shared" si="10"/>
        <v>221.51999999999998</v>
      </c>
      <c r="I688" cm="1">
        <f t="array" ref="I688">_xlfn._xlws.FILTER(H688,H688&gt;0,0)*B688</f>
        <v>57373.679999999993</v>
      </c>
      <c r="J688" cm="1">
        <f t="array" ref="J688">_xlfn._xlws.FILTER(H688,H688&lt;0,0)*B688</f>
        <v>0</v>
      </c>
    </row>
    <row r="689" spans="1:10" x14ac:dyDescent="0.25">
      <c r="A689" s="1">
        <v>688</v>
      </c>
      <c r="B689" s="1">
        <v>8</v>
      </c>
      <c r="C689" s="1">
        <v>3</v>
      </c>
      <c r="D689" s="2">
        <v>129.97</v>
      </c>
      <c r="E689" s="1">
        <v>17</v>
      </c>
      <c r="F689" s="2">
        <v>40</v>
      </c>
      <c r="G689" s="1">
        <v>8</v>
      </c>
      <c r="H689" s="2">
        <f t="shared" si="10"/>
        <v>89.97</v>
      </c>
      <c r="I689" cm="1">
        <f t="array" ref="I689">_xlfn._xlws.FILTER(H689,H689&gt;0,0)*B689</f>
        <v>719.76</v>
      </c>
      <c r="J689" cm="1">
        <f t="array" ref="J689">_xlfn._xlws.FILTER(H689,H689&lt;0,0)*B689</f>
        <v>0</v>
      </c>
    </row>
    <row r="690" spans="1:10" x14ac:dyDescent="0.25">
      <c r="A690" s="1">
        <v>689</v>
      </c>
      <c r="B690" s="1">
        <v>280</v>
      </c>
      <c r="C690" s="1">
        <v>2</v>
      </c>
      <c r="D690" s="2">
        <v>192.81</v>
      </c>
      <c r="E690" s="1">
        <v>2</v>
      </c>
      <c r="F690" s="2">
        <v>192.81</v>
      </c>
      <c r="G690" s="1">
        <v>8</v>
      </c>
      <c r="H690" s="2">
        <f t="shared" si="10"/>
        <v>0</v>
      </c>
      <c r="I690" cm="1">
        <f t="array" ref="I690">_xlfn._xlws.FILTER(H690,H690&gt;0,0)*B690</f>
        <v>0</v>
      </c>
      <c r="J690" cm="1">
        <f t="array" ref="J690">_xlfn._xlws.FILTER(H690,H690&lt;0,0)*B690</f>
        <v>0</v>
      </c>
    </row>
    <row r="691" spans="1:10" x14ac:dyDescent="0.25">
      <c r="A691" s="1">
        <v>690</v>
      </c>
      <c r="B691" s="1">
        <v>527</v>
      </c>
      <c r="C691" s="1">
        <v>1</v>
      </c>
      <c r="D691" s="2">
        <v>261.52</v>
      </c>
      <c r="E691" s="1">
        <v>2</v>
      </c>
      <c r="F691" s="2">
        <v>192.81</v>
      </c>
      <c r="G691" s="1">
        <v>8</v>
      </c>
      <c r="H691" s="2">
        <f t="shared" si="10"/>
        <v>68.70999999999998</v>
      </c>
      <c r="I691" cm="1">
        <f t="array" ref="I691">_xlfn._xlws.FILTER(H691,H691&gt;0,0)*B691</f>
        <v>36210.169999999991</v>
      </c>
      <c r="J691" cm="1">
        <f t="array" ref="J691">_xlfn._xlws.FILTER(H691,H691&lt;0,0)*B691</f>
        <v>0</v>
      </c>
    </row>
    <row r="692" spans="1:10" x14ac:dyDescent="0.25">
      <c r="A692" s="1">
        <v>691</v>
      </c>
      <c r="B692" s="1">
        <v>1</v>
      </c>
      <c r="C692" s="1">
        <v>14</v>
      </c>
      <c r="D692" s="2">
        <v>73.209999999999994</v>
      </c>
      <c r="E692" s="1">
        <v>20</v>
      </c>
      <c r="F692" s="2">
        <v>9.5</v>
      </c>
      <c r="G692" s="1">
        <v>5</v>
      </c>
      <c r="H692" s="2">
        <f t="shared" si="10"/>
        <v>63.709999999999994</v>
      </c>
      <c r="I692" cm="1">
        <f t="array" ref="I692">_xlfn._xlws.FILTER(H692,H692&gt;0,0)*B692</f>
        <v>63.709999999999994</v>
      </c>
      <c r="J692" cm="1">
        <f t="array" ref="J692">_xlfn._xlws.FILTER(H692,H692&lt;0,0)*B692</f>
        <v>0</v>
      </c>
    </row>
    <row r="693" spans="1:10" x14ac:dyDescent="0.25">
      <c r="A693" s="1">
        <v>692</v>
      </c>
      <c r="B693" s="1">
        <v>2</v>
      </c>
      <c r="C693" s="1">
        <v>14</v>
      </c>
      <c r="D693" s="2">
        <v>73.209999999999994</v>
      </c>
      <c r="E693" s="1">
        <v>19</v>
      </c>
      <c r="F693" s="2">
        <v>43</v>
      </c>
      <c r="G693" s="1">
        <v>5</v>
      </c>
      <c r="H693" s="2">
        <f t="shared" si="10"/>
        <v>30.209999999999994</v>
      </c>
      <c r="I693" cm="1">
        <f t="array" ref="I693">_xlfn._xlws.FILTER(H693,H693&gt;0,0)*B693</f>
        <v>60.419999999999987</v>
      </c>
      <c r="J693" cm="1">
        <f t="array" ref="J693">_xlfn._xlws.FILTER(H693,H693&lt;0,0)*B693</f>
        <v>0</v>
      </c>
    </row>
    <row r="694" spans="1:10" x14ac:dyDescent="0.25">
      <c r="A694" s="1">
        <v>693</v>
      </c>
      <c r="B694" s="1">
        <v>1</v>
      </c>
      <c r="C694" s="1">
        <v>14</v>
      </c>
      <c r="D694" s="2">
        <v>73.209999999999994</v>
      </c>
      <c r="E694" s="1">
        <v>17</v>
      </c>
      <c r="F694" s="2">
        <v>40</v>
      </c>
      <c r="G694" s="1">
        <v>7</v>
      </c>
      <c r="H694" s="2">
        <f t="shared" si="10"/>
        <v>33.209999999999994</v>
      </c>
      <c r="I694" cm="1">
        <f t="array" ref="I694">_xlfn._xlws.FILTER(H694,H694&gt;0,0)*B694</f>
        <v>33.209999999999994</v>
      </c>
      <c r="J694" cm="1">
        <f t="array" ref="J694">_xlfn._xlws.FILTER(H694,H694&lt;0,0)*B694</f>
        <v>0</v>
      </c>
    </row>
    <row r="695" spans="1:10" x14ac:dyDescent="0.25">
      <c r="A695" s="1">
        <v>694</v>
      </c>
      <c r="B695" s="1">
        <v>39491</v>
      </c>
      <c r="C695" s="1">
        <v>1</v>
      </c>
      <c r="D695" s="2">
        <v>261.52</v>
      </c>
      <c r="E695" s="1">
        <v>1</v>
      </c>
      <c r="F695" s="2">
        <v>261.52</v>
      </c>
      <c r="G695" s="1">
        <v>8</v>
      </c>
      <c r="H695" s="2">
        <f t="shared" si="10"/>
        <v>0</v>
      </c>
      <c r="I695" cm="1">
        <f t="array" ref="I695">_xlfn._xlws.FILTER(H695,H695&gt;0,0)*B695</f>
        <v>0</v>
      </c>
      <c r="J695" cm="1">
        <f t="array" ref="J695">_xlfn._xlws.FILTER(H695,H695&lt;0,0)*B695</f>
        <v>0</v>
      </c>
    </row>
    <row r="696" spans="1:10" x14ac:dyDescent="0.25">
      <c r="A696" s="1">
        <v>695</v>
      </c>
      <c r="B696" s="1">
        <v>1</v>
      </c>
      <c r="C696" s="1">
        <v>3</v>
      </c>
      <c r="D696" s="2">
        <v>129.97</v>
      </c>
      <c r="E696" s="1">
        <v>14</v>
      </c>
      <c r="F696" s="2">
        <v>73.209999999999994</v>
      </c>
      <c r="G696" s="1">
        <v>7</v>
      </c>
      <c r="H696" s="2">
        <f t="shared" si="10"/>
        <v>56.760000000000005</v>
      </c>
      <c r="I696" cm="1">
        <f t="array" ref="I696">_xlfn._xlws.FILTER(H696,H696&gt;0,0)*B696</f>
        <v>56.760000000000005</v>
      </c>
      <c r="J696" cm="1">
        <f t="array" ref="J696">_xlfn._xlws.FILTER(H696,H696&lt;0,0)*B696</f>
        <v>0</v>
      </c>
    </row>
    <row r="697" spans="1:10" x14ac:dyDescent="0.25">
      <c r="A697" s="1">
        <v>696</v>
      </c>
      <c r="B697" s="1">
        <v>4</v>
      </c>
      <c r="C697" s="1">
        <v>19</v>
      </c>
      <c r="D697" s="2">
        <v>43</v>
      </c>
      <c r="E697" s="1">
        <v>10</v>
      </c>
      <c r="F697" s="2">
        <v>69</v>
      </c>
      <c r="G697" s="1">
        <v>5</v>
      </c>
      <c r="H697" s="2">
        <f t="shared" si="10"/>
        <v>-26</v>
      </c>
      <c r="I697" cm="1">
        <f t="array" ref="I697">_xlfn._xlws.FILTER(H697,H697&gt;0,0)*B697</f>
        <v>0</v>
      </c>
      <c r="J697" cm="1">
        <f t="array" ref="J697">_xlfn._xlws.FILTER(H697,H697&lt;0,0)*B697</f>
        <v>-104</v>
      </c>
    </row>
    <row r="698" spans="1:10" x14ac:dyDescent="0.25">
      <c r="A698" s="1">
        <v>697</v>
      </c>
      <c r="B698" s="1">
        <v>3</v>
      </c>
      <c r="C698" s="1">
        <v>3</v>
      </c>
      <c r="D698" s="2">
        <v>129.97</v>
      </c>
      <c r="E698" s="1">
        <v>19</v>
      </c>
      <c r="F698" s="2">
        <v>43</v>
      </c>
      <c r="G698" s="1">
        <v>7</v>
      </c>
      <c r="H698" s="2">
        <f t="shared" si="10"/>
        <v>86.97</v>
      </c>
      <c r="I698" cm="1">
        <f t="array" ref="I698">_xlfn._xlws.FILTER(H698,H698&gt;0,0)*B698</f>
        <v>260.90999999999997</v>
      </c>
      <c r="J698" cm="1">
        <f t="array" ref="J698">_xlfn._xlws.FILTER(H698,H698&lt;0,0)*B698</f>
        <v>0</v>
      </c>
    </row>
    <row r="699" spans="1:10" x14ac:dyDescent="0.25">
      <c r="A699" s="1">
        <v>698</v>
      </c>
      <c r="B699" s="1">
        <v>4</v>
      </c>
      <c r="C699" s="1">
        <v>24</v>
      </c>
      <c r="D699" s="2">
        <v>3.35</v>
      </c>
      <c r="E699" s="1">
        <v>14</v>
      </c>
      <c r="F699" s="2">
        <v>73.209999999999994</v>
      </c>
      <c r="G699" s="1">
        <v>2</v>
      </c>
      <c r="H699" s="2">
        <f t="shared" si="10"/>
        <v>-69.86</v>
      </c>
      <c r="I699" cm="1">
        <f t="array" ref="I699">_xlfn._xlws.FILTER(H699,H699&gt;0,0)*B699</f>
        <v>0</v>
      </c>
      <c r="J699" cm="1">
        <f t="array" ref="J699">_xlfn._xlws.FILTER(H699,H699&lt;0,0)*B699</f>
        <v>-279.44</v>
      </c>
    </row>
    <row r="700" spans="1:10" x14ac:dyDescent="0.25">
      <c r="A700" s="1">
        <v>699</v>
      </c>
      <c r="B700" s="1">
        <v>150</v>
      </c>
      <c r="C700" s="1">
        <v>10</v>
      </c>
      <c r="D700" s="2">
        <v>69</v>
      </c>
      <c r="E700" s="1">
        <v>10</v>
      </c>
      <c r="F700" s="2">
        <v>69</v>
      </c>
      <c r="G700" s="1">
        <v>8</v>
      </c>
      <c r="H700" s="2">
        <f t="shared" si="10"/>
        <v>0</v>
      </c>
      <c r="I700" cm="1">
        <f t="array" ref="I700">_xlfn._xlws.FILTER(H700,H700&gt;0,0)*B700</f>
        <v>0</v>
      </c>
      <c r="J700" cm="1">
        <f t="array" ref="J700">_xlfn._xlws.FILTER(H700,H700&lt;0,0)*B700</f>
        <v>0</v>
      </c>
    </row>
    <row r="701" spans="1:10" x14ac:dyDescent="0.25">
      <c r="A701" s="1">
        <v>700</v>
      </c>
      <c r="B701" s="1">
        <v>12</v>
      </c>
      <c r="C701" s="1">
        <v>10</v>
      </c>
      <c r="D701" s="2">
        <v>69</v>
      </c>
      <c r="E701" s="1">
        <v>17</v>
      </c>
      <c r="F701" s="2">
        <v>40</v>
      </c>
      <c r="G701" s="1">
        <v>8</v>
      </c>
      <c r="H701" s="2">
        <f t="shared" si="10"/>
        <v>29</v>
      </c>
      <c r="I701" cm="1">
        <f t="array" ref="I701">_xlfn._xlws.FILTER(H701,H701&gt;0,0)*B701</f>
        <v>348</v>
      </c>
      <c r="J701" cm="1">
        <f t="array" ref="J701">_xlfn._xlws.FILTER(H701,H701&lt;0,0)*B701</f>
        <v>0</v>
      </c>
    </row>
    <row r="702" spans="1:10" x14ac:dyDescent="0.25">
      <c r="A702" s="1">
        <v>701</v>
      </c>
      <c r="B702" s="1">
        <v>1</v>
      </c>
      <c r="C702" s="1">
        <v>12</v>
      </c>
      <c r="D702" s="2">
        <v>61.6</v>
      </c>
      <c r="E702" s="1">
        <v>17</v>
      </c>
      <c r="F702" s="2">
        <v>40</v>
      </c>
      <c r="G702" s="1">
        <v>8</v>
      </c>
      <c r="H702" s="2">
        <f t="shared" si="10"/>
        <v>21.6</v>
      </c>
      <c r="I702" cm="1">
        <f t="array" ref="I702">_xlfn._xlws.FILTER(H702,H702&gt;0,0)*B702</f>
        <v>21.6</v>
      </c>
      <c r="J702" cm="1">
        <f t="array" ref="J702">_xlfn._xlws.FILTER(H702,H702&lt;0,0)*B702</f>
        <v>0</v>
      </c>
    </row>
    <row r="703" spans="1:10" x14ac:dyDescent="0.25">
      <c r="A703" s="1">
        <v>702</v>
      </c>
      <c r="B703" s="1">
        <v>44</v>
      </c>
      <c r="C703" s="1">
        <v>1</v>
      </c>
      <c r="D703" s="2">
        <v>261.52</v>
      </c>
      <c r="E703" s="1">
        <v>12</v>
      </c>
      <c r="F703" s="2">
        <v>61.6</v>
      </c>
      <c r="G703" s="1">
        <v>8</v>
      </c>
      <c r="H703" s="2">
        <f t="shared" si="10"/>
        <v>199.92</v>
      </c>
      <c r="I703" cm="1">
        <f t="array" ref="I703">_xlfn._xlws.FILTER(H703,H703&gt;0,0)*B703</f>
        <v>8796.48</v>
      </c>
      <c r="J703" cm="1">
        <f t="array" ref="J703">_xlfn._xlws.FILTER(H703,H703&lt;0,0)*B703</f>
        <v>0</v>
      </c>
    </row>
    <row r="704" spans="1:10" x14ac:dyDescent="0.25">
      <c r="A704" s="1">
        <v>703</v>
      </c>
      <c r="B704" s="1">
        <v>11</v>
      </c>
      <c r="C704" s="1">
        <v>1</v>
      </c>
      <c r="D704" s="2">
        <v>261.52</v>
      </c>
      <c r="E704" s="1">
        <v>20</v>
      </c>
      <c r="F704" s="2">
        <v>9.5</v>
      </c>
      <c r="G704" s="1">
        <v>8</v>
      </c>
      <c r="H704" s="2">
        <f t="shared" si="10"/>
        <v>252.01999999999998</v>
      </c>
      <c r="I704" cm="1">
        <f t="array" ref="I704">_xlfn._xlws.FILTER(H704,H704&gt;0,0)*B704</f>
        <v>2772.22</v>
      </c>
      <c r="J704" cm="1">
        <f t="array" ref="J704">_xlfn._xlws.FILTER(H704,H704&lt;0,0)*B704</f>
        <v>0</v>
      </c>
    </row>
    <row r="705" spans="1:10" x14ac:dyDescent="0.25">
      <c r="A705" s="1">
        <v>704</v>
      </c>
      <c r="B705" s="1">
        <v>67</v>
      </c>
      <c r="C705" s="1">
        <v>1</v>
      </c>
      <c r="D705" s="2">
        <v>261.52</v>
      </c>
      <c r="E705" s="1">
        <v>3</v>
      </c>
      <c r="F705" s="2">
        <v>129.97</v>
      </c>
      <c r="G705" s="1">
        <v>8</v>
      </c>
      <c r="H705" s="2">
        <f t="shared" si="10"/>
        <v>131.54999999999998</v>
      </c>
      <c r="I705" cm="1">
        <f t="array" ref="I705">_xlfn._xlws.FILTER(H705,H705&gt;0,0)*B705</f>
        <v>8813.8499999999985</v>
      </c>
      <c r="J705" cm="1">
        <f t="array" ref="J705">_xlfn._xlws.FILTER(H705,H705&lt;0,0)*B705</f>
        <v>0</v>
      </c>
    </row>
    <row r="706" spans="1:10" x14ac:dyDescent="0.25">
      <c r="A706" s="1">
        <v>705</v>
      </c>
      <c r="B706" s="1">
        <v>46</v>
      </c>
      <c r="C706" s="1">
        <v>1</v>
      </c>
      <c r="D706" s="2">
        <v>261.52</v>
      </c>
      <c r="E706" s="1">
        <v>16</v>
      </c>
      <c r="F706" s="2">
        <v>40.5</v>
      </c>
      <c r="G706" s="1">
        <v>8</v>
      </c>
      <c r="H706" s="2">
        <f t="shared" si="10"/>
        <v>221.01999999999998</v>
      </c>
      <c r="I706" cm="1">
        <f t="array" ref="I706">_xlfn._xlws.FILTER(H706,H706&gt;0,0)*B706</f>
        <v>10166.919999999998</v>
      </c>
      <c r="J706" cm="1">
        <f t="array" ref="J706">_xlfn._xlws.FILTER(H706,H706&lt;0,0)*B706</f>
        <v>0</v>
      </c>
    </row>
    <row r="707" spans="1:10" x14ac:dyDescent="0.25">
      <c r="A707" s="1">
        <v>706</v>
      </c>
      <c r="B707" s="1">
        <v>12</v>
      </c>
      <c r="C707" s="1">
        <v>1</v>
      </c>
      <c r="D707" s="2">
        <v>261.52</v>
      </c>
      <c r="E707" s="1">
        <v>10</v>
      </c>
      <c r="F707" s="2">
        <v>69</v>
      </c>
      <c r="G707" s="1">
        <v>8</v>
      </c>
      <c r="H707" s="2">
        <f t="shared" ref="H707:H770" si="11">D707-F707</f>
        <v>192.51999999999998</v>
      </c>
      <c r="I707" cm="1">
        <f t="array" ref="I707">_xlfn._xlws.FILTER(H707,H707&gt;0,0)*B707</f>
        <v>2310.2399999999998</v>
      </c>
      <c r="J707" cm="1">
        <f t="array" ref="J707">_xlfn._xlws.FILTER(H707,H707&lt;0,0)*B707</f>
        <v>0</v>
      </c>
    </row>
    <row r="708" spans="1:10" x14ac:dyDescent="0.25">
      <c r="A708" s="1">
        <v>707</v>
      </c>
      <c r="B708" s="1">
        <v>66</v>
      </c>
      <c r="C708" s="1">
        <v>21</v>
      </c>
      <c r="D708" s="2">
        <v>0.99</v>
      </c>
      <c r="E708" s="1">
        <v>21</v>
      </c>
      <c r="F708" s="2">
        <v>0.99</v>
      </c>
      <c r="G708" s="1">
        <v>8</v>
      </c>
      <c r="H708" s="2">
        <f t="shared" si="11"/>
        <v>0</v>
      </c>
      <c r="I708" cm="1">
        <f t="array" ref="I708">_xlfn._xlws.FILTER(H708,H708&gt;0,0)*B708</f>
        <v>0</v>
      </c>
      <c r="J708" cm="1">
        <f t="array" ref="J708">_xlfn._xlws.FILTER(H708,H708&lt;0,0)*B708</f>
        <v>0</v>
      </c>
    </row>
    <row r="709" spans="1:10" x14ac:dyDescent="0.25">
      <c r="A709" s="1">
        <v>708</v>
      </c>
      <c r="B709" s="1">
        <v>16</v>
      </c>
      <c r="C709" s="1">
        <v>14</v>
      </c>
      <c r="D709" s="2">
        <v>73.209999999999994</v>
      </c>
      <c r="E709" s="1">
        <v>16</v>
      </c>
      <c r="F709" s="2">
        <v>40.5</v>
      </c>
      <c r="G709" s="1">
        <v>5</v>
      </c>
      <c r="H709" s="2">
        <f t="shared" si="11"/>
        <v>32.709999999999994</v>
      </c>
      <c r="I709" cm="1">
        <f t="array" ref="I709">_xlfn._xlws.FILTER(H709,H709&gt;0,0)*B709</f>
        <v>523.3599999999999</v>
      </c>
      <c r="J709" cm="1">
        <f t="array" ref="J709">_xlfn._xlws.FILTER(H709,H709&lt;0,0)*B709</f>
        <v>0</v>
      </c>
    </row>
    <row r="710" spans="1:10" x14ac:dyDescent="0.25">
      <c r="A710" s="1">
        <v>709</v>
      </c>
      <c r="B710" s="1">
        <v>12</v>
      </c>
      <c r="C710" s="1">
        <v>10</v>
      </c>
      <c r="D710" s="2">
        <v>69</v>
      </c>
      <c r="E710" s="1">
        <v>16</v>
      </c>
      <c r="F710" s="2">
        <v>40.5</v>
      </c>
      <c r="G710" s="1">
        <v>8</v>
      </c>
      <c r="H710" s="2">
        <f t="shared" si="11"/>
        <v>28.5</v>
      </c>
      <c r="I710" cm="1">
        <f t="array" ref="I710">_xlfn._xlws.FILTER(H710,H710&gt;0,0)*B710</f>
        <v>342</v>
      </c>
      <c r="J710" cm="1">
        <f t="array" ref="J710">_xlfn._xlws.FILTER(H710,H710&lt;0,0)*B710</f>
        <v>0</v>
      </c>
    </row>
    <row r="711" spans="1:10" x14ac:dyDescent="0.25">
      <c r="A711" s="1">
        <v>710</v>
      </c>
      <c r="B711" s="1">
        <v>3</v>
      </c>
      <c r="C711" s="1">
        <v>23</v>
      </c>
      <c r="D711" s="2">
        <v>3.35</v>
      </c>
      <c r="E711" s="1">
        <v>10</v>
      </c>
      <c r="F711" s="2">
        <v>69</v>
      </c>
      <c r="G711" s="1">
        <v>2</v>
      </c>
      <c r="H711" s="2">
        <f t="shared" si="11"/>
        <v>-65.650000000000006</v>
      </c>
      <c r="I711" cm="1">
        <f t="array" ref="I711">_xlfn._xlws.FILTER(H711,H711&gt;0,0)*B711</f>
        <v>0</v>
      </c>
      <c r="J711" cm="1">
        <f t="array" ref="J711">_xlfn._xlws.FILTER(H711,H711&lt;0,0)*B711</f>
        <v>-196.95000000000002</v>
      </c>
    </row>
    <row r="712" spans="1:10" x14ac:dyDescent="0.25">
      <c r="A712" s="1">
        <v>711</v>
      </c>
      <c r="B712" s="1">
        <v>4</v>
      </c>
      <c r="C712" s="1">
        <v>23</v>
      </c>
      <c r="D712" s="2">
        <v>3.35</v>
      </c>
      <c r="E712" s="1">
        <v>19</v>
      </c>
      <c r="F712" s="2">
        <v>43</v>
      </c>
      <c r="G712" s="1">
        <v>2</v>
      </c>
      <c r="H712" s="2">
        <f t="shared" si="11"/>
        <v>-39.65</v>
      </c>
      <c r="I712" cm="1">
        <f t="array" ref="I712">_xlfn._xlws.FILTER(H712,H712&gt;0,0)*B712</f>
        <v>0</v>
      </c>
      <c r="J712" cm="1">
        <f t="array" ref="J712">_xlfn._xlws.FILTER(H712,H712&lt;0,0)*B712</f>
        <v>-158.6</v>
      </c>
    </row>
    <row r="713" spans="1:10" x14ac:dyDescent="0.25">
      <c r="A713" s="1">
        <v>712</v>
      </c>
      <c r="B713" s="1">
        <v>213</v>
      </c>
      <c r="C713" s="1">
        <v>25</v>
      </c>
      <c r="D713" s="2">
        <v>4.1399999999999997</v>
      </c>
      <c r="E713" s="1">
        <v>25</v>
      </c>
      <c r="F713" s="2">
        <v>4.1399999999999997</v>
      </c>
      <c r="G713" s="1">
        <v>8</v>
      </c>
      <c r="H713" s="2">
        <f t="shared" si="11"/>
        <v>0</v>
      </c>
      <c r="I713" cm="1">
        <f t="array" ref="I713">_xlfn._xlws.FILTER(H713,H713&gt;0,0)*B713</f>
        <v>0</v>
      </c>
      <c r="J713" cm="1">
        <f t="array" ref="J713">_xlfn._xlws.FILTER(H713,H713&lt;0,0)*B713</f>
        <v>0</v>
      </c>
    </row>
    <row r="714" spans="1:10" x14ac:dyDescent="0.25">
      <c r="A714" s="1">
        <v>713</v>
      </c>
      <c r="B714" s="1">
        <v>3</v>
      </c>
      <c r="C714" s="1">
        <v>21</v>
      </c>
      <c r="D714" s="2">
        <v>0.99</v>
      </c>
      <c r="E714" s="1">
        <v>25</v>
      </c>
      <c r="F714" s="2">
        <v>4.1399999999999997</v>
      </c>
      <c r="G714" s="1">
        <v>8</v>
      </c>
      <c r="H714" s="2">
        <f t="shared" si="11"/>
        <v>-3.1499999999999995</v>
      </c>
      <c r="I714" cm="1">
        <f t="array" ref="I714">_xlfn._xlws.FILTER(H714,H714&gt;0,0)*B714</f>
        <v>0</v>
      </c>
      <c r="J714" cm="1">
        <f t="array" ref="J714">_xlfn._xlws.FILTER(H714,H714&lt;0,0)*B714</f>
        <v>-9.4499999999999993</v>
      </c>
    </row>
    <row r="715" spans="1:10" x14ac:dyDescent="0.25">
      <c r="A715" s="1">
        <v>714</v>
      </c>
      <c r="B715" s="1">
        <v>4</v>
      </c>
      <c r="C715" s="1">
        <v>2</v>
      </c>
      <c r="D715" s="2">
        <v>192.81</v>
      </c>
      <c r="E715" s="1">
        <v>10</v>
      </c>
      <c r="F715" s="2">
        <v>69</v>
      </c>
      <c r="G715" s="1">
        <v>8</v>
      </c>
      <c r="H715" s="2">
        <f t="shared" si="11"/>
        <v>123.81</v>
      </c>
      <c r="I715" cm="1">
        <f t="array" ref="I715">_xlfn._xlws.FILTER(H715,H715&gt;0,0)*B715</f>
        <v>495.24</v>
      </c>
      <c r="J715" cm="1">
        <f t="array" ref="J715">_xlfn._xlws.FILTER(H715,H715&lt;0,0)*B715</f>
        <v>0</v>
      </c>
    </row>
    <row r="716" spans="1:10" x14ac:dyDescent="0.25">
      <c r="A716" s="1">
        <v>715</v>
      </c>
      <c r="B716" s="1">
        <v>9</v>
      </c>
      <c r="C716" s="1">
        <v>3</v>
      </c>
      <c r="D716" s="2">
        <v>129.97</v>
      </c>
      <c r="E716" s="1">
        <v>16</v>
      </c>
      <c r="F716" s="2">
        <v>40.5</v>
      </c>
      <c r="G716" s="1">
        <v>8</v>
      </c>
      <c r="H716" s="2">
        <f t="shared" si="11"/>
        <v>89.47</v>
      </c>
      <c r="I716" cm="1">
        <f t="array" ref="I716">_xlfn._xlws.FILTER(H716,H716&gt;0,0)*B716</f>
        <v>805.23</v>
      </c>
      <c r="J716" cm="1">
        <f t="array" ref="J716">_xlfn._xlws.FILTER(H716,H716&lt;0,0)*B716</f>
        <v>0</v>
      </c>
    </row>
    <row r="717" spans="1:10" x14ac:dyDescent="0.25">
      <c r="A717" s="1">
        <v>716</v>
      </c>
      <c r="B717" s="1">
        <v>1</v>
      </c>
      <c r="C717" s="1">
        <v>24</v>
      </c>
      <c r="D717" s="2">
        <v>3.35</v>
      </c>
      <c r="E717" s="1">
        <v>25</v>
      </c>
      <c r="F717" s="2">
        <v>4.1399999999999997</v>
      </c>
      <c r="G717" s="1">
        <v>7</v>
      </c>
      <c r="H717" s="2">
        <f t="shared" si="11"/>
        <v>-0.78999999999999959</v>
      </c>
      <c r="I717" cm="1">
        <f t="array" ref="I717">_xlfn._xlws.FILTER(H717,H717&gt;0,0)*B717</f>
        <v>0</v>
      </c>
      <c r="J717" cm="1">
        <f t="array" ref="J717">_xlfn._xlws.FILTER(H717,H717&lt;0,0)*B717</f>
        <v>-0.78999999999999959</v>
      </c>
    </row>
    <row r="718" spans="1:10" x14ac:dyDescent="0.25">
      <c r="A718" s="1">
        <v>717</v>
      </c>
      <c r="B718" s="1">
        <v>1</v>
      </c>
      <c r="C718" s="1">
        <v>3</v>
      </c>
      <c r="D718" s="2">
        <v>129.97</v>
      </c>
      <c r="E718" s="1">
        <v>3</v>
      </c>
      <c r="F718" s="2">
        <v>129.97</v>
      </c>
      <c r="G718" s="1">
        <v>8</v>
      </c>
      <c r="H718" s="2">
        <f t="shared" si="11"/>
        <v>0</v>
      </c>
      <c r="I718" cm="1">
        <f t="array" ref="I718">_xlfn._xlws.FILTER(H718,H718&gt;0,0)*B718</f>
        <v>0</v>
      </c>
      <c r="J718" cm="1">
        <f t="array" ref="J718">_xlfn._xlws.FILTER(H718,H718&lt;0,0)*B718</f>
        <v>0</v>
      </c>
    </row>
    <row r="719" spans="1:10" x14ac:dyDescent="0.25">
      <c r="A719" s="1">
        <v>718</v>
      </c>
      <c r="B719" s="1">
        <v>2</v>
      </c>
      <c r="C719" s="1">
        <v>12</v>
      </c>
      <c r="D719" s="2">
        <v>61.6</v>
      </c>
      <c r="E719" s="1">
        <v>14</v>
      </c>
      <c r="F719" s="2">
        <v>73.209999999999994</v>
      </c>
      <c r="G719" s="1">
        <v>2</v>
      </c>
      <c r="H719" s="2">
        <f t="shared" si="11"/>
        <v>-11.609999999999992</v>
      </c>
      <c r="I719" cm="1">
        <f t="array" ref="I719">_xlfn._xlws.FILTER(H719,H719&gt;0,0)*B719</f>
        <v>0</v>
      </c>
      <c r="J719" cm="1">
        <f t="array" ref="J719">_xlfn._xlws.FILTER(H719,H719&lt;0,0)*B719</f>
        <v>-23.219999999999985</v>
      </c>
    </row>
    <row r="720" spans="1:10" x14ac:dyDescent="0.25">
      <c r="A720" s="1">
        <v>719</v>
      </c>
      <c r="B720" s="1">
        <v>1</v>
      </c>
      <c r="C720" s="1">
        <v>23</v>
      </c>
      <c r="D720" s="2">
        <v>3.35</v>
      </c>
      <c r="E720" s="1">
        <v>25</v>
      </c>
      <c r="F720" s="2">
        <v>4.1399999999999997</v>
      </c>
      <c r="G720" s="1">
        <v>5</v>
      </c>
      <c r="H720" s="2">
        <f t="shared" si="11"/>
        <v>-0.78999999999999959</v>
      </c>
      <c r="I720" cm="1">
        <f t="array" ref="I720">_xlfn._xlws.FILTER(H720,H720&gt;0,0)*B720</f>
        <v>0</v>
      </c>
      <c r="J720" cm="1">
        <f t="array" ref="J720">_xlfn._xlws.FILTER(H720,H720&lt;0,0)*B720</f>
        <v>-0.78999999999999959</v>
      </c>
    </row>
    <row r="721" spans="1:10" x14ac:dyDescent="0.25">
      <c r="A721" s="1">
        <v>720</v>
      </c>
      <c r="B721" s="1">
        <v>1</v>
      </c>
      <c r="C721" s="1">
        <v>14</v>
      </c>
      <c r="D721" s="2">
        <v>73.209999999999994</v>
      </c>
      <c r="E721" s="1">
        <v>16</v>
      </c>
      <c r="F721" s="2">
        <v>40.5</v>
      </c>
      <c r="G721" s="1">
        <v>7</v>
      </c>
      <c r="H721" s="2">
        <f t="shared" si="11"/>
        <v>32.709999999999994</v>
      </c>
      <c r="I721" cm="1">
        <f t="array" ref="I721">_xlfn._xlws.FILTER(H721,H721&gt;0,0)*B721</f>
        <v>32.709999999999994</v>
      </c>
      <c r="J721" cm="1">
        <f t="array" ref="J721">_xlfn._xlws.FILTER(H721,H721&lt;0,0)*B721</f>
        <v>0</v>
      </c>
    </row>
    <row r="722" spans="1:10" x14ac:dyDescent="0.25">
      <c r="A722" s="1">
        <v>721</v>
      </c>
      <c r="B722" s="1">
        <v>8</v>
      </c>
      <c r="C722" s="1">
        <v>21</v>
      </c>
      <c r="D722" s="2">
        <v>0.99</v>
      </c>
      <c r="E722" s="1">
        <v>12</v>
      </c>
      <c r="F722" s="2">
        <v>61.6</v>
      </c>
      <c r="G722" s="1">
        <v>2</v>
      </c>
      <c r="H722" s="2">
        <f t="shared" si="11"/>
        <v>-60.61</v>
      </c>
      <c r="I722" cm="1">
        <f t="array" ref="I722">_xlfn._xlws.FILTER(H722,H722&gt;0,0)*B722</f>
        <v>0</v>
      </c>
      <c r="J722" cm="1">
        <f t="array" ref="J722">_xlfn._xlws.FILTER(H722,H722&lt;0,0)*B722</f>
        <v>-484.88</v>
      </c>
    </row>
    <row r="723" spans="1:10" x14ac:dyDescent="0.25">
      <c r="A723" s="1">
        <v>722</v>
      </c>
      <c r="B723" s="1">
        <v>223</v>
      </c>
      <c r="C723" s="1">
        <v>16</v>
      </c>
      <c r="D723" s="2">
        <v>40.5</v>
      </c>
      <c r="E723" s="1">
        <v>16</v>
      </c>
      <c r="F723" s="2">
        <v>40.5</v>
      </c>
      <c r="G723" s="1">
        <v>8</v>
      </c>
      <c r="H723" s="2">
        <f t="shared" si="11"/>
        <v>0</v>
      </c>
      <c r="I723" cm="1">
        <f t="array" ref="I723">_xlfn._xlws.FILTER(H723,H723&gt;0,0)*B723</f>
        <v>0</v>
      </c>
      <c r="J723" cm="1">
        <f t="array" ref="J723">_xlfn._xlws.FILTER(H723,H723&lt;0,0)*B723</f>
        <v>0</v>
      </c>
    </row>
    <row r="724" spans="1:10" x14ac:dyDescent="0.25">
      <c r="A724" s="1">
        <v>723</v>
      </c>
      <c r="B724" s="1">
        <v>35</v>
      </c>
      <c r="C724" s="1">
        <v>16</v>
      </c>
      <c r="D724" s="2">
        <v>40.5</v>
      </c>
      <c r="E724" s="1">
        <v>12</v>
      </c>
      <c r="F724" s="2">
        <v>61.6</v>
      </c>
      <c r="G724" s="1">
        <v>8</v>
      </c>
      <c r="H724" s="2">
        <f t="shared" si="11"/>
        <v>-21.1</v>
      </c>
      <c r="I724" cm="1">
        <f t="array" ref="I724">_xlfn._xlws.FILTER(H724,H724&gt;0,0)*B724</f>
        <v>0</v>
      </c>
      <c r="J724" cm="1">
        <f t="array" ref="J724">_xlfn._xlws.FILTER(H724,H724&lt;0,0)*B724</f>
        <v>-738.5</v>
      </c>
    </row>
    <row r="725" spans="1:10" x14ac:dyDescent="0.25">
      <c r="A725" s="1">
        <v>724</v>
      </c>
      <c r="B725" s="1">
        <v>8</v>
      </c>
      <c r="C725" s="1">
        <v>16</v>
      </c>
      <c r="D725" s="2">
        <v>40.5</v>
      </c>
      <c r="E725" s="1">
        <v>17</v>
      </c>
      <c r="F725" s="2">
        <v>40</v>
      </c>
      <c r="G725" s="1">
        <v>8</v>
      </c>
      <c r="H725" s="2">
        <f t="shared" si="11"/>
        <v>0.5</v>
      </c>
      <c r="I725" cm="1">
        <f t="array" ref="I725">_xlfn._xlws.FILTER(H725,H725&gt;0,0)*B725</f>
        <v>4</v>
      </c>
      <c r="J725" cm="1">
        <f t="array" ref="J725">_xlfn._xlws.FILTER(H725,H725&lt;0,0)*B725</f>
        <v>0</v>
      </c>
    </row>
    <row r="726" spans="1:10" x14ac:dyDescent="0.25">
      <c r="A726" s="1">
        <v>725</v>
      </c>
      <c r="B726" s="1">
        <v>17</v>
      </c>
      <c r="C726" s="1">
        <v>2</v>
      </c>
      <c r="D726" s="2">
        <v>192.81</v>
      </c>
      <c r="E726" s="1">
        <v>12</v>
      </c>
      <c r="F726" s="2">
        <v>61.6</v>
      </c>
      <c r="G726" s="1">
        <v>8</v>
      </c>
      <c r="H726" s="2">
        <f t="shared" si="11"/>
        <v>131.21</v>
      </c>
      <c r="I726" cm="1">
        <f t="array" ref="I726">_xlfn._xlws.FILTER(H726,H726&gt;0,0)*B726</f>
        <v>2230.5700000000002</v>
      </c>
      <c r="J726" cm="1">
        <f t="array" ref="J726">_xlfn._xlws.FILTER(H726,H726&lt;0,0)*B726</f>
        <v>0</v>
      </c>
    </row>
    <row r="727" spans="1:10" x14ac:dyDescent="0.25">
      <c r="A727" s="1">
        <v>726</v>
      </c>
      <c r="B727" s="1">
        <v>4</v>
      </c>
      <c r="C727" s="1">
        <v>24</v>
      </c>
      <c r="D727" s="2">
        <v>3.35</v>
      </c>
      <c r="E727" s="1">
        <v>21</v>
      </c>
      <c r="F727" s="2">
        <v>0.99</v>
      </c>
      <c r="G727" s="1">
        <v>2</v>
      </c>
      <c r="H727" s="2">
        <f t="shared" si="11"/>
        <v>2.3600000000000003</v>
      </c>
      <c r="I727" cm="1">
        <f t="array" ref="I727">_xlfn._xlws.FILTER(H727,H727&gt;0,0)*B727</f>
        <v>9.4400000000000013</v>
      </c>
      <c r="J727" cm="1">
        <f t="array" ref="J727">_xlfn._xlws.FILTER(H727,H727&lt;0,0)*B727</f>
        <v>0</v>
      </c>
    </row>
    <row r="728" spans="1:10" x14ac:dyDescent="0.25">
      <c r="A728" s="1">
        <v>727</v>
      </c>
      <c r="B728" s="1">
        <v>11</v>
      </c>
      <c r="C728" s="1">
        <v>10</v>
      </c>
      <c r="D728" s="2">
        <v>69</v>
      </c>
      <c r="E728" s="1">
        <v>12</v>
      </c>
      <c r="F728" s="2">
        <v>61.6</v>
      </c>
      <c r="G728" s="1">
        <v>8</v>
      </c>
      <c r="H728" s="2">
        <f t="shared" si="11"/>
        <v>7.3999999999999986</v>
      </c>
      <c r="I728" cm="1">
        <f t="array" ref="I728">_xlfn._xlws.FILTER(H728,H728&gt;0,0)*B728</f>
        <v>81.399999999999977</v>
      </c>
      <c r="J728" cm="1">
        <f t="array" ref="J728">_xlfn._xlws.FILTER(H728,H728&lt;0,0)*B728</f>
        <v>0</v>
      </c>
    </row>
    <row r="729" spans="1:10" x14ac:dyDescent="0.25">
      <c r="A729" s="1">
        <v>728</v>
      </c>
      <c r="B729" s="1">
        <v>97</v>
      </c>
      <c r="C729" s="1">
        <v>17</v>
      </c>
      <c r="D729" s="2">
        <v>40</v>
      </c>
      <c r="E729" s="1">
        <v>10</v>
      </c>
      <c r="F729" s="2">
        <v>69</v>
      </c>
      <c r="G729" s="1">
        <v>1</v>
      </c>
      <c r="H729" s="2">
        <f t="shared" si="11"/>
        <v>-29</v>
      </c>
      <c r="I729" cm="1">
        <f t="array" ref="I729">_xlfn._xlws.FILTER(H729,H729&gt;0,0)*B729</f>
        <v>0</v>
      </c>
      <c r="J729" cm="1">
        <f t="array" ref="J729">_xlfn._xlws.FILTER(H729,H729&lt;0,0)*B729</f>
        <v>-2813</v>
      </c>
    </row>
    <row r="730" spans="1:10" x14ac:dyDescent="0.25">
      <c r="A730" s="1">
        <v>729</v>
      </c>
      <c r="B730" s="1">
        <v>398</v>
      </c>
      <c r="C730" s="1">
        <v>21</v>
      </c>
      <c r="D730" s="2">
        <v>0.99</v>
      </c>
      <c r="E730" s="1">
        <v>21</v>
      </c>
      <c r="F730" s="2">
        <v>0.99</v>
      </c>
      <c r="G730" s="1">
        <v>1</v>
      </c>
      <c r="H730" s="2">
        <f t="shared" si="11"/>
        <v>0</v>
      </c>
      <c r="I730" cm="1">
        <f t="array" ref="I730">_xlfn._xlws.FILTER(H730,H730&gt;0,0)*B730</f>
        <v>0</v>
      </c>
      <c r="J730" cm="1">
        <f t="array" ref="J730">_xlfn._xlws.FILTER(H730,H730&lt;0,0)*B730</f>
        <v>0</v>
      </c>
    </row>
    <row r="731" spans="1:10" x14ac:dyDescent="0.25">
      <c r="A731" s="1">
        <v>730</v>
      </c>
      <c r="B731" s="1">
        <v>567</v>
      </c>
      <c r="C731" s="1">
        <v>10</v>
      </c>
      <c r="D731" s="2">
        <v>69</v>
      </c>
      <c r="E731" s="1">
        <v>10</v>
      </c>
      <c r="F731" s="2">
        <v>69</v>
      </c>
      <c r="G731" s="1">
        <v>1</v>
      </c>
      <c r="H731" s="2">
        <f t="shared" si="11"/>
        <v>0</v>
      </c>
      <c r="I731" cm="1">
        <f t="array" ref="I731">_xlfn._xlws.FILTER(H731,H731&gt;0,0)*B731</f>
        <v>0</v>
      </c>
      <c r="J731" cm="1">
        <f t="array" ref="J731">_xlfn._xlws.FILTER(H731,H731&lt;0,0)*B731</f>
        <v>0</v>
      </c>
    </row>
    <row r="732" spans="1:10" x14ac:dyDescent="0.25">
      <c r="A732" s="1">
        <v>731</v>
      </c>
      <c r="B732" s="1">
        <v>66</v>
      </c>
      <c r="C732" s="1">
        <v>12</v>
      </c>
      <c r="D732" s="2">
        <v>61.6</v>
      </c>
      <c r="E732" s="1">
        <v>10</v>
      </c>
      <c r="F732" s="2">
        <v>69</v>
      </c>
      <c r="G732" s="1">
        <v>1</v>
      </c>
      <c r="H732" s="2">
        <f t="shared" si="11"/>
        <v>-7.3999999999999986</v>
      </c>
      <c r="I732" cm="1">
        <f t="array" ref="I732">_xlfn._xlws.FILTER(H732,H732&gt;0,0)*B732</f>
        <v>0</v>
      </c>
      <c r="J732" cm="1">
        <f t="array" ref="J732">_xlfn._xlws.FILTER(H732,H732&lt;0,0)*B732</f>
        <v>-488.39999999999992</v>
      </c>
    </row>
    <row r="733" spans="1:10" x14ac:dyDescent="0.25">
      <c r="A733" s="1">
        <v>732</v>
      </c>
      <c r="B733" s="1">
        <v>1578</v>
      </c>
      <c r="C733" s="1">
        <v>1</v>
      </c>
      <c r="D733" s="2">
        <v>261.52</v>
      </c>
      <c r="E733" s="1">
        <v>2</v>
      </c>
      <c r="F733" s="2">
        <v>192.81</v>
      </c>
      <c r="G733" s="1">
        <v>1</v>
      </c>
      <c r="H733" s="2">
        <f t="shared" si="11"/>
        <v>68.70999999999998</v>
      </c>
      <c r="I733" cm="1">
        <f t="array" ref="I733">_xlfn._xlws.FILTER(H733,H733&gt;0,0)*B733</f>
        <v>108424.37999999996</v>
      </c>
      <c r="J733" cm="1">
        <f t="array" ref="J733">_xlfn._xlws.FILTER(H733,H733&lt;0,0)*B733</f>
        <v>0</v>
      </c>
    </row>
    <row r="734" spans="1:10" x14ac:dyDescent="0.25">
      <c r="A734" s="1">
        <v>733</v>
      </c>
      <c r="B734" s="1">
        <v>19</v>
      </c>
      <c r="C734" s="1">
        <v>10</v>
      </c>
      <c r="D734" s="2">
        <v>69</v>
      </c>
      <c r="E734" s="1">
        <v>12</v>
      </c>
      <c r="F734" s="2">
        <v>61.6</v>
      </c>
      <c r="G734" s="1">
        <v>1</v>
      </c>
      <c r="H734" s="2">
        <f t="shared" si="11"/>
        <v>7.3999999999999986</v>
      </c>
      <c r="I734" cm="1">
        <f t="array" ref="I734">_xlfn._xlws.FILTER(H734,H734&gt;0,0)*B734</f>
        <v>140.59999999999997</v>
      </c>
      <c r="J734" cm="1">
        <f t="array" ref="J734">_xlfn._xlws.FILTER(H734,H734&lt;0,0)*B734</f>
        <v>0</v>
      </c>
    </row>
    <row r="735" spans="1:10" x14ac:dyDescent="0.25">
      <c r="A735" s="1">
        <v>734</v>
      </c>
      <c r="B735" s="1">
        <v>57</v>
      </c>
      <c r="C735" s="1">
        <v>42</v>
      </c>
      <c r="D735" s="2">
        <v>0</v>
      </c>
      <c r="E735" s="1">
        <v>42</v>
      </c>
      <c r="F735" s="2">
        <v>0</v>
      </c>
      <c r="G735" s="1">
        <v>1</v>
      </c>
      <c r="H735" s="2">
        <f t="shared" si="11"/>
        <v>0</v>
      </c>
      <c r="I735" cm="1">
        <f t="array" ref="I735">_xlfn._xlws.FILTER(H735,H735&gt;0,0)*B735</f>
        <v>0</v>
      </c>
      <c r="J735" cm="1">
        <f t="array" ref="J735">_xlfn._xlws.FILTER(H735,H735&lt;0,0)*B735</f>
        <v>0</v>
      </c>
    </row>
    <row r="736" spans="1:10" x14ac:dyDescent="0.25">
      <c r="A736" s="1">
        <v>735</v>
      </c>
      <c r="B736" s="1">
        <v>52</v>
      </c>
      <c r="C736" s="1">
        <v>12</v>
      </c>
      <c r="D736" s="2">
        <v>61.6</v>
      </c>
      <c r="E736" s="1">
        <v>12</v>
      </c>
      <c r="F736" s="2">
        <v>61.6</v>
      </c>
      <c r="G736" s="1">
        <v>8</v>
      </c>
      <c r="H736" s="2">
        <f t="shared" si="11"/>
        <v>0</v>
      </c>
      <c r="I736" cm="1">
        <f t="array" ref="I736">_xlfn._xlws.FILTER(H736,H736&gt;0,0)*B736</f>
        <v>0</v>
      </c>
      <c r="J736" cm="1">
        <f t="array" ref="J736">_xlfn._xlws.FILTER(H736,H736&lt;0,0)*B736</f>
        <v>0</v>
      </c>
    </row>
    <row r="737" spans="1:10" x14ac:dyDescent="0.25">
      <c r="A737" s="1">
        <v>736</v>
      </c>
      <c r="B737" s="1">
        <v>870</v>
      </c>
      <c r="C737" s="1">
        <v>17</v>
      </c>
      <c r="D737" s="2">
        <v>40</v>
      </c>
      <c r="E737" s="1">
        <v>17</v>
      </c>
      <c r="F737" s="2">
        <v>40</v>
      </c>
      <c r="G737" s="1">
        <v>1</v>
      </c>
      <c r="H737" s="2">
        <f t="shared" si="11"/>
        <v>0</v>
      </c>
      <c r="I737" cm="1">
        <f t="array" ref="I737">_xlfn._xlws.FILTER(H737,H737&gt;0,0)*B737</f>
        <v>0</v>
      </c>
      <c r="J737" cm="1">
        <f t="array" ref="J737">_xlfn._xlws.FILTER(H737,H737&lt;0,0)*B737</f>
        <v>0</v>
      </c>
    </row>
    <row r="738" spans="1:10" x14ac:dyDescent="0.25">
      <c r="A738" s="1">
        <v>737</v>
      </c>
      <c r="B738" s="1">
        <v>44</v>
      </c>
      <c r="C738" s="1">
        <v>20</v>
      </c>
      <c r="D738" s="2">
        <v>9.5</v>
      </c>
      <c r="E738" s="1">
        <v>20</v>
      </c>
      <c r="F738" s="2">
        <v>9.5</v>
      </c>
      <c r="G738" s="1">
        <v>8</v>
      </c>
      <c r="H738" s="2">
        <f t="shared" si="11"/>
        <v>0</v>
      </c>
      <c r="I738" cm="1">
        <f t="array" ref="I738">_xlfn._xlws.FILTER(H738,H738&gt;0,0)*B738</f>
        <v>0</v>
      </c>
      <c r="J738" cm="1">
        <f t="array" ref="J738">_xlfn._xlws.FILTER(H738,H738&lt;0,0)*B738</f>
        <v>0</v>
      </c>
    </row>
    <row r="739" spans="1:10" x14ac:dyDescent="0.25">
      <c r="A739" s="1">
        <v>738</v>
      </c>
      <c r="B739" s="1">
        <v>1233</v>
      </c>
      <c r="C739" s="1">
        <v>16</v>
      </c>
      <c r="D739" s="2">
        <v>40.5</v>
      </c>
      <c r="E739" s="1">
        <v>16</v>
      </c>
      <c r="F739" s="2">
        <v>40.5</v>
      </c>
      <c r="G739" s="1">
        <v>1</v>
      </c>
      <c r="H739" s="2">
        <f t="shared" si="11"/>
        <v>0</v>
      </c>
      <c r="I739" cm="1">
        <f t="array" ref="I739">_xlfn._xlws.FILTER(H739,H739&gt;0,0)*B739</f>
        <v>0</v>
      </c>
      <c r="J739" cm="1">
        <f t="array" ref="J739">_xlfn._xlws.FILTER(H739,H739&lt;0,0)*B739</f>
        <v>0</v>
      </c>
    </row>
    <row r="740" spans="1:10" x14ac:dyDescent="0.25">
      <c r="A740" s="1">
        <v>739</v>
      </c>
      <c r="B740" s="1">
        <v>180</v>
      </c>
      <c r="C740" s="1">
        <v>16</v>
      </c>
      <c r="D740" s="2">
        <v>40.5</v>
      </c>
      <c r="E740" s="1">
        <v>10</v>
      </c>
      <c r="F740" s="2">
        <v>69</v>
      </c>
      <c r="G740" s="1">
        <v>1</v>
      </c>
      <c r="H740" s="2">
        <f t="shared" si="11"/>
        <v>-28.5</v>
      </c>
      <c r="I740" cm="1">
        <f t="array" ref="I740">_xlfn._xlws.FILTER(H740,H740&gt;0,0)*B740</f>
        <v>0</v>
      </c>
      <c r="J740" cm="1">
        <f t="array" ref="J740">_xlfn._xlws.FILTER(H740,H740&lt;0,0)*B740</f>
        <v>-5130</v>
      </c>
    </row>
    <row r="741" spans="1:10" x14ac:dyDescent="0.25">
      <c r="A741" s="1">
        <v>740</v>
      </c>
      <c r="B741" s="1">
        <v>178</v>
      </c>
      <c r="C741" s="1">
        <v>10</v>
      </c>
      <c r="D741" s="2">
        <v>69</v>
      </c>
      <c r="E741" s="1">
        <v>17</v>
      </c>
      <c r="F741" s="2">
        <v>40</v>
      </c>
      <c r="G741" s="1">
        <v>1</v>
      </c>
      <c r="H741" s="2">
        <f t="shared" si="11"/>
        <v>29</v>
      </c>
      <c r="I741" cm="1">
        <f t="array" ref="I741">_xlfn._xlws.FILTER(H741,H741&gt;0,0)*B741</f>
        <v>5162</v>
      </c>
      <c r="J741" cm="1">
        <f t="array" ref="J741">_xlfn._xlws.FILTER(H741,H741&lt;0,0)*B741</f>
        <v>0</v>
      </c>
    </row>
    <row r="742" spans="1:10" x14ac:dyDescent="0.25">
      <c r="A742" s="1">
        <v>741</v>
      </c>
      <c r="B742" s="1">
        <v>430</v>
      </c>
      <c r="C742" s="1">
        <v>1</v>
      </c>
      <c r="D742" s="2">
        <v>261.52</v>
      </c>
      <c r="E742" s="1">
        <v>17</v>
      </c>
      <c r="F742" s="2">
        <v>40</v>
      </c>
      <c r="G742" s="1">
        <v>1</v>
      </c>
      <c r="H742" s="2">
        <f t="shared" si="11"/>
        <v>221.51999999999998</v>
      </c>
      <c r="I742" cm="1">
        <f t="array" ref="I742">_xlfn._xlws.FILTER(H742,H742&gt;0,0)*B742</f>
        <v>95253.599999999991</v>
      </c>
      <c r="J742" cm="1">
        <f t="array" ref="J742">_xlfn._xlws.FILTER(H742,H742&lt;0,0)*B742</f>
        <v>0</v>
      </c>
    </row>
    <row r="743" spans="1:10" x14ac:dyDescent="0.25">
      <c r="A743" s="1">
        <v>742</v>
      </c>
      <c r="B743" s="1">
        <v>10</v>
      </c>
      <c r="C743" s="1">
        <v>3</v>
      </c>
      <c r="D743" s="2">
        <v>129.97</v>
      </c>
      <c r="E743" s="1">
        <v>10</v>
      </c>
      <c r="F743" s="2">
        <v>69</v>
      </c>
      <c r="G743" s="1">
        <v>1</v>
      </c>
      <c r="H743" s="2">
        <f t="shared" si="11"/>
        <v>60.97</v>
      </c>
      <c r="I743" cm="1">
        <f t="array" ref="I743">_xlfn._xlws.FILTER(H743,H743&gt;0,0)*B743</f>
        <v>609.70000000000005</v>
      </c>
      <c r="J743" cm="1">
        <f t="array" ref="J743">_xlfn._xlws.FILTER(H743,H743&lt;0,0)*B743</f>
        <v>0</v>
      </c>
    </row>
    <row r="744" spans="1:10" x14ac:dyDescent="0.25">
      <c r="A744" s="1">
        <v>743</v>
      </c>
      <c r="B744" s="1">
        <v>5</v>
      </c>
      <c r="C744" s="1">
        <v>24</v>
      </c>
      <c r="D744" s="2">
        <v>3.35</v>
      </c>
      <c r="E744" s="1">
        <v>24</v>
      </c>
      <c r="F744" s="2">
        <v>3.35</v>
      </c>
      <c r="G744" s="1">
        <v>8</v>
      </c>
      <c r="H744" s="2">
        <f t="shared" si="11"/>
        <v>0</v>
      </c>
      <c r="I744" cm="1">
        <f t="array" ref="I744">_xlfn._xlws.FILTER(H744,H744&gt;0,0)*B744</f>
        <v>0</v>
      </c>
      <c r="J744" cm="1">
        <f t="array" ref="J744">_xlfn._xlws.FILTER(H744,H744&lt;0,0)*B744</f>
        <v>0</v>
      </c>
    </row>
    <row r="745" spans="1:10" x14ac:dyDescent="0.25">
      <c r="A745" s="1">
        <v>744</v>
      </c>
      <c r="B745" s="1">
        <v>3</v>
      </c>
      <c r="C745" s="1">
        <v>2</v>
      </c>
      <c r="D745" s="2">
        <v>192.81</v>
      </c>
      <c r="E745" s="1">
        <v>20</v>
      </c>
      <c r="F745" s="2">
        <v>9.5</v>
      </c>
      <c r="G745" s="1">
        <v>8</v>
      </c>
      <c r="H745" s="2">
        <f t="shared" si="11"/>
        <v>183.31</v>
      </c>
      <c r="I745" cm="1">
        <f t="array" ref="I745">_xlfn._xlws.FILTER(H745,H745&gt;0,0)*B745</f>
        <v>549.93000000000006</v>
      </c>
      <c r="J745" cm="1">
        <f t="array" ref="J745">_xlfn._xlws.FILTER(H745,H745&lt;0,0)*B745</f>
        <v>0</v>
      </c>
    </row>
    <row r="746" spans="1:10" x14ac:dyDescent="0.25">
      <c r="A746" s="1">
        <v>745</v>
      </c>
      <c r="B746" s="1">
        <v>13</v>
      </c>
      <c r="C746" s="1">
        <v>21</v>
      </c>
      <c r="D746" s="2">
        <v>0.99</v>
      </c>
      <c r="E746" s="1">
        <v>10</v>
      </c>
      <c r="F746" s="2">
        <v>69</v>
      </c>
      <c r="G746" s="1">
        <v>1</v>
      </c>
      <c r="H746" s="2">
        <f t="shared" si="11"/>
        <v>-68.010000000000005</v>
      </c>
      <c r="I746" cm="1">
        <f t="array" ref="I746">_xlfn._xlws.FILTER(H746,H746&gt;0,0)*B746</f>
        <v>0</v>
      </c>
      <c r="J746" cm="1">
        <f t="array" ref="J746">_xlfn._xlws.FILTER(H746,H746&lt;0,0)*B746</f>
        <v>-884.13000000000011</v>
      </c>
    </row>
    <row r="747" spans="1:10" x14ac:dyDescent="0.25">
      <c r="A747" s="1">
        <v>746</v>
      </c>
      <c r="B747" s="1">
        <v>129</v>
      </c>
      <c r="C747" s="1">
        <v>1</v>
      </c>
      <c r="D747" s="2">
        <v>261.52</v>
      </c>
      <c r="E747" s="1">
        <v>10</v>
      </c>
      <c r="F747" s="2">
        <v>69</v>
      </c>
      <c r="G747" s="1">
        <v>1</v>
      </c>
      <c r="H747" s="2">
        <f t="shared" si="11"/>
        <v>192.51999999999998</v>
      </c>
      <c r="I747" cm="1">
        <f t="array" ref="I747">_xlfn._xlws.FILTER(H747,H747&gt;0,0)*B747</f>
        <v>24835.079999999998</v>
      </c>
      <c r="J747" cm="1">
        <f t="array" ref="J747">_xlfn._xlws.FILTER(H747,H747&lt;0,0)*B747</f>
        <v>0</v>
      </c>
    </row>
    <row r="748" spans="1:10" x14ac:dyDescent="0.25">
      <c r="A748" s="1">
        <v>747</v>
      </c>
      <c r="B748" s="1">
        <v>149</v>
      </c>
      <c r="C748" s="1">
        <v>1</v>
      </c>
      <c r="D748" s="2">
        <v>261.52</v>
      </c>
      <c r="E748" s="1">
        <v>3</v>
      </c>
      <c r="F748" s="2">
        <v>129.97</v>
      </c>
      <c r="G748" s="1">
        <v>1</v>
      </c>
      <c r="H748" s="2">
        <f t="shared" si="11"/>
        <v>131.54999999999998</v>
      </c>
      <c r="I748" cm="1">
        <f t="array" ref="I748">_xlfn._xlws.FILTER(H748,H748&gt;0,0)*B748</f>
        <v>19600.949999999997</v>
      </c>
      <c r="J748" cm="1">
        <f t="array" ref="J748">_xlfn._xlws.FILTER(H748,H748&lt;0,0)*B748</f>
        <v>0</v>
      </c>
    </row>
    <row r="749" spans="1:10" x14ac:dyDescent="0.25">
      <c r="A749" s="1">
        <v>748</v>
      </c>
      <c r="B749" s="1">
        <v>80</v>
      </c>
      <c r="C749" s="1">
        <v>1</v>
      </c>
      <c r="D749" s="2">
        <v>261.52</v>
      </c>
      <c r="E749" s="1">
        <v>16</v>
      </c>
      <c r="F749" s="2">
        <v>40.5</v>
      </c>
      <c r="G749" s="1">
        <v>1</v>
      </c>
      <c r="H749" s="2">
        <f t="shared" si="11"/>
        <v>221.01999999999998</v>
      </c>
      <c r="I749" cm="1">
        <f t="array" ref="I749">_xlfn._xlws.FILTER(H749,H749&gt;0,0)*B749</f>
        <v>17681.599999999999</v>
      </c>
      <c r="J749" cm="1">
        <f t="array" ref="J749">_xlfn._xlws.FILTER(H749,H749&lt;0,0)*B749</f>
        <v>0</v>
      </c>
    </row>
    <row r="750" spans="1:10" x14ac:dyDescent="0.25">
      <c r="A750" s="1">
        <v>749</v>
      </c>
      <c r="B750" s="1">
        <v>129</v>
      </c>
      <c r="C750" s="1">
        <v>10</v>
      </c>
      <c r="D750" s="2">
        <v>69</v>
      </c>
      <c r="E750" s="1">
        <v>16</v>
      </c>
      <c r="F750" s="2">
        <v>40.5</v>
      </c>
      <c r="G750" s="1">
        <v>1</v>
      </c>
      <c r="H750" s="2">
        <f t="shared" si="11"/>
        <v>28.5</v>
      </c>
      <c r="I750" cm="1">
        <f t="array" ref="I750">_xlfn._xlws.FILTER(H750,H750&gt;0,0)*B750</f>
        <v>3676.5</v>
      </c>
      <c r="J750" cm="1">
        <f t="array" ref="J750">_xlfn._xlws.FILTER(H750,H750&lt;0,0)*B750</f>
        <v>0</v>
      </c>
    </row>
    <row r="751" spans="1:10" x14ac:dyDescent="0.25">
      <c r="A751" s="1">
        <v>750</v>
      </c>
      <c r="B751" s="1">
        <v>1</v>
      </c>
      <c r="C751" s="1">
        <v>24</v>
      </c>
      <c r="D751" s="2">
        <v>3.35</v>
      </c>
      <c r="E751" s="1">
        <v>20</v>
      </c>
      <c r="F751" s="2">
        <v>9.5</v>
      </c>
      <c r="G751" s="1">
        <v>2</v>
      </c>
      <c r="H751" s="2">
        <f t="shared" si="11"/>
        <v>-6.15</v>
      </c>
      <c r="I751" cm="1">
        <f t="array" ref="I751">_xlfn._xlws.FILTER(H751,H751&gt;0,0)*B751</f>
        <v>0</v>
      </c>
      <c r="J751" cm="1">
        <f t="array" ref="J751">_xlfn._xlws.FILTER(H751,H751&lt;0,0)*B751</f>
        <v>-6.15</v>
      </c>
    </row>
    <row r="752" spans="1:10" x14ac:dyDescent="0.25">
      <c r="A752" s="1">
        <v>751</v>
      </c>
      <c r="B752" s="1">
        <v>2</v>
      </c>
      <c r="C752" s="1">
        <v>19</v>
      </c>
      <c r="D752" s="2">
        <v>43</v>
      </c>
      <c r="E752" s="1">
        <v>14</v>
      </c>
      <c r="F752" s="2">
        <v>73.209999999999994</v>
      </c>
      <c r="G752" s="1">
        <v>3</v>
      </c>
      <c r="H752" s="2">
        <f t="shared" si="11"/>
        <v>-30.209999999999994</v>
      </c>
      <c r="I752" cm="1">
        <f t="array" ref="I752">_xlfn._xlws.FILTER(H752,H752&gt;0,0)*B752</f>
        <v>0</v>
      </c>
      <c r="J752" cm="1">
        <f t="array" ref="J752">_xlfn._xlws.FILTER(H752,H752&lt;0,0)*B752</f>
        <v>-60.419999999999987</v>
      </c>
    </row>
    <row r="753" spans="1:10" x14ac:dyDescent="0.25">
      <c r="A753" s="1">
        <v>752</v>
      </c>
      <c r="B753" s="1">
        <v>8</v>
      </c>
      <c r="C753" s="1">
        <v>2</v>
      </c>
      <c r="D753" s="2">
        <v>192.81</v>
      </c>
      <c r="E753" s="1">
        <v>3</v>
      </c>
      <c r="F753" s="2">
        <v>129.97</v>
      </c>
      <c r="G753" s="1">
        <v>8</v>
      </c>
      <c r="H753" s="2">
        <f t="shared" si="11"/>
        <v>62.84</v>
      </c>
      <c r="I753" cm="1">
        <f t="array" ref="I753">_xlfn._xlws.FILTER(H753,H753&gt;0,0)*B753</f>
        <v>502.72</v>
      </c>
      <c r="J753" cm="1">
        <f t="array" ref="J753">_xlfn._xlws.FILTER(H753,H753&lt;0,0)*B753</f>
        <v>0</v>
      </c>
    </row>
    <row r="754" spans="1:10" x14ac:dyDescent="0.25">
      <c r="A754" s="1">
        <v>753</v>
      </c>
      <c r="B754" s="1">
        <v>4</v>
      </c>
      <c r="C754" s="1">
        <v>2</v>
      </c>
      <c r="D754" s="2">
        <v>192.81</v>
      </c>
      <c r="E754" s="1">
        <v>19</v>
      </c>
      <c r="F754" s="2">
        <v>43</v>
      </c>
      <c r="G754" s="1">
        <v>8</v>
      </c>
      <c r="H754" s="2">
        <f t="shared" si="11"/>
        <v>149.81</v>
      </c>
      <c r="I754" cm="1">
        <f t="array" ref="I754">_xlfn._xlws.FILTER(H754,H754&gt;0,0)*B754</f>
        <v>599.24</v>
      </c>
      <c r="J754" cm="1">
        <f t="array" ref="J754">_xlfn._xlws.FILTER(H754,H754&lt;0,0)*B754</f>
        <v>0</v>
      </c>
    </row>
    <row r="755" spans="1:10" x14ac:dyDescent="0.25">
      <c r="A755" s="1">
        <v>754</v>
      </c>
      <c r="B755" s="1">
        <v>92</v>
      </c>
      <c r="C755" s="1">
        <v>17</v>
      </c>
      <c r="D755" s="2">
        <v>40</v>
      </c>
      <c r="E755" s="1">
        <v>17</v>
      </c>
      <c r="F755" s="2">
        <v>40</v>
      </c>
      <c r="G755" s="1">
        <v>8</v>
      </c>
      <c r="H755" s="2">
        <f t="shared" si="11"/>
        <v>0</v>
      </c>
      <c r="I755" cm="1">
        <f t="array" ref="I755">_xlfn._xlws.FILTER(H755,H755&gt;0,0)*B755</f>
        <v>0</v>
      </c>
      <c r="J755" cm="1">
        <f t="array" ref="J755">_xlfn._xlws.FILTER(H755,H755&lt;0,0)*B755</f>
        <v>0</v>
      </c>
    </row>
    <row r="756" spans="1:10" x14ac:dyDescent="0.25">
      <c r="A756" s="1">
        <v>755</v>
      </c>
      <c r="B756" s="1">
        <v>131</v>
      </c>
      <c r="C756" s="1">
        <v>17</v>
      </c>
      <c r="D756" s="2">
        <v>40</v>
      </c>
      <c r="E756" s="1">
        <v>16</v>
      </c>
      <c r="F756" s="2">
        <v>40.5</v>
      </c>
      <c r="G756" s="1">
        <v>1</v>
      </c>
      <c r="H756" s="2">
        <f t="shared" si="11"/>
        <v>-0.5</v>
      </c>
      <c r="I756" cm="1">
        <f t="array" ref="I756">_xlfn._xlws.FILTER(H756,H756&gt;0,0)*B756</f>
        <v>0</v>
      </c>
      <c r="J756" cm="1">
        <f t="array" ref="J756">_xlfn._xlws.FILTER(H756,H756&lt;0,0)*B756</f>
        <v>-65.5</v>
      </c>
    </row>
    <row r="757" spans="1:10" x14ac:dyDescent="0.25">
      <c r="A757" s="1">
        <v>756</v>
      </c>
      <c r="B757" s="1">
        <v>2</v>
      </c>
      <c r="C757" s="1">
        <v>2</v>
      </c>
      <c r="D757" s="2">
        <v>192.81</v>
      </c>
      <c r="E757" s="1">
        <v>20</v>
      </c>
      <c r="F757" s="2">
        <v>9.5</v>
      </c>
      <c r="G757" s="1">
        <v>2</v>
      </c>
      <c r="H757" s="2">
        <f t="shared" si="11"/>
        <v>183.31</v>
      </c>
      <c r="I757" cm="1">
        <f t="array" ref="I757">_xlfn._xlws.FILTER(H757,H757&gt;0,0)*B757</f>
        <v>366.62</v>
      </c>
      <c r="J757" cm="1">
        <f t="array" ref="J757">_xlfn._xlws.FILTER(H757,H757&lt;0,0)*B757</f>
        <v>0</v>
      </c>
    </row>
    <row r="758" spans="1:10" x14ac:dyDescent="0.25">
      <c r="A758" s="1">
        <v>757</v>
      </c>
      <c r="B758" s="1">
        <v>2</v>
      </c>
      <c r="C758" s="1">
        <v>2</v>
      </c>
      <c r="D758" s="2">
        <v>192.81</v>
      </c>
      <c r="E758" s="1">
        <v>25</v>
      </c>
      <c r="F758" s="2">
        <v>4.1399999999999997</v>
      </c>
      <c r="G758" s="1">
        <v>8</v>
      </c>
      <c r="H758" s="2">
        <f t="shared" si="11"/>
        <v>188.67000000000002</v>
      </c>
      <c r="I758" cm="1">
        <f t="array" ref="I758">_xlfn._xlws.FILTER(H758,H758&gt;0,0)*B758</f>
        <v>377.34000000000003</v>
      </c>
      <c r="J758" cm="1">
        <f t="array" ref="J758">_xlfn._xlws.FILTER(H758,H758&lt;0,0)*B758</f>
        <v>0</v>
      </c>
    </row>
    <row r="759" spans="1:10" x14ac:dyDescent="0.25">
      <c r="A759" s="1">
        <v>758</v>
      </c>
      <c r="B759" s="1">
        <v>8</v>
      </c>
      <c r="C759" s="1">
        <v>2</v>
      </c>
      <c r="D759" s="2">
        <v>192.81</v>
      </c>
      <c r="E759" s="1">
        <v>10</v>
      </c>
      <c r="F759" s="2">
        <v>69</v>
      </c>
      <c r="G759" s="1">
        <v>1</v>
      </c>
      <c r="H759" s="2">
        <f t="shared" si="11"/>
        <v>123.81</v>
      </c>
      <c r="I759" cm="1">
        <f t="array" ref="I759">_xlfn._xlws.FILTER(H759,H759&gt;0,0)*B759</f>
        <v>990.48</v>
      </c>
      <c r="J759" cm="1">
        <f t="array" ref="J759">_xlfn._xlws.FILTER(H759,H759&lt;0,0)*B759</f>
        <v>0</v>
      </c>
    </row>
    <row r="760" spans="1:10" x14ac:dyDescent="0.25">
      <c r="A760" s="1">
        <v>759</v>
      </c>
      <c r="B760" s="1">
        <v>21</v>
      </c>
      <c r="C760" s="1">
        <v>2</v>
      </c>
      <c r="D760" s="2">
        <v>192.81</v>
      </c>
      <c r="E760" s="1">
        <v>17</v>
      </c>
      <c r="F760" s="2">
        <v>40</v>
      </c>
      <c r="G760" s="1">
        <v>1</v>
      </c>
      <c r="H760" s="2">
        <f t="shared" si="11"/>
        <v>152.81</v>
      </c>
      <c r="I760" cm="1">
        <f t="array" ref="I760">_xlfn._xlws.FILTER(H760,H760&gt;0,0)*B760</f>
        <v>3209.01</v>
      </c>
      <c r="J760" cm="1">
        <f t="array" ref="J760">_xlfn._xlws.FILTER(H760,H760&lt;0,0)*B760</f>
        <v>0</v>
      </c>
    </row>
    <row r="761" spans="1:10" x14ac:dyDescent="0.25">
      <c r="A761" s="1">
        <v>760</v>
      </c>
      <c r="B761" s="1">
        <v>559</v>
      </c>
      <c r="C761" s="1">
        <v>16</v>
      </c>
      <c r="D761" s="2">
        <v>40.5</v>
      </c>
      <c r="E761" s="1">
        <v>17</v>
      </c>
      <c r="F761" s="2">
        <v>40</v>
      </c>
      <c r="G761" s="1">
        <v>1</v>
      </c>
      <c r="H761" s="2">
        <f t="shared" si="11"/>
        <v>0.5</v>
      </c>
      <c r="I761" cm="1">
        <f t="array" ref="I761">_xlfn._xlws.FILTER(H761,H761&gt;0,0)*B761</f>
        <v>279.5</v>
      </c>
      <c r="J761" cm="1">
        <f t="array" ref="J761">_xlfn._xlws.FILTER(H761,H761&lt;0,0)*B761</f>
        <v>0</v>
      </c>
    </row>
    <row r="762" spans="1:10" x14ac:dyDescent="0.25">
      <c r="A762" s="1">
        <v>761</v>
      </c>
      <c r="B762" s="1">
        <v>23</v>
      </c>
      <c r="C762" s="1">
        <v>12</v>
      </c>
      <c r="D762" s="2">
        <v>61.6</v>
      </c>
      <c r="E762" s="1">
        <v>17</v>
      </c>
      <c r="F762" s="2">
        <v>40</v>
      </c>
      <c r="G762" s="1">
        <v>1</v>
      </c>
      <c r="H762" s="2">
        <f t="shared" si="11"/>
        <v>21.6</v>
      </c>
      <c r="I762" cm="1">
        <f t="array" ref="I762">_xlfn._xlws.FILTER(H762,H762&gt;0,0)*B762</f>
        <v>496.8</v>
      </c>
      <c r="J762" cm="1">
        <f t="array" ref="J762">_xlfn._xlws.FILTER(H762,H762&lt;0,0)*B762</f>
        <v>0</v>
      </c>
    </row>
    <row r="763" spans="1:10" x14ac:dyDescent="0.25">
      <c r="A763" s="1">
        <v>762</v>
      </c>
      <c r="B763" s="1">
        <v>1</v>
      </c>
      <c r="C763" s="1">
        <v>2</v>
      </c>
      <c r="D763" s="2">
        <v>192.81</v>
      </c>
      <c r="E763" s="1">
        <v>24</v>
      </c>
      <c r="F763" s="2">
        <v>3.35</v>
      </c>
      <c r="G763" s="1">
        <v>8</v>
      </c>
      <c r="H763" s="2">
        <f t="shared" si="11"/>
        <v>189.46</v>
      </c>
      <c r="I763" cm="1">
        <f t="array" ref="I763">_xlfn._xlws.FILTER(H763,H763&gt;0,0)*B763</f>
        <v>189.46</v>
      </c>
      <c r="J763" cm="1">
        <f t="array" ref="J763">_xlfn._xlws.FILTER(H763,H763&lt;0,0)*B763</f>
        <v>0</v>
      </c>
    </row>
    <row r="764" spans="1:10" x14ac:dyDescent="0.25">
      <c r="A764" s="1">
        <v>763</v>
      </c>
      <c r="B764" s="1">
        <v>10</v>
      </c>
      <c r="C764" s="1">
        <v>3</v>
      </c>
      <c r="D764" s="2">
        <v>129.97</v>
      </c>
      <c r="E764" s="1">
        <v>17</v>
      </c>
      <c r="F764" s="2">
        <v>40</v>
      </c>
      <c r="G764" s="1">
        <v>1</v>
      </c>
      <c r="H764" s="2">
        <f t="shared" si="11"/>
        <v>89.97</v>
      </c>
      <c r="I764" cm="1">
        <f t="array" ref="I764">_xlfn._xlws.FILTER(H764,H764&gt;0,0)*B764</f>
        <v>899.7</v>
      </c>
      <c r="J764" cm="1">
        <f t="array" ref="J764">_xlfn._xlws.FILTER(H764,H764&lt;0,0)*B764</f>
        <v>0</v>
      </c>
    </row>
    <row r="765" spans="1:10" x14ac:dyDescent="0.25">
      <c r="A765" s="1">
        <v>764</v>
      </c>
      <c r="B765" s="1">
        <v>1</v>
      </c>
      <c r="C765" s="1">
        <v>19</v>
      </c>
      <c r="D765" s="2">
        <v>43</v>
      </c>
      <c r="E765" s="1">
        <v>17</v>
      </c>
      <c r="F765" s="2">
        <v>40</v>
      </c>
      <c r="G765" s="1">
        <v>1</v>
      </c>
      <c r="H765" s="2">
        <f t="shared" si="11"/>
        <v>3</v>
      </c>
      <c r="I765" cm="1">
        <f t="array" ref="I765">_xlfn._xlws.FILTER(H765,H765&gt;0,0)*B765</f>
        <v>3</v>
      </c>
      <c r="J765" cm="1">
        <f t="array" ref="J765">_xlfn._xlws.FILTER(H765,H765&lt;0,0)*B765</f>
        <v>0</v>
      </c>
    </row>
    <row r="766" spans="1:10" x14ac:dyDescent="0.25">
      <c r="A766" s="1">
        <v>765</v>
      </c>
      <c r="B766" s="1">
        <v>1</v>
      </c>
      <c r="C766" s="1">
        <v>10</v>
      </c>
      <c r="D766" s="2">
        <v>69</v>
      </c>
      <c r="E766" s="1">
        <v>19</v>
      </c>
      <c r="F766" s="2">
        <v>43</v>
      </c>
      <c r="G766" s="1">
        <v>1</v>
      </c>
      <c r="H766" s="2">
        <f t="shared" si="11"/>
        <v>26</v>
      </c>
      <c r="I766" cm="1">
        <f t="array" ref="I766">_xlfn._xlws.FILTER(H766,H766&gt;0,0)*B766</f>
        <v>26</v>
      </c>
      <c r="J766" cm="1">
        <f t="array" ref="J766">_xlfn._xlws.FILTER(H766,H766&lt;0,0)*B766</f>
        <v>0</v>
      </c>
    </row>
    <row r="767" spans="1:10" x14ac:dyDescent="0.25">
      <c r="A767" s="1">
        <v>766</v>
      </c>
      <c r="B767" s="1">
        <v>46</v>
      </c>
      <c r="C767" s="1">
        <v>2</v>
      </c>
      <c r="D767" s="2">
        <v>192.81</v>
      </c>
      <c r="E767" s="1">
        <v>3</v>
      </c>
      <c r="F767" s="2">
        <v>129.97</v>
      </c>
      <c r="G767" s="1">
        <v>1</v>
      </c>
      <c r="H767" s="2">
        <f t="shared" si="11"/>
        <v>62.84</v>
      </c>
      <c r="I767" cm="1">
        <f t="array" ref="I767">_xlfn._xlws.FILTER(H767,H767&gt;0,0)*B767</f>
        <v>2890.6400000000003</v>
      </c>
      <c r="J767" cm="1">
        <f t="array" ref="J767">_xlfn._xlws.FILTER(H767,H767&lt;0,0)*B767</f>
        <v>0</v>
      </c>
    </row>
    <row r="768" spans="1:10" x14ac:dyDescent="0.25">
      <c r="A768" s="1">
        <v>767</v>
      </c>
      <c r="B768" s="1">
        <v>350</v>
      </c>
      <c r="C768" s="1">
        <v>2</v>
      </c>
      <c r="D768" s="2">
        <v>192.81</v>
      </c>
      <c r="E768" s="1">
        <v>2</v>
      </c>
      <c r="F768" s="2">
        <v>192.81</v>
      </c>
      <c r="G768" s="1">
        <v>1</v>
      </c>
      <c r="H768" s="2">
        <f t="shared" si="11"/>
        <v>0</v>
      </c>
      <c r="I768" cm="1">
        <f t="array" ref="I768">_xlfn._xlws.FILTER(H768,H768&gt;0,0)*B768</f>
        <v>0</v>
      </c>
      <c r="J768" cm="1">
        <f t="array" ref="J768">_xlfn._xlws.FILTER(H768,H768&lt;0,0)*B768</f>
        <v>0</v>
      </c>
    </row>
    <row r="769" spans="1:10" x14ac:dyDescent="0.25">
      <c r="A769" s="1">
        <v>768</v>
      </c>
      <c r="B769" s="1">
        <v>213</v>
      </c>
      <c r="C769" s="1">
        <v>25</v>
      </c>
      <c r="D769" s="2">
        <v>4.1399999999999997</v>
      </c>
      <c r="E769" s="1">
        <v>25</v>
      </c>
      <c r="F769" s="2">
        <v>4.1399999999999997</v>
      </c>
      <c r="G769" s="1">
        <v>1</v>
      </c>
      <c r="H769" s="2">
        <f t="shared" si="11"/>
        <v>0</v>
      </c>
      <c r="I769" cm="1">
        <f t="array" ref="I769">_xlfn._xlws.FILTER(H769,H769&gt;0,0)*B769</f>
        <v>0</v>
      </c>
      <c r="J769" cm="1">
        <f t="array" ref="J769">_xlfn._xlws.FILTER(H769,H769&lt;0,0)*B769</f>
        <v>0</v>
      </c>
    </row>
    <row r="770" spans="1:10" x14ac:dyDescent="0.25">
      <c r="A770" s="1">
        <v>769</v>
      </c>
      <c r="B770" s="1">
        <v>3</v>
      </c>
      <c r="C770" s="1">
        <v>20</v>
      </c>
      <c r="D770" s="2">
        <v>9.5</v>
      </c>
      <c r="E770" s="1">
        <v>12</v>
      </c>
      <c r="F770" s="2">
        <v>61.6</v>
      </c>
      <c r="G770" s="1">
        <v>5</v>
      </c>
      <c r="H770" s="2">
        <f t="shared" si="11"/>
        <v>-52.1</v>
      </c>
      <c r="I770" cm="1">
        <f t="array" ref="I770">_xlfn._xlws.FILTER(H770,H770&gt;0,0)*B770</f>
        <v>0</v>
      </c>
      <c r="J770" cm="1">
        <f t="array" ref="J770">_xlfn._xlws.FILTER(H770,H770&lt;0,0)*B770</f>
        <v>-156.30000000000001</v>
      </c>
    </row>
    <row r="771" spans="1:10" x14ac:dyDescent="0.25">
      <c r="A771" s="1">
        <v>770</v>
      </c>
      <c r="B771" s="1">
        <v>1</v>
      </c>
      <c r="C771" s="1">
        <v>10</v>
      </c>
      <c r="D771" s="2">
        <v>69</v>
      </c>
      <c r="E771" s="1">
        <v>24</v>
      </c>
      <c r="F771" s="2">
        <v>3.35</v>
      </c>
      <c r="G771" s="1">
        <v>1</v>
      </c>
      <c r="H771" s="2">
        <f t="shared" ref="H771:H834" si="12">D771-F771</f>
        <v>65.650000000000006</v>
      </c>
      <c r="I771" cm="1">
        <f t="array" ref="I771">_xlfn._xlws.FILTER(H771,H771&gt;0,0)*B771</f>
        <v>65.650000000000006</v>
      </c>
      <c r="J771" cm="1">
        <f t="array" ref="J771">_xlfn._xlws.FILTER(H771,H771&lt;0,0)*B771</f>
        <v>0</v>
      </c>
    </row>
    <row r="772" spans="1:10" x14ac:dyDescent="0.25">
      <c r="A772" s="1">
        <v>771</v>
      </c>
      <c r="B772" s="1">
        <v>13</v>
      </c>
      <c r="C772" s="1">
        <v>21</v>
      </c>
      <c r="D772" s="2">
        <v>0.99</v>
      </c>
      <c r="E772" s="1">
        <v>12</v>
      </c>
      <c r="F772" s="2">
        <v>61.6</v>
      </c>
      <c r="G772" s="1">
        <v>8</v>
      </c>
      <c r="H772" s="2">
        <f t="shared" si="12"/>
        <v>-60.61</v>
      </c>
      <c r="I772" cm="1">
        <f t="array" ref="I772">_xlfn._xlws.FILTER(H772,H772&gt;0,0)*B772</f>
        <v>0</v>
      </c>
      <c r="J772" cm="1">
        <f t="array" ref="J772">_xlfn._xlws.FILTER(H772,H772&lt;0,0)*B772</f>
        <v>-787.93</v>
      </c>
    </row>
    <row r="773" spans="1:10" x14ac:dyDescent="0.25">
      <c r="A773" s="1">
        <v>772</v>
      </c>
      <c r="B773" s="1">
        <v>3</v>
      </c>
      <c r="C773" s="1">
        <v>3</v>
      </c>
      <c r="D773" s="2">
        <v>129.97</v>
      </c>
      <c r="E773" s="1">
        <v>25</v>
      </c>
      <c r="F773" s="2">
        <v>4.1399999999999997</v>
      </c>
      <c r="G773" s="1">
        <v>3</v>
      </c>
      <c r="H773" s="2">
        <f t="shared" si="12"/>
        <v>125.83</v>
      </c>
      <c r="I773" cm="1">
        <f t="array" ref="I773">_xlfn._xlws.FILTER(H773,H773&gt;0,0)*B773</f>
        <v>377.49</v>
      </c>
      <c r="J773" cm="1">
        <f t="array" ref="J773">_xlfn._xlws.FILTER(H773,H773&lt;0,0)*B773</f>
        <v>0</v>
      </c>
    </row>
    <row r="774" spans="1:10" x14ac:dyDescent="0.25">
      <c r="A774" s="1">
        <v>773</v>
      </c>
      <c r="B774" s="1">
        <v>5</v>
      </c>
      <c r="C774" s="1">
        <v>24</v>
      </c>
      <c r="D774" s="2">
        <v>3.35</v>
      </c>
      <c r="E774" s="1">
        <v>17</v>
      </c>
      <c r="F774" s="2">
        <v>40</v>
      </c>
      <c r="G774" s="1">
        <v>1</v>
      </c>
      <c r="H774" s="2">
        <f t="shared" si="12"/>
        <v>-36.65</v>
      </c>
      <c r="I774" cm="1">
        <f t="array" ref="I774">_xlfn._xlws.FILTER(H774,H774&gt;0,0)*B774</f>
        <v>0</v>
      </c>
      <c r="J774" cm="1">
        <f t="array" ref="J774">_xlfn._xlws.FILTER(H774,H774&lt;0,0)*B774</f>
        <v>-183.25</v>
      </c>
    </row>
    <row r="775" spans="1:10" x14ac:dyDescent="0.25">
      <c r="A775" s="1">
        <v>774</v>
      </c>
      <c r="B775" s="1">
        <v>5</v>
      </c>
      <c r="C775" s="1">
        <v>21</v>
      </c>
      <c r="D775" s="2">
        <v>0.99</v>
      </c>
      <c r="E775" s="1">
        <v>16</v>
      </c>
      <c r="F775" s="2">
        <v>40.5</v>
      </c>
      <c r="G775" s="1">
        <v>8</v>
      </c>
      <c r="H775" s="2">
        <f t="shared" si="12"/>
        <v>-39.51</v>
      </c>
      <c r="I775" cm="1">
        <f t="array" ref="I775">_xlfn._xlws.FILTER(H775,H775&gt;0,0)*B775</f>
        <v>0</v>
      </c>
      <c r="J775" cm="1">
        <f t="array" ref="J775">_xlfn._xlws.FILTER(H775,H775&lt;0,0)*B775</f>
        <v>-197.54999999999998</v>
      </c>
    </row>
    <row r="776" spans="1:10" x14ac:dyDescent="0.25">
      <c r="A776" s="1">
        <v>775</v>
      </c>
      <c r="B776" s="1">
        <v>20</v>
      </c>
      <c r="C776" s="1">
        <v>42</v>
      </c>
      <c r="D776" s="2">
        <v>0</v>
      </c>
      <c r="E776" s="1">
        <v>42</v>
      </c>
      <c r="F776" s="2">
        <v>0</v>
      </c>
      <c r="G776" s="1">
        <v>8</v>
      </c>
      <c r="H776" s="2">
        <f t="shared" si="12"/>
        <v>0</v>
      </c>
      <c r="I776" cm="1">
        <f t="array" ref="I776">_xlfn._xlws.FILTER(H776,H776&gt;0,0)*B776</f>
        <v>0</v>
      </c>
      <c r="J776" cm="1">
        <f t="array" ref="J776">_xlfn._xlws.FILTER(H776,H776&lt;0,0)*B776</f>
        <v>0</v>
      </c>
    </row>
    <row r="777" spans="1:10" x14ac:dyDescent="0.25">
      <c r="A777" s="1">
        <v>776</v>
      </c>
      <c r="B777" s="1">
        <v>2</v>
      </c>
      <c r="C777" s="1">
        <v>24</v>
      </c>
      <c r="D777" s="2">
        <v>3.35</v>
      </c>
      <c r="E777" s="1">
        <v>21</v>
      </c>
      <c r="F777" s="2">
        <v>0.99</v>
      </c>
      <c r="G777" s="1">
        <v>8</v>
      </c>
      <c r="H777" s="2">
        <f t="shared" si="12"/>
        <v>2.3600000000000003</v>
      </c>
      <c r="I777" cm="1">
        <f t="array" ref="I777">_xlfn._xlws.FILTER(H777,H777&gt;0,0)*B777</f>
        <v>4.7200000000000006</v>
      </c>
      <c r="J777" cm="1">
        <f t="array" ref="J777">_xlfn._xlws.FILTER(H777,H777&lt;0,0)*B777</f>
        <v>0</v>
      </c>
    </row>
    <row r="778" spans="1:10" x14ac:dyDescent="0.25">
      <c r="A778" s="1">
        <v>777</v>
      </c>
      <c r="B778" s="1">
        <v>1</v>
      </c>
      <c r="C778" s="1">
        <v>24</v>
      </c>
      <c r="D778" s="2">
        <v>3.35</v>
      </c>
      <c r="E778" s="1">
        <v>25</v>
      </c>
      <c r="F778" s="2">
        <v>4.1399999999999997</v>
      </c>
      <c r="G778" s="1">
        <v>8</v>
      </c>
      <c r="H778" s="2">
        <f t="shared" si="12"/>
        <v>-0.78999999999999959</v>
      </c>
      <c r="I778" cm="1">
        <f t="array" ref="I778">_xlfn._xlws.FILTER(H778,H778&gt;0,0)*B778</f>
        <v>0</v>
      </c>
      <c r="J778" cm="1">
        <f t="array" ref="J778">_xlfn._xlws.FILTER(H778,H778&lt;0,0)*B778</f>
        <v>-0.78999999999999959</v>
      </c>
    </row>
    <row r="779" spans="1:10" x14ac:dyDescent="0.25">
      <c r="A779" s="1">
        <v>778</v>
      </c>
      <c r="B779" s="1">
        <v>4</v>
      </c>
      <c r="C779" s="1">
        <v>21</v>
      </c>
      <c r="D779" s="2">
        <v>0.99</v>
      </c>
      <c r="E779" s="1">
        <v>10</v>
      </c>
      <c r="F779" s="2">
        <v>69</v>
      </c>
      <c r="G779" s="1">
        <v>8</v>
      </c>
      <c r="H779" s="2">
        <f t="shared" si="12"/>
        <v>-68.010000000000005</v>
      </c>
      <c r="I779" cm="1">
        <f t="array" ref="I779">_xlfn._xlws.FILTER(H779,H779&gt;0,0)*B779</f>
        <v>0</v>
      </c>
      <c r="J779" cm="1">
        <f t="array" ref="J779">_xlfn._xlws.FILTER(H779,H779&lt;0,0)*B779</f>
        <v>-272.04000000000002</v>
      </c>
    </row>
    <row r="780" spans="1:10" x14ac:dyDescent="0.25">
      <c r="A780" s="1">
        <v>779</v>
      </c>
      <c r="B780" s="1">
        <v>3</v>
      </c>
      <c r="C780" s="1">
        <v>10</v>
      </c>
      <c r="D780" s="2">
        <v>69</v>
      </c>
      <c r="E780" s="1">
        <v>25</v>
      </c>
      <c r="F780" s="2">
        <v>4.1399999999999997</v>
      </c>
      <c r="G780" s="1">
        <v>1</v>
      </c>
      <c r="H780" s="2">
        <f t="shared" si="12"/>
        <v>64.86</v>
      </c>
      <c r="I780" cm="1">
        <f t="array" ref="I780">_xlfn._xlws.FILTER(H780,H780&gt;0,0)*B780</f>
        <v>194.57999999999998</v>
      </c>
      <c r="J780" cm="1">
        <f t="array" ref="J780">_xlfn._xlws.FILTER(H780,H780&lt;0,0)*B780</f>
        <v>0</v>
      </c>
    </row>
    <row r="781" spans="1:10" x14ac:dyDescent="0.25">
      <c r="A781" s="1">
        <v>780</v>
      </c>
      <c r="B781" s="1">
        <v>14</v>
      </c>
      <c r="C781" s="1">
        <v>3</v>
      </c>
      <c r="D781" s="2">
        <v>129.97</v>
      </c>
      <c r="E781" s="1">
        <v>16</v>
      </c>
      <c r="F781" s="2">
        <v>40.5</v>
      </c>
      <c r="G781" s="1">
        <v>1</v>
      </c>
      <c r="H781" s="2">
        <f t="shared" si="12"/>
        <v>89.47</v>
      </c>
      <c r="I781" cm="1">
        <f t="array" ref="I781">_xlfn._xlws.FILTER(H781,H781&gt;0,0)*B781</f>
        <v>1252.58</v>
      </c>
      <c r="J781" cm="1">
        <f t="array" ref="J781">_xlfn._xlws.FILTER(H781,H781&lt;0,0)*B781</f>
        <v>0</v>
      </c>
    </row>
    <row r="782" spans="1:10" x14ac:dyDescent="0.25">
      <c r="A782" s="1">
        <v>781</v>
      </c>
      <c r="B782" s="1">
        <v>43</v>
      </c>
      <c r="C782" s="1">
        <v>17</v>
      </c>
      <c r="D782" s="2">
        <v>40</v>
      </c>
      <c r="E782" s="1">
        <v>12</v>
      </c>
      <c r="F782" s="2">
        <v>61.6</v>
      </c>
      <c r="G782" s="1">
        <v>1</v>
      </c>
      <c r="H782" s="2">
        <f t="shared" si="12"/>
        <v>-21.6</v>
      </c>
      <c r="I782" cm="1">
        <f t="array" ref="I782">_xlfn._xlws.FILTER(H782,H782&gt;0,0)*B782</f>
        <v>0</v>
      </c>
      <c r="J782" cm="1">
        <f t="array" ref="J782">_xlfn._xlws.FILTER(H782,H782&lt;0,0)*B782</f>
        <v>-928.80000000000007</v>
      </c>
    </row>
    <row r="783" spans="1:10" x14ac:dyDescent="0.25">
      <c r="A783" s="1">
        <v>782</v>
      </c>
      <c r="B783" s="1">
        <v>2</v>
      </c>
      <c r="C783" s="1">
        <v>21</v>
      </c>
      <c r="D783" s="2">
        <v>0.99</v>
      </c>
      <c r="E783" s="1">
        <v>20</v>
      </c>
      <c r="F783" s="2">
        <v>9.5</v>
      </c>
      <c r="G783" s="1">
        <v>8</v>
      </c>
      <c r="H783" s="2">
        <f t="shared" si="12"/>
        <v>-8.51</v>
      </c>
      <c r="I783" cm="1">
        <f t="array" ref="I783">_xlfn._xlws.FILTER(H783,H783&gt;0,0)*B783</f>
        <v>0</v>
      </c>
      <c r="J783" cm="1">
        <f t="array" ref="J783">_xlfn._xlws.FILTER(H783,H783&lt;0,0)*B783</f>
        <v>-17.02</v>
      </c>
    </row>
    <row r="784" spans="1:10" x14ac:dyDescent="0.25">
      <c r="A784" s="1">
        <v>783</v>
      </c>
      <c r="B784" s="1">
        <v>1</v>
      </c>
      <c r="C784" s="1">
        <v>24</v>
      </c>
      <c r="D784" s="2">
        <v>3.35</v>
      </c>
      <c r="E784" s="1">
        <v>16</v>
      </c>
      <c r="F784" s="2">
        <v>40.5</v>
      </c>
      <c r="G784" s="1">
        <v>8</v>
      </c>
      <c r="H784" s="2">
        <f t="shared" si="12"/>
        <v>-37.15</v>
      </c>
      <c r="I784" cm="1">
        <f t="array" ref="I784">_xlfn._xlws.FILTER(H784,H784&gt;0,0)*B784</f>
        <v>0</v>
      </c>
      <c r="J784" cm="1">
        <f t="array" ref="J784">_xlfn._xlws.FILTER(H784,H784&lt;0,0)*B784</f>
        <v>-37.15</v>
      </c>
    </row>
    <row r="785" spans="1:10" x14ac:dyDescent="0.25">
      <c r="A785" s="1">
        <v>784</v>
      </c>
      <c r="B785" s="1">
        <v>51</v>
      </c>
      <c r="C785" s="1">
        <v>12</v>
      </c>
      <c r="D785" s="2">
        <v>61.6</v>
      </c>
      <c r="E785" s="1">
        <v>16</v>
      </c>
      <c r="F785" s="2">
        <v>40.5</v>
      </c>
      <c r="G785" s="1">
        <v>1</v>
      </c>
      <c r="H785" s="2">
        <f t="shared" si="12"/>
        <v>21.1</v>
      </c>
      <c r="I785" cm="1">
        <f t="array" ref="I785">_xlfn._xlws.FILTER(H785,H785&gt;0,0)*B785</f>
        <v>1076.1000000000001</v>
      </c>
      <c r="J785" cm="1">
        <f t="array" ref="J785">_xlfn._xlws.FILTER(H785,H785&lt;0,0)*B785</f>
        <v>0</v>
      </c>
    </row>
    <row r="786" spans="1:10" x14ac:dyDescent="0.25">
      <c r="A786" s="1">
        <v>785</v>
      </c>
      <c r="B786" s="1">
        <v>26</v>
      </c>
      <c r="C786" s="1">
        <v>21</v>
      </c>
      <c r="D786" s="2">
        <v>0.99</v>
      </c>
      <c r="E786" s="1">
        <v>12</v>
      </c>
      <c r="F786" s="2">
        <v>61.6</v>
      </c>
      <c r="G786" s="1">
        <v>3</v>
      </c>
      <c r="H786" s="2">
        <f t="shared" si="12"/>
        <v>-60.61</v>
      </c>
      <c r="I786" cm="1">
        <f t="array" ref="I786">_xlfn._xlws.FILTER(H786,H786&gt;0,0)*B786</f>
        <v>0</v>
      </c>
      <c r="J786" cm="1">
        <f t="array" ref="J786">_xlfn._xlws.FILTER(H786,H786&lt;0,0)*B786</f>
        <v>-1575.86</v>
      </c>
    </row>
    <row r="787" spans="1:10" x14ac:dyDescent="0.25">
      <c r="A787" s="1">
        <v>786</v>
      </c>
      <c r="B787" s="1">
        <v>25</v>
      </c>
      <c r="C787" s="1">
        <v>12</v>
      </c>
      <c r="D787" s="2">
        <v>61.6</v>
      </c>
      <c r="E787" s="1">
        <v>16</v>
      </c>
      <c r="F787" s="2">
        <v>40.5</v>
      </c>
      <c r="G787" s="1">
        <v>4</v>
      </c>
      <c r="H787" s="2">
        <f t="shared" si="12"/>
        <v>21.1</v>
      </c>
      <c r="I787" cm="1">
        <f t="array" ref="I787">_xlfn._xlws.FILTER(H787,H787&gt;0,0)*B787</f>
        <v>527.5</v>
      </c>
      <c r="J787" cm="1">
        <f t="array" ref="J787">_xlfn._xlws.FILTER(H787,H787&lt;0,0)*B787</f>
        <v>0</v>
      </c>
    </row>
    <row r="788" spans="1:10" x14ac:dyDescent="0.25">
      <c r="A788" s="1">
        <v>787</v>
      </c>
      <c r="B788" s="1">
        <v>1</v>
      </c>
      <c r="C788" s="1">
        <v>24</v>
      </c>
      <c r="D788" s="2">
        <v>3.35</v>
      </c>
      <c r="E788" s="1">
        <v>20</v>
      </c>
      <c r="F788" s="2">
        <v>9.5</v>
      </c>
      <c r="G788" s="1">
        <v>8</v>
      </c>
      <c r="H788" s="2">
        <f t="shared" si="12"/>
        <v>-6.15</v>
      </c>
      <c r="I788" cm="1">
        <f t="array" ref="I788">_xlfn._xlws.FILTER(H788,H788&gt;0,0)*B788</f>
        <v>0</v>
      </c>
      <c r="J788" cm="1">
        <f t="array" ref="J788">_xlfn._xlws.FILTER(H788,H788&lt;0,0)*B788</f>
        <v>-6.15</v>
      </c>
    </row>
    <row r="789" spans="1:10" x14ac:dyDescent="0.25">
      <c r="A789" s="1">
        <v>788</v>
      </c>
      <c r="B789" s="1">
        <v>3787</v>
      </c>
      <c r="C789" s="1">
        <v>1</v>
      </c>
      <c r="D789" s="2">
        <v>261.52</v>
      </c>
      <c r="E789" s="1">
        <v>1</v>
      </c>
      <c r="F789" s="2">
        <v>261.52</v>
      </c>
      <c r="G789" s="1">
        <v>1</v>
      </c>
      <c r="H789" s="2">
        <f t="shared" si="12"/>
        <v>0</v>
      </c>
      <c r="I789" cm="1">
        <f t="array" ref="I789">_xlfn._xlws.FILTER(H789,H789&gt;0,0)*B789</f>
        <v>0</v>
      </c>
      <c r="J789" cm="1">
        <f t="array" ref="J789">_xlfn._xlws.FILTER(H789,H789&lt;0,0)*B789</f>
        <v>0</v>
      </c>
    </row>
    <row r="790" spans="1:10" x14ac:dyDescent="0.25">
      <c r="A790" s="1">
        <v>789</v>
      </c>
      <c r="B790" s="1">
        <v>1</v>
      </c>
      <c r="C790" s="1">
        <v>23</v>
      </c>
      <c r="D790" s="2">
        <v>3.35</v>
      </c>
      <c r="E790" s="1">
        <v>20</v>
      </c>
      <c r="F790" s="2">
        <v>9.5</v>
      </c>
      <c r="G790" s="1">
        <v>3</v>
      </c>
      <c r="H790" s="2">
        <f t="shared" si="12"/>
        <v>-6.15</v>
      </c>
      <c r="I790" cm="1">
        <f t="array" ref="I790">_xlfn._xlws.FILTER(H790,H790&gt;0,0)*B790</f>
        <v>0</v>
      </c>
      <c r="J790" cm="1">
        <f t="array" ref="J790">_xlfn._xlws.FILTER(H790,H790&lt;0,0)*B790</f>
        <v>-6.15</v>
      </c>
    </row>
    <row r="791" spans="1:10" x14ac:dyDescent="0.25">
      <c r="A791" s="1">
        <v>790</v>
      </c>
      <c r="B791" s="1">
        <v>1</v>
      </c>
      <c r="C791" s="1">
        <v>12</v>
      </c>
      <c r="D791" s="2">
        <v>61.6</v>
      </c>
      <c r="E791" s="1">
        <v>12</v>
      </c>
      <c r="F791" s="2">
        <v>61.6</v>
      </c>
      <c r="G791" s="1">
        <v>4</v>
      </c>
      <c r="H791" s="2">
        <f t="shared" si="12"/>
        <v>0</v>
      </c>
      <c r="I791" cm="1">
        <f t="array" ref="I791">_xlfn._xlws.FILTER(H791,H791&gt;0,0)*B791</f>
        <v>0</v>
      </c>
      <c r="J791" cm="1">
        <f t="array" ref="J791">_xlfn._xlws.FILTER(H791,H791&lt;0,0)*B791</f>
        <v>0</v>
      </c>
    </row>
    <row r="792" spans="1:10" x14ac:dyDescent="0.25">
      <c r="A792" s="1">
        <v>791</v>
      </c>
      <c r="B792" s="1">
        <v>1</v>
      </c>
      <c r="C792" s="1">
        <v>10</v>
      </c>
      <c r="D792" s="2">
        <v>69</v>
      </c>
      <c r="E792" s="1">
        <v>21</v>
      </c>
      <c r="F792" s="2">
        <v>0.99</v>
      </c>
      <c r="G792" s="1">
        <v>8</v>
      </c>
      <c r="H792" s="2">
        <f t="shared" si="12"/>
        <v>68.010000000000005</v>
      </c>
      <c r="I792" cm="1">
        <f t="array" ref="I792">_xlfn._xlws.FILTER(H792,H792&gt;0,0)*B792</f>
        <v>68.010000000000005</v>
      </c>
      <c r="J792" cm="1">
        <f t="array" ref="J792">_xlfn._xlws.FILTER(H792,H792&lt;0,0)*B792</f>
        <v>0</v>
      </c>
    </row>
    <row r="793" spans="1:10" x14ac:dyDescent="0.25">
      <c r="A793" s="1">
        <v>792</v>
      </c>
      <c r="B793" s="1">
        <v>57</v>
      </c>
      <c r="C793" s="1">
        <v>12</v>
      </c>
      <c r="D793" s="2">
        <v>61.6</v>
      </c>
      <c r="E793" s="1">
        <v>12</v>
      </c>
      <c r="F793" s="2">
        <v>61.6</v>
      </c>
      <c r="G793" s="1">
        <v>1</v>
      </c>
      <c r="H793" s="2">
        <f t="shared" si="12"/>
        <v>0</v>
      </c>
      <c r="I793" cm="1">
        <f t="array" ref="I793">_xlfn._xlws.FILTER(H793,H793&gt;0,0)*B793</f>
        <v>0</v>
      </c>
      <c r="J793" cm="1">
        <f t="array" ref="J793">_xlfn._xlws.FILTER(H793,H793&lt;0,0)*B793</f>
        <v>0</v>
      </c>
    </row>
    <row r="794" spans="1:10" x14ac:dyDescent="0.25">
      <c r="A794" s="1">
        <v>793</v>
      </c>
      <c r="B794" s="1">
        <v>12</v>
      </c>
      <c r="C794" s="1">
        <v>20</v>
      </c>
      <c r="D794" s="2">
        <v>9.5</v>
      </c>
      <c r="E794" s="1">
        <v>17</v>
      </c>
      <c r="F794" s="2">
        <v>40</v>
      </c>
      <c r="G794" s="1">
        <v>1</v>
      </c>
      <c r="H794" s="2">
        <f t="shared" si="12"/>
        <v>-30.5</v>
      </c>
      <c r="I794" cm="1">
        <f t="array" ref="I794">_xlfn._xlws.FILTER(H794,H794&gt;0,0)*B794</f>
        <v>0</v>
      </c>
      <c r="J794" cm="1">
        <f t="array" ref="J794">_xlfn._xlws.FILTER(H794,H794&lt;0,0)*B794</f>
        <v>-366</v>
      </c>
    </row>
    <row r="795" spans="1:10" x14ac:dyDescent="0.25">
      <c r="A795" s="1">
        <v>794</v>
      </c>
      <c r="B795" s="1">
        <v>84</v>
      </c>
      <c r="C795" s="1">
        <v>16</v>
      </c>
      <c r="D795" s="2">
        <v>40.5</v>
      </c>
      <c r="E795" s="1">
        <v>12</v>
      </c>
      <c r="F795" s="2">
        <v>61.6</v>
      </c>
      <c r="G795" s="1">
        <v>1</v>
      </c>
      <c r="H795" s="2">
        <f t="shared" si="12"/>
        <v>-21.1</v>
      </c>
      <c r="I795" cm="1">
        <f t="array" ref="I795">_xlfn._xlws.FILTER(H795,H795&gt;0,0)*B795</f>
        <v>0</v>
      </c>
      <c r="J795" cm="1">
        <f t="array" ref="J795">_xlfn._xlws.FILTER(H795,H795&lt;0,0)*B795</f>
        <v>-1772.4</v>
      </c>
    </row>
    <row r="796" spans="1:10" x14ac:dyDescent="0.25">
      <c r="A796" s="1">
        <v>795</v>
      </c>
      <c r="B796" s="1">
        <v>49</v>
      </c>
      <c r="C796" s="1">
        <v>16</v>
      </c>
      <c r="D796" s="2">
        <v>40.5</v>
      </c>
      <c r="E796" s="1">
        <v>10</v>
      </c>
      <c r="F796" s="2">
        <v>69</v>
      </c>
      <c r="G796" s="1">
        <v>8</v>
      </c>
      <c r="H796" s="2">
        <f t="shared" si="12"/>
        <v>-28.5</v>
      </c>
      <c r="I796" cm="1">
        <f t="array" ref="I796">_xlfn._xlws.FILTER(H796,H796&gt;0,0)*B796</f>
        <v>0</v>
      </c>
      <c r="J796" cm="1">
        <f t="array" ref="J796">_xlfn._xlws.FILTER(H796,H796&lt;0,0)*B796</f>
        <v>-1396.5</v>
      </c>
    </row>
    <row r="797" spans="1:10" x14ac:dyDescent="0.25">
      <c r="A797" s="1">
        <v>796</v>
      </c>
      <c r="B797" s="1">
        <v>30</v>
      </c>
      <c r="C797" s="1">
        <v>21</v>
      </c>
      <c r="D797" s="2">
        <v>0.99</v>
      </c>
      <c r="E797" s="1">
        <v>17</v>
      </c>
      <c r="F797" s="2">
        <v>40</v>
      </c>
      <c r="G797" s="1">
        <v>1</v>
      </c>
      <c r="H797" s="2">
        <f t="shared" si="12"/>
        <v>-39.01</v>
      </c>
      <c r="I797" cm="1">
        <f t="array" ref="I797">_xlfn._xlws.FILTER(H797,H797&gt;0,0)*B797</f>
        <v>0</v>
      </c>
      <c r="J797" cm="1">
        <f t="array" ref="J797">_xlfn._xlws.FILTER(H797,H797&lt;0,0)*B797</f>
        <v>-1170.3</v>
      </c>
    </row>
    <row r="798" spans="1:10" x14ac:dyDescent="0.25">
      <c r="A798" s="1">
        <v>797</v>
      </c>
      <c r="B798" s="1">
        <v>8</v>
      </c>
      <c r="C798" s="1">
        <v>17</v>
      </c>
      <c r="D798" s="2">
        <v>40</v>
      </c>
      <c r="E798" s="1">
        <v>25</v>
      </c>
      <c r="F798" s="2">
        <v>4.1399999999999997</v>
      </c>
      <c r="G798" s="1">
        <v>1</v>
      </c>
      <c r="H798" s="2">
        <f t="shared" si="12"/>
        <v>35.86</v>
      </c>
      <c r="I798" cm="1">
        <f t="array" ref="I798">_xlfn._xlws.FILTER(H798,H798&gt;0,0)*B798</f>
        <v>286.88</v>
      </c>
      <c r="J798" cm="1">
        <f t="array" ref="J798">_xlfn._xlws.FILTER(H798,H798&lt;0,0)*B798</f>
        <v>0</v>
      </c>
    </row>
    <row r="799" spans="1:10" x14ac:dyDescent="0.25">
      <c r="A799" s="1">
        <v>798</v>
      </c>
      <c r="B799" s="1">
        <v>9</v>
      </c>
      <c r="C799" s="1">
        <v>20</v>
      </c>
      <c r="D799" s="2">
        <v>9.5</v>
      </c>
      <c r="E799" s="1">
        <v>16</v>
      </c>
      <c r="F799" s="2">
        <v>40.5</v>
      </c>
      <c r="G799" s="1">
        <v>8</v>
      </c>
      <c r="H799" s="2">
        <f t="shared" si="12"/>
        <v>-31</v>
      </c>
      <c r="I799" cm="1">
        <f t="array" ref="I799">_xlfn._xlws.FILTER(H799,H799&gt;0,0)*B799</f>
        <v>0</v>
      </c>
      <c r="J799" cm="1">
        <f t="array" ref="J799">_xlfn._xlws.FILTER(H799,H799&lt;0,0)*B799</f>
        <v>-279</v>
      </c>
    </row>
    <row r="800" spans="1:10" x14ac:dyDescent="0.25">
      <c r="A800" s="1">
        <v>799</v>
      </c>
      <c r="B800" s="1">
        <v>60</v>
      </c>
      <c r="C800" s="1">
        <v>21</v>
      </c>
      <c r="D800" s="2">
        <v>0.99</v>
      </c>
      <c r="E800" s="1">
        <v>16</v>
      </c>
      <c r="F800" s="2">
        <v>40.5</v>
      </c>
      <c r="G800" s="1">
        <v>1</v>
      </c>
      <c r="H800" s="2">
        <f t="shared" si="12"/>
        <v>-39.51</v>
      </c>
      <c r="I800" cm="1">
        <f t="array" ref="I800">_xlfn._xlws.FILTER(H800,H800&gt;0,0)*B800</f>
        <v>0</v>
      </c>
      <c r="J800" cm="1">
        <f t="array" ref="J800">_xlfn._xlws.FILTER(H800,H800&lt;0,0)*B800</f>
        <v>-2370.6</v>
      </c>
    </row>
    <row r="801" spans="1:10" x14ac:dyDescent="0.25">
      <c r="A801" s="1">
        <v>800</v>
      </c>
      <c r="B801" s="1">
        <v>3</v>
      </c>
      <c r="C801" s="1">
        <v>19</v>
      </c>
      <c r="D801" s="2">
        <v>43</v>
      </c>
      <c r="E801" s="1">
        <v>16</v>
      </c>
      <c r="F801" s="2">
        <v>40.5</v>
      </c>
      <c r="G801" s="1">
        <v>4</v>
      </c>
      <c r="H801" s="2">
        <f t="shared" si="12"/>
        <v>2.5</v>
      </c>
      <c r="I801" cm="1">
        <f t="array" ref="I801">_xlfn._xlws.FILTER(H801,H801&gt;0,0)*B801</f>
        <v>7.5</v>
      </c>
      <c r="J801" cm="1">
        <f t="array" ref="J801">_xlfn._xlws.FILTER(H801,H801&lt;0,0)*B801</f>
        <v>0</v>
      </c>
    </row>
    <row r="802" spans="1:10" x14ac:dyDescent="0.25">
      <c r="A802" s="1">
        <v>801</v>
      </c>
      <c r="B802" s="1">
        <v>13</v>
      </c>
      <c r="C802" s="1">
        <v>21</v>
      </c>
      <c r="D802" s="2">
        <v>0.99</v>
      </c>
      <c r="E802" s="1">
        <v>12</v>
      </c>
      <c r="F802" s="2">
        <v>61.6</v>
      </c>
      <c r="G802" s="1">
        <v>1</v>
      </c>
      <c r="H802" s="2">
        <f t="shared" si="12"/>
        <v>-60.61</v>
      </c>
      <c r="I802" cm="1">
        <f t="array" ref="I802">_xlfn._xlws.FILTER(H802,H802&gt;0,0)*B802</f>
        <v>0</v>
      </c>
      <c r="J802" cm="1">
        <f t="array" ref="J802">_xlfn._xlws.FILTER(H802,H802&lt;0,0)*B802</f>
        <v>-787.93</v>
      </c>
    </row>
    <row r="803" spans="1:10" x14ac:dyDescent="0.25">
      <c r="A803" s="1">
        <v>802</v>
      </c>
      <c r="B803" s="1">
        <v>4</v>
      </c>
      <c r="C803" s="1">
        <v>12</v>
      </c>
      <c r="D803" s="2">
        <v>61.6</v>
      </c>
      <c r="E803" s="1">
        <v>14</v>
      </c>
      <c r="F803" s="2">
        <v>73.209999999999994</v>
      </c>
      <c r="G803" s="1">
        <v>3</v>
      </c>
      <c r="H803" s="2">
        <f t="shared" si="12"/>
        <v>-11.609999999999992</v>
      </c>
      <c r="I803" cm="1">
        <f t="array" ref="I803">_xlfn._xlws.FILTER(H803,H803&gt;0,0)*B803</f>
        <v>0</v>
      </c>
      <c r="J803" cm="1">
        <f t="array" ref="J803">_xlfn._xlws.FILTER(H803,H803&lt;0,0)*B803</f>
        <v>-46.439999999999969</v>
      </c>
    </row>
    <row r="804" spans="1:10" x14ac:dyDescent="0.25">
      <c r="A804" s="1">
        <v>803</v>
      </c>
      <c r="B804" s="1">
        <v>23</v>
      </c>
      <c r="C804" s="1">
        <v>2</v>
      </c>
      <c r="D804" s="2">
        <v>192.81</v>
      </c>
      <c r="E804" s="1">
        <v>16</v>
      </c>
      <c r="F804" s="2">
        <v>40.5</v>
      </c>
      <c r="G804" s="1">
        <v>8</v>
      </c>
      <c r="H804" s="2">
        <f t="shared" si="12"/>
        <v>152.31</v>
      </c>
      <c r="I804" cm="1">
        <f t="array" ref="I804">_xlfn._xlws.FILTER(H804,H804&gt;0,0)*B804</f>
        <v>3503.13</v>
      </c>
      <c r="J804" cm="1">
        <f t="array" ref="J804">_xlfn._xlws.FILTER(H804,H804&lt;0,0)*B804</f>
        <v>0</v>
      </c>
    </row>
    <row r="805" spans="1:10" x14ac:dyDescent="0.25">
      <c r="A805" s="1">
        <v>804</v>
      </c>
      <c r="B805" s="1">
        <v>42</v>
      </c>
      <c r="C805" s="1">
        <v>1</v>
      </c>
      <c r="D805" s="2">
        <v>261.52</v>
      </c>
      <c r="E805" s="1">
        <v>12</v>
      </c>
      <c r="F805" s="2">
        <v>61.6</v>
      </c>
      <c r="G805" s="1">
        <v>1</v>
      </c>
      <c r="H805" s="2">
        <f t="shared" si="12"/>
        <v>199.92</v>
      </c>
      <c r="I805" cm="1">
        <f t="array" ref="I805">_xlfn._xlws.FILTER(H805,H805&gt;0,0)*B805</f>
        <v>8396.64</v>
      </c>
      <c r="J805" cm="1">
        <f t="array" ref="J805">_xlfn._xlws.FILTER(H805,H805&lt;0,0)*B805</f>
        <v>0</v>
      </c>
    </row>
    <row r="806" spans="1:10" x14ac:dyDescent="0.25">
      <c r="A806" s="1">
        <v>805</v>
      </c>
      <c r="B806" s="1">
        <v>2</v>
      </c>
      <c r="C806" s="1">
        <v>3</v>
      </c>
      <c r="D806" s="2">
        <v>129.97</v>
      </c>
      <c r="E806" s="1">
        <v>10</v>
      </c>
      <c r="F806" s="2">
        <v>69</v>
      </c>
      <c r="G806" s="1">
        <v>4</v>
      </c>
      <c r="H806" s="2">
        <f t="shared" si="12"/>
        <v>60.97</v>
      </c>
      <c r="I806" cm="1">
        <f t="array" ref="I806">_xlfn._xlws.FILTER(H806,H806&gt;0,0)*B806</f>
        <v>121.94</v>
      </c>
      <c r="J806" cm="1">
        <f t="array" ref="J806">_xlfn._xlws.FILTER(H806,H806&lt;0,0)*B806</f>
        <v>0</v>
      </c>
    </row>
    <row r="807" spans="1:10" x14ac:dyDescent="0.25">
      <c r="A807" s="1">
        <v>806</v>
      </c>
      <c r="B807" s="1">
        <v>2</v>
      </c>
      <c r="C807" s="1">
        <v>16</v>
      </c>
      <c r="D807" s="2">
        <v>40.5</v>
      </c>
      <c r="E807" s="1">
        <v>25</v>
      </c>
      <c r="F807" s="2">
        <v>4.1399999999999997</v>
      </c>
      <c r="G807" s="1">
        <v>8</v>
      </c>
      <c r="H807" s="2">
        <f t="shared" si="12"/>
        <v>36.36</v>
      </c>
      <c r="I807" cm="1">
        <f t="array" ref="I807">_xlfn._xlws.FILTER(H807,H807&gt;0,0)*B807</f>
        <v>72.72</v>
      </c>
      <c r="J807" cm="1">
        <f t="array" ref="J807">_xlfn._xlws.FILTER(H807,H807&lt;0,0)*B807</f>
        <v>0</v>
      </c>
    </row>
    <row r="808" spans="1:10" x14ac:dyDescent="0.25">
      <c r="A808" s="1">
        <v>807</v>
      </c>
      <c r="B808" s="1">
        <v>1</v>
      </c>
      <c r="C808" s="1">
        <v>2</v>
      </c>
      <c r="D808" s="2">
        <v>192.81</v>
      </c>
      <c r="E808" s="1">
        <v>2</v>
      </c>
      <c r="F808" s="2">
        <v>192.81</v>
      </c>
      <c r="G808" s="1">
        <v>4</v>
      </c>
      <c r="H808" s="2">
        <f t="shared" si="12"/>
        <v>0</v>
      </c>
      <c r="I808" cm="1">
        <f t="array" ref="I808">_xlfn._xlws.FILTER(H808,H808&gt;0,0)*B808</f>
        <v>0</v>
      </c>
      <c r="J808" cm="1">
        <f t="array" ref="J808">_xlfn._xlws.FILTER(H808,H808&lt;0,0)*B808</f>
        <v>0</v>
      </c>
    </row>
    <row r="809" spans="1:10" x14ac:dyDescent="0.25">
      <c r="A809" s="1">
        <v>808</v>
      </c>
      <c r="B809" s="1">
        <v>8</v>
      </c>
      <c r="C809" s="1">
        <v>16</v>
      </c>
      <c r="D809" s="2">
        <v>40.5</v>
      </c>
      <c r="E809" s="1">
        <v>25</v>
      </c>
      <c r="F809" s="2">
        <v>4.1399999999999997</v>
      </c>
      <c r="G809" s="1">
        <v>1</v>
      </c>
      <c r="H809" s="2">
        <f t="shared" si="12"/>
        <v>36.36</v>
      </c>
      <c r="I809" cm="1">
        <f t="array" ref="I809">_xlfn._xlws.FILTER(H809,H809&gt;0,0)*B809</f>
        <v>290.88</v>
      </c>
      <c r="J809" cm="1">
        <f t="array" ref="J809">_xlfn._xlws.FILTER(H809,H809&lt;0,0)*B809</f>
        <v>0</v>
      </c>
    </row>
    <row r="810" spans="1:10" x14ac:dyDescent="0.25">
      <c r="A810" s="1">
        <v>809</v>
      </c>
      <c r="B810" s="1">
        <v>14</v>
      </c>
      <c r="C810" s="1">
        <v>12</v>
      </c>
      <c r="D810" s="2">
        <v>61.6</v>
      </c>
      <c r="E810" s="1">
        <v>16</v>
      </c>
      <c r="F810" s="2">
        <v>40.5</v>
      </c>
      <c r="G810" s="1">
        <v>8</v>
      </c>
      <c r="H810" s="2">
        <f t="shared" si="12"/>
        <v>21.1</v>
      </c>
      <c r="I810" cm="1">
        <f t="array" ref="I810">_xlfn._xlws.FILTER(H810,H810&gt;0,0)*B810</f>
        <v>295.40000000000003</v>
      </c>
      <c r="J810" cm="1">
        <f t="array" ref="J810">_xlfn._xlws.FILTER(H810,H810&lt;0,0)*B810</f>
        <v>0</v>
      </c>
    </row>
    <row r="811" spans="1:10" x14ac:dyDescent="0.25">
      <c r="A811" s="1">
        <v>810</v>
      </c>
      <c r="B811" s="1">
        <v>2</v>
      </c>
      <c r="C811" s="1">
        <v>1</v>
      </c>
      <c r="D811" s="2">
        <v>261.52</v>
      </c>
      <c r="E811" s="1">
        <v>25</v>
      </c>
      <c r="F811" s="2">
        <v>4.1399999999999997</v>
      </c>
      <c r="G811" s="1">
        <v>1</v>
      </c>
      <c r="H811" s="2">
        <f t="shared" si="12"/>
        <v>257.38</v>
      </c>
      <c r="I811" cm="1">
        <f t="array" ref="I811">_xlfn._xlws.FILTER(H811,H811&gt;0,0)*B811</f>
        <v>514.76</v>
      </c>
      <c r="J811" cm="1">
        <f t="array" ref="J811">_xlfn._xlws.FILTER(H811,H811&lt;0,0)*B811</f>
        <v>0</v>
      </c>
    </row>
    <row r="812" spans="1:10" x14ac:dyDescent="0.25">
      <c r="A812" s="1">
        <v>811</v>
      </c>
      <c r="B812" s="1">
        <v>1</v>
      </c>
      <c r="C812" s="1">
        <v>24</v>
      </c>
      <c r="D812" s="2">
        <v>3.35</v>
      </c>
      <c r="E812" s="1">
        <v>12</v>
      </c>
      <c r="F812" s="2">
        <v>61.6</v>
      </c>
      <c r="G812" s="1">
        <v>8</v>
      </c>
      <c r="H812" s="2">
        <f t="shared" si="12"/>
        <v>-58.25</v>
      </c>
      <c r="I812" cm="1">
        <f t="array" ref="I812">_xlfn._xlws.FILTER(H812,H812&gt;0,0)*B812</f>
        <v>0</v>
      </c>
      <c r="J812" cm="1">
        <f t="array" ref="J812">_xlfn._xlws.FILTER(H812,H812&lt;0,0)*B812</f>
        <v>-58.25</v>
      </c>
    </row>
    <row r="813" spans="1:10" x14ac:dyDescent="0.25">
      <c r="A813" s="1">
        <v>812</v>
      </c>
      <c r="B813" s="1">
        <v>7</v>
      </c>
      <c r="C813" s="1">
        <v>21</v>
      </c>
      <c r="D813" s="2">
        <v>0.99</v>
      </c>
      <c r="E813" s="1">
        <v>25</v>
      </c>
      <c r="F813" s="2">
        <v>4.1399999999999997</v>
      </c>
      <c r="G813" s="1">
        <v>1</v>
      </c>
      <c r="H813" s="2">
        <f t="shared" si="12"/>
        <v>-3.1499999999999995</v>
      </c>
      <c r="I813" cm="1">
        <f t="array" ref="I813">_xlfn._xlws.FILTER(H813,H813&gt;0,0)*B813</f>
        <v>0</v>
      </c>
      <c r="J813" cm="1">
        <f t="array" ref="J813">_xlfn._xlws.FILTER(H813,H813&lt;0,0)*B813</f>
        <v>-22.049999999999997</v>
      </c>
    </row>
    <row r="814" spans="1:10" x14ac:dyDescent="0.25">
      <c r="A814" s="1">
        <v>813</v>
      </c>
      <c r="B814" s="1">
        <v>10</v>
      </c>
      <c r="C814" s="1">
        <v>16</v>
      </c>
      <c r="D814" s="2">
        <v>40.5</v>
      </c>
      <c r="E814" s="1">
        <v>21</v>
      </c>
      <c r="F814" s="2">
        <v>0.99</v>
      </c>
      <c r="G814" s="1">
        <v>1</v>
      </c>
      <c r="H814" s="2">
        <f t="shared" si="12"/>
        <v>39.51</v>
      </c>
      <c r="I814" cm="1">
        <f t="array" ref="I814">_xlfn._xlws.FILTER(H814,H814&gt;0,0)*B814</f>
        <v>395.09999999999997</v>
      </c>
      <c r="J814" cm="1">
        <f t="array" ref="J814">_xlfn._xlws.FILTER(H814,H814&lt;0,0)*B814</f>
        <v>0</v>
      </c>
    </row>
    <row r="815" spans="1:10" x14ac:dyDescent="0.25">
      <c r="A815" s="1">
        <v>814</v>
      </c>
      <c r="B815" s="1">
        <v>5</v>
      </c>
      <c r="C815" s="1">
        <v>20</v>
      </c>
      <c r="D815" s="2">
        <v>9.5</v>
      </c>
      <c r="E815" s="1">
        <v>21</v>
      </c>
      <c r="F815" s="2">
        <v>0.99</v>
      </c>
      <c r="G815" s="1">
        <v>1</v>
      </c>
      <c r="H815" s="2">
        <f t="shared" si="12"/>
        <v>8.51</v>
      </c>
      <c r="I815" cm="1">
        <f t="array" ref="I815">_xlfn._xlws.FILTER(H815,H815&gt;0,0)*B815</f>
        <v>42.55</v>
      </c>
      <c r="J815" cm="1">
        <f t="array" ref="J815">_xlfn._xlws.FILTER(H815,H815&lt;0,0)*B815</f>
        <v>0</v>
      </c>
    </row>
    <row r="816" spans="1:10" x14ac:dyDescent="0.25">
      <c r="A816" s="1">
        <v>815</v>
      </c>
      <c r="B816" s="1">
        <v>13</v>
      </c>
      <c r="C816" s="1">
        <v>20</v>
      </c>
      <c r="D816" s="2">
        <v>9.5</v>
      </c>
      <c r="E816" s="1">
        <v>16</v>
      </c>
      <c r="F816" s="2">
        <v>40.5</v>
      </c>
      <c r="G816" s="1">
        <v>1</v>
      </c>
      <c r="H816" s="2">
        <f t="shared" si="12"/>
        <v>-31</v>
      </c>
      <c r="I816" cm="1">
        <f t="array" ref="I816">_xlfn._xlws.FILTER(H816,H816&gt;0,0)*B816</f>
        <v>0</v>
      </c>
      <c r="J816" cm="1">
        <f t="array" ref="J816">_xlfn._xlws.FILTER(H816,H816&lt;0,0)*B816</f>
        <v>-403</v>
      </c>
    </row>
    <row r="817" spans="1:10" x14ac:dyDescent="0.25">
      <c r="A817" s="1">
        <v>816</v>
      </c>
      <c r="B817" s="1">
        <v>3</v>
      </c>
      <c r="C817" s="1">
        <v>23</v>
      </c>
      <c r="D817" s="2">
        <v>3.35</v>
      </c>
      <c r="E817" s="1">
        <v>19</v>
      </c>
      <c r="F817" s="2">
        <v>43</v>
      </c>
      <c r="G817" s="1">
        <v>8</v>
      </c>
      <c r="H817" s="2">
        <f t="shared" si="12"/>
        <v>-39.65</v>
      </c>
      <c r="I817" cm="1">
        <f t="array" ref="I817">_xlfn._xlws.FILTER(H817,H817&gt;0,0)*B817</f>
        <v>0</v>
      </c>
      <c r="J817" cm="1">
        <f t="array" ref="J817">_xlfn._xlws.FILTER(H817,H817&lt;0,0)*B817</f>
        <v>-118.94999999999999</v>
      </c>
    </row>
    <row r="818" spans="1:10" x14ac:dyDescent="0.25">
      <c r="A818" s="1">
        <v>817</v>
      </c>
      <c r="B818" s="1">
        <v>4</v>
      </c>
      <c r="C818" s="1">
        <v>21</v>
      </c>
      <c r="D818" s="2">
        <v>0.99</v>
      </c>
      <c r="E818" s="1">
        <v>19</v>
      </c>
      <c r="F818" s="2">
        <v>43</v>
      </c>
      <c r="G818" s="1">
        <v>1</v>
      </c>
      <c r="H818" s="2">
        <f t="shared" si="12"/>
        <v>-42.01</v>
      </c>
      <c r="I818" cm="1">
        <f t="array" ref="I818">_xlfn._xlws.FILTER(H818,H818&gt;0,0)*B818</f>
        <v>0</v>
      </c>
      <c r="J818" cm="1">
        <f t="array" ref="J818">_xlfn._xlws.FILTER(H818,H818&lt;0,0)*B818</f>
        <v>-168.04</v>
      </c>
    </row>
    <row r="819" spans="1:10" x14ac:dyDescent="0.25">
      <c r="A819" s="1">
        <v>818</v>
      </c>
      <c r="B819" s="1">
        <v>2</v>
      </c>
      <c r="C819" s="1">
        <v>17</v>
      </c>
      <c r="D819" s="2">
        <v>40</v>
      </c>
      <c r="E819" s="1">
        <v>19</v>
      </c>
      <c r="F819" s="2">
        <v>43</v>
      </c>
      <c r="G819" s="1">
        <v>1</v>
      </c>
      <c r="H819" s="2">
        <f t="shared" si="12"/>
        <v>-3</v>
      </c>
      <c r="I819" cm="1">
        <f t="array" ref="I819">_xlfn._xlws.FILTER(H819,H819&gt;0,0)*B819</f>
        <v>0</v>
      </c>
      <c r="J819" cm="1">
        <f t="array" ref="J819">_xlfn._xlws.FILTER(H819,H819&lt;0,0)*B819</f>
        <v>-6</v>
      </c>
    </row>
    <row r="820" spans="1:10" x14ac:dyDescent="0.25">
      <c r="A820" s="1">
        <v>819</v>
      </c>
      <c r="B820" s="1">
        <v>5</v>
      </c>
      <c r="C820" s="1">
        <v>16</v>
      </c>
      <c r="D820" s="2">
        <v>40.5</v>
      </c>
      <c r="E820" s="1">
        <v>19</v>
      </c>
      <c r="F820" s="2">
        <v>43</v>
      </c>
      <c r="G820" s="1">
        <v>1</v>
      </c>
      <c r="H820" s="2">
        <f t="shared" si="12"/>
        <v>-2.5</v>
      </c>
      <c r="I820" cm="1">
        <f t="array" ref="I820">_xlfn._xlws.FILTER(H820,H820&gt;0,0)*B820</f>
        <v>0</v>
      </c>
      <c r="J820" cm="1">
        <f t="array" ref="J820">_xlfn._xlws.FILTER(H820,H820&lt;0,0)*B820</f>
        <v>-12.5</v>
      </c>
    </row>
    <row r="821" spans="1:10" x14ac:dyDescent="0.25">
      <c r="A821" s="1">
        <v>820</v>
      </c>
      <c r="B821" s="1">
        <v>6</v>
      </c>
      <c r="C821" s="1">
        <v>1</v>
      </c>
      <c r="D821" s="2">
        <v>261.52</v>
      </c>
      <c r="E821" s="1">
        <v>21</v>
      </c>
      <c r="F821" s="2">
        <v>0.99</v>
      </c>
      <c r="G821" s="1">
        <v>1</v>
      </c>
      <c r="H821" s="2">
        <f t="shared" si="12"/>
        <v>260.52999999999997</v>
      </c>
      <c r="I821" cm="1">
        <f t="array" ref="I821">_xlfn._xlws.FILTER(H821,H821&gt;0,0)*B821</f>
        <v>1563.1799999999998</v>
      </c>
      <c r="J821" cm="1">
        <f t="array" ref="J821">_xlfn._xlws.FILTER(H821,H821&lt;0,0)*B821</f>
        <v>0</v>
      </c>
    </row>
    <row r="822" spans="1:10" x14ac:dyDescent="0.25">
      <c r="A822" s="1">
        <v>821</v>
      </c>
      <c r="B822" s="1">
        <v>1</v>
      </c>
      <c r="C822" s="1">
        <v>12</v>
      </c>
      <c r="D822" s="2">
        <v>61.6</v>
      </c>
      <c r="E822" s="1">
        <v>25</v>
      </c>
      <c r="F822" s="2">
        <v>4.1399999999999997</v>
      </c>
      <c r="G822" s="1">
        <v>1</v>
      </c>
      <c r="H822" s="2">
        <f t="shared" si="12"/>
        <v>57.46</v>
      </c>
      <c r="I822" cm="1">
        <f t="array" ref="I822">_xlfn._xlws.FILTER(H822,H822&gt;0,0)*B822</f>
        <v>57.46</v>
      </c>
      <c r="J822" cm="1">
        <f t="array" ref="J822">_xlfn._xlws.FILTER(H822,H822&lt;0,0)*B822</f>
        <v>0</v>
      </c>
    </row>
    <row r="823" spans="1:10" x14ac:dyDescent="0.25">
      <c r="A823" s="1">
        <v>822</v>
      </c>
      <c r="B823" s="1">
        <v>1</v>
      </c>
      <c r="C823" s="1">
        <v>19</v>
      </c>
      <c r="D823" s="2">
        <v>43</v>
      </c>
      <c r="E823" s="1">
        <v>21</v>
      </c>
      <c r="F823" s="2">
        <v>0.99</v>
      </c>
      <c r="G823" s="1">
        <v>5</v>
      </c>
      <c r="H823" s="2">
        <f t="shared" si="12"/>
        <v>42.01</v>
      </c>
      <c r="I823" cm="1">
        <f t="array" ref="I823">_xlfn._xlws.FILTER(H823,H823&gt;0,0)*B823</f>
        <v>42.01</v>
      </c>
      <c r="J823" cm="1">
        <f t="array" ref="J823">_xlfn._xlws.FILTER(H823,H823&lt;0,0)*B823</f>
        <v>0</v>
      </c>
    </row>
    <row r="824" spans="1:10" x14ac:dyDescent="0.25">
      <c r="A824" s="1">
        <v>823</v>
      </c>
      <c r="B824" s="1">
        <v>2</v>
      </c>
      <c r="C824" s="1">
        <v>16</v>
      </c>
      <c r="D824" s="2">
        <v>40.5</v>
      </c>
      <c r="E824" s="1">
        <v>20</v>
      </c>
      <c r="F824" s="2">
        <v>9.5</v>
      </c>
      <c r="G824" s="1">
        <v>1</v>
      </c>
      <c r="H824" s="2">
        <f t="shared" si="12"/>
        <v>31</v>
      </c>
      <c r="I824" cm="1">
        <f t="array" ref="I824">_xlfn._xlws.FILTER(H824,H824&gt;0,0)*B824</f>
        <v>62</v>
      </c>
      <c r="J824" cm="1">
        <f t="array" ref="J824">_xlfn._xlws.FILTER(H824,H824&lt;0,0)*B824</f>
        <v>0</v>
      </c>
    </row>
    <row r="825" spans="1:10" x14ac:dyDescent="0.25">
      <c r="A825" s="1">
        <v>824</v>
      </c>
      <c r="B825" s="1">
        <v>1</v>
      </c>
      <c r="C825" s="1">
        <v>16</v>
      </c>
      <c r="D825" s="2">
        <v>40.5</v>
      </c>
      <c r="E825" s="1">
        <v>20</v>
      </c>
      <c r="F825" s="2">
        <v>9.5</v>
      </c>
      <c r="G825" s="1">
        <v>8</v>
      </c>
      <c r="H825" s="2">
        <f t="shared" si="12"/>
        <v>31</v>
      </c>
      <c r="I825" cm="1">
        <f t="array" ref="I825">_xlfn._xlws.FILTER(H825,H825&gt;0,0)*B825</f>
        <v>31</v>
      </c>
      <c r="J825" cm="1">
        <f t="array" ref="J825">_xlfn._xlws.FILTER(H825,H825&lt;0,0)*B825</f>
        <v>0</v>
      </c>
    </row>
    <row r="826" spans="1:10" x14ac:dyDescent="0.25">
      <c r="A826" s="1">
        <v>825</v>
      </c>
      <c r="B826" s="1">
        <v>1</v>
      </c>
      <c r="C826" s="1">
        <v>17</v>
      </c>
      <c r="D826" s="2">
        <v>40</v>
      </c>
      <c r="E826" s="1">
        <v>21</v>
      </c>
      <c r="F826" s="2">
        <v>0.99</v>
      </c>
      <c r="G826" s="1">
        <v>1</v>
      </c>
      <c r="H826" s="2">
        <f t="shared" si="12"/>
        <v>39.01</v>
      </c>
      <c r="I826" cm="1">
        <f t="array" ref="I826">_xlfn._xlws.FILTER(H826,H826&gt;0,0)*B826</f>
        <v>39.01</v>
      </c>
      <c r="J826" cm="1">
        <f t="array" ref="J826">_xlfn._xlws.FILTER(H826,H826&lt;0,0)*B826</f>
        <v>0</v>
      </c>
    </row>
    <row r="827" spans="1:10" x14ac:dyDescent="0.25">
      <c r="A827" s="1">
        <v>826</v>
      </c>
      <c r="B827" s="1">
        <v>2</v>
      </c>
      <c r="C827" s="1">
        <v>21</v>
      </c>
      <c r="D827" s="2">
        <v>0.99</v>
      </c>
      <c r="E827" s="1">
        <v>20</v>
      </c>
      <c r="F827" s="2">
        <v>9.5</v>
      </c>
      <c r="G827" s="1">
        <v>1</v>
      </c>
      <c r="H827" s="2">
        <f t="shared" si="12"/>
        <v>-8.51</v>
      </c>
      <c r="I827" cm="1">
        <f t="array" ref="I827">_xlfn._xlws.FILTER(H827,H827&gt;0,0)*B827</f>
        <v>0</v>
      </c>
      <c r="J827" cm="1">
        <f t="array" ref="J827">_xlfn._xlws.FILTER(H827,H827&lt;0,0)*B827</f>
        <v>-17.02</v>
      </c>
    </row>
    <row r="828" spans="1:10" x14ac:dyDescent="0.25">
      <c r="A828" s="1">
        <v>827</v>
      </c>
      <c r="B828" s="1">
        <v>1</v>
      </c>
      <c r="C828" s="1">
        <v>10</v>
      </c>
      <c r="D828" s="2">
        <v>69</v>
      </c>
      <c r="E828" s="1">
        <v>21</v>
      </c>
      <c r="F828" s="2">
        <v>0.99</v>
      </c>
      <c r="G828" s="1">
        <v>1</v>
      </c>
      <c r="H828" s="2">
        <f t="shared" si="12"/>
        <v>68.010000000000005</v>
      </c>
      <c r="I828" cm="1">
        <f t="array" ref="I828">_xlfn._xlws.FILTER(H828,H828&gt;0,0)*B828</f>
        <v>68.010000000000005</v>
      </c>
      <c r="J828" cm="1">
        <f t="array" ref="J828">_xlfn._xlws.FILTER(H828,H828&lt;0,0)*B828</f>
        <v>0</v>
      </c>
    </row>
    <row r="829" spans="1:10" x14ac:dyDescent="0.25">
      <c r="A829" s="1">
        <v>828</v>
      </c>
      <c r="B829" s="1">
        <v>1</v>
      </c>
      <c r="C829" s="1">
        <v>14</v>
      </c>
      <c r="D829" s="2">
        <v>73.209999999999994</v>
      </c>
      <c r="E829" s="1">
        <v>10</v>
      </c>
      <c r="F829" s="2">
        <v>69</v>
      </c>
      <c r="G829" s="1">
        <v>1</v>
      </c>
      <c r="H829" s="2">
        <f t="shared" si="12"/>
        <v>4.2099999999999937</v>
      </c>
      <c r="I829" cm="1">
        <f t="array" ref="I829">_xlfn._xlws.FILTER(H829,H829&gt;0,0)*B829</f>
        <v>4.2099999999999937</v>
      </c>
      <c r="J829" cm="1">
        <f t="array" ref="J829">_xlfn._xlws.FILTER(H829,H829&lt;0,0)*B829</f>
        <v>0</v>
      </c>
    </row>
    <row r="830" spans="1:10" x14ac:dyDescent="0.25">
      <c r="A830" s="1">
        <v>829</v>
      </c>
      <c r="B830" s="1">
        <v>1</v>
      </c>
      <c r="C830" s="1">
        <v>14</v>
      </c>
      <c r="D830" s="2">
        <v>73.209999999999994</v>
      </c>
      <c r="E830" s="1">
        <v>16</v>
      </c>
      <c r="F830" s="2">
        <v>40.5</v>
      </c>
      <c r="G830" s="1">
        <v>1</v>
      </c>
      <c r="H830" s="2">
        <f t="shared" si="12"/>
        <v>32.709999999999994</v>
      </c>
      <c r="I830" cm="1">
        <f t="array" ref="I830">_xlfn._xlws.FILTER(H830,H830&gt;0,0)*B830</f>
        <v>32.709999999999994</v>
      </c>
      <c r="J830" cm="1">
        <f t="array" ref="J830">_xlfn._xlws.FILTER(H830,H830&lt;0,0)*B830</f>
        <v>0</v>
      </c>
    </row>
    <row r="831" spans="1:10" x14ac:dyDescent="0.25">
      <c r="A831" s="1">
        <v>830</v>
      </c>
      <c r="B831" s="1">
        <v>1</v>
      </c>
      <c r="C831" s="1">
        <v>3</v>
      </c>
      <c r="D831" s="2">
        <v>129.97</v>
      </c>
      <c r="E831" s="1">
        <v>20</v>
      </c>
      <c r="F831" s="2">
        <v>9.5</v>
      </c>
      <c r="G831" s="1">
        <v>7</v>
      </c>
      <c r="H831" s="2">
        <f t="shared" si="12"/>
        <v>120.47</v>
      </c>
      <c r="I831" cm="1">
        <f t="array" ref="I831">_xlfn._xlws.FILTER(H831,H831&gt;0,0)*B831</f>
        <v>120.47</v>
      </c>
      <c r="J831" cm="1">
        <f t="array" ref="J831">_xlfn._xlws.FILTER(H831,H831&lt;0,0)*B831</f>
        <v>0</v>
      </c>
    </row>
    <row r="832" spans="1:10" x14ac:dyDescent="0.25">
      <c r="A832" s="1">
        <v>831</v>
      </c>
      <c r="B832" s="1">
        <v>1</v>
      </c>
      <c r="C832" s="1">
        <v>14</v>
      </c>
      <c r="D832" s="2">
        <v>73.209999999999994</v>
      </c>
      <c r="E832" s="1">
        <v>14</v>
      </c>
      <c r="F832" s="2">
        <v>73.209999999999994</v>
      </c>
      <c r="G832" s="1">
        <v>3</v>
      </c>
      <c r="H832" s="2">
        <f t="shared" si="12"/>
        <v>0</v>
      </c>
      <c r="I832" cm="1">
        <f t="array" ref="I832">_xlfn._xlws.FILTER(H832,H832&gt;0,0)*B832</f>
        <v>0</v>
      </c>
      <c r="J832" cm="1">
        <f t="array" ref="J832">_xlfn._xlws.FILTER(H832,H832&lt;0,0)*B832</f>
        <v>0</v>
      </c>
    </row>
    <row r="833" spans="1:10" x14ac:dyDescent="0.25">
      <c r="A833" s="1">
        <v>832</v>
      </c>
      <c r="B833" s="1">
        <v>27</v>
      </c>
      <c r="C833" s="1">
        <v>3</v>
      </c>
      <c r="D833" s="2">
        <v>129.97</v>
      </c>
      <c r="E833" s="1">
        <v>3</v>
      </c>
      <c r="F833" s="2">
        <v>129.97</v>
      </c>
      <c r="G833" s="1">
        <v>1</v>
      </c>
      <c r="H833" s="2">
        <f t="shared" si="12"/>
        <v>0</v>
      </c>
      <c r="I833" cm="1">
        <f t="array" ref="I833">_xlfn._xlws.FILTER(H833,H833&gt;0,0)*B833</f>
        <v>0</v>
      </c>
      <c r="J833" cm="1">
        <f t="array" ref="J833">_xlfn._xlws.FILTER(H833,H833&lt;0,0)*B833</f>
        <v>0</v>
      </c>
    </row>
    <row r="834" spans="1:10" x14ac:dyDescent="0.25">
      <c r="A834" s="1">
        <v>833</v>
      </c>
      <c r="B834" s="1">
        <v>32</v>
      </c>
      <c r="C834" s="1">
        <v>20</v>
      </c>
      <c r="D834" s="2">
        <v>9.5</v>
      </c>
      <c r="E834" s="1">
        <v>20</v>
      </c>
      <c r="F834" s="2">
        <v>9.5</v>
      </c>
      <c r="G834" s="1">
        <v>1</v>
      </c>
      <c r="H834" s="2">
        <f t="shared" si="12"/>
        <v>0</v>
      </c>
      <c r="I834" cm="1">
        <f t="array" ref="I834">_xlfn._xlws.FILTER(H834,H834&gt;0,0)*B834</f>
        <v>0</v>
      </c>
      <c r="J834" cm="1">
        <f t="array" ref="J834">_xlfn._xlws.FILTER(H834,H834&lt;0,0)*B834</f>
        <v>0</v>
      </c>
    </row>
    <row r="835" spans="1:10" x14ac:dyDescent="0.25">
      <c r="A835" s="1">
        <v>834</v>
      </c>
      <c r="B835" s="1">
        <v>2</v>
      </c>
      <c r="C835" s="1">
        <v>17</v>
      </c>
      <c r="D835" s="2">
        <v>40</v>
      </c>
      <c r="E835" s="1">
        <v>20</v>
      </c>
      <c r="F835" s="2">
        <v>9.5</v>
      </c>
      <c r="G835" s="1">
        <v>1</v>
      </c>
      <c r="H835" s="2">
        <f t="shared" ref="H835:H855" si="13">D835-F835</f>
        <v>30.5</v>
      </c>
      <c r="I835" cm="1">
        <f t="array" ref="I835">_xlfn._xlws.FILTER(H835,H835&gt;0,0)*B835</f>
        <v>61</v>
      </c>
      <c r="J835" cm="1">
        <f t="array" ref="J835">_xlfn._xlws.FILTER(H835,H835&lt;0,0)*B835</f>
        <v>0</v>
      </c>
    </row>
    <row r="836" spans="1:10" x14ac:dyDescent="0.25">
      <c r="A836" s="1">
        <v>835</v>
      </c>
      <c r="B836" s="1">
        <v>7</v>
      </c>
      <c r="C836" s="1">
        <v>20</v>
      </c>
      <c r="D836" s="2">
        <v>9.5</v>
      </c>
      <c r="E836" s="1">
        <v>25</v>
      </c>
      <c r="F836" s="2">
        <v>4.1399999999999997</v>
      </c>
      <c r="G836" s="1">
        <v>1</v>
      </c>
      <c r="H836" s="2">
        <f t="shared" si="13"/>
        <v>5.36</v>
      </c>
      <c r="I836" cm="1">
        <f t="array" ref="I836">_xlfn._xlws.FILTER(H836,H836&gt;0,0)*B836</f>
        <v>37.520000000000003</v>
      </c>
      <c r="J836" cm="1">
        <f t="array" ref="J836">_xlfn._xlws.FILTER(H836,H836&lt;0,0)*B836</f>
        <v>0</v>
      </c>
    </row>
    <row r="837" spans="1:10" x14ac:dyDescent="0.25">
      <c r="A837" s="1">
        <v>836</v>
      </c>
      <c r="B837" s="1">
        <v>2</v>
      </c>
      <c r="C837" s="1">
        <v>1</v>
      </c>
      <c r="D837" s="2">
        <v>261.52</v>
      </c>
      <c r="E837" s="1">
        <v>20</v>
      </c>
      <c r="F837" s="2">
        <v>9.5</v>
      </c>
      <c r="G837" s="1">
        <v>1</v>
      </c>
      <c r="H837" s="2">
        <f t="shared" si="13"/>
        <v>252.01999999999998</v>
      </c>
      <c r="I837" cm="1">
        <f t="array" ref="I837">_xlfn._xlws.FILTER(H837,H837&gt;0,0)*B837</f>
        <v>504.03999999999996</v>
      </c>
      <c r="J837" cm="1">
        <f t="array" ref="J837">_xlfn._xlws.FILTER(H837,H837&lt;0,0)*B837</f>
        <v>0</v>
      </c>
    </row>
    <row r="838" spans="1:10" x14ac:dyDescent="0.25">
      <c r="A838" s="1">
        <v>837</v>
      </c>
      <c r="B838" s="1">
        <v>2</v>
      </c>
      <c r="C838" s="1">
        <v>19</v>
      </c>
      <c r="D838" s="2">
        <v>43</v>
      </c>
      <c r="E838" s="1">
        <v>24</v>
      </c>
      <c r="F838" s="2">
        <v>3.35</v>
      </c>
      <c r="G838" s="1">
        <v>5</v>
      </c>
      <c r="H838" s="2">
        <f t="shared" si="13"/>
        <v>39.65</v>
      </c>
      <c r="I838" cm="1">
        <f t="array" ref="I838">_xlfn._xlws.FILTER(H838,H838&gt;0,0)*B838</f>
        <v>79.3</v>
      </c>
      <c r="J838" cm="1">
        <f t="array" ref="J838">_xlfn._xlws.FILTER(H838,H838&lt;0,0)*B838</f>
        <v>0</v>
      </c>
    </row>
    <row r="839" spans="1:10" x14ac:dyDescent="0.25">
      <c r="A839" s="1">
        <v>838</v>
      </c>
      <c r="B839" s="1">
        <v>2</v>
      </c>
      <c r="C839" s="1">
        <v>14</v>
      </c>
      <c r="D839" s="2">
        <v>73.209999999999994</v>
      </c>
      <c r="E839" s="1">
        <v>14</v>
      </c>
      <c r="F839" s="2">
        <v>73.209999999999994</v>
      </c>
      <c r="G839" s="1">
        <v>1</v>
      </c>
      <c r="H839" s="2">
        <f t="shared" si="13"/>
        <v>0</v>
      </c>
      <c r="I839" cm="1">
        <f t="array" ref="I839">_xlfn._xlws.FILTER(H839,H839&gt;0,0)*B839</f>
        <v>0</v>
      </c>
      <c r="J839" cm="1">
        <f t="array" ref="J839">_xlfn._xlws.FILTER(H839,H839&lt;0,0)*B839</f>
        <v>0</v>
      </c>
    </row>
    <row r="840" spans="1:10" x14ac:dyDescent="0.25">
      <c r="A840" s="1">
        <v>839</v>
      </c>
      <c r="B840" s="1">
        <v>1</v>
      </c>
      <c r="C840" s="1">
        <v>1</v>
      </c>
      <c r="D840" s="2">
        <v>261.52</v>
      </c>
      <c r="E840" s="1">
        <v>19</v>
      </c>
      <c r="F840" s="2">
        <v>43</v>
      </c>
      <c r="G840" s="1">
        <v>1</v>
      </c>
      <c r="H840" s="2">
        <f t="shared" si="13"/>
        <v>218.51999999999998</v>
      </c>
      <c r="I840" cm="1">
        <f t="array" ref="I840">_xlfn._xlws.FILTER(H840,H840&gt;0,0)*B840</f>
        <v>218.51999999999998</v>
      </c>
      <c r="J840" cm="1">
        <f t="array" ref="J840">_xlfn._xlws.FILTER(H840,H840&lt;0,0)*B840</f>
        <v>0</v>
      </c>
    </row>
    <row r="841" spans="1:10" x14ac:dyDescent="0.25">
      <c r="A841" s="1">
        <v>840</v>
      </c>
      <c r="B841" s="1">
        <v>2</v>
      </c>
      <c r="C841" s="1">
        <v>19</v>
      </c>
      <c r="D841" s="2">
        <v>43</v>
      </c>
      <c r="E841" s="1">
        <v>25</v>
      </c>
      <c r="F841" s="2">
        <v>4.1399999999999997</v>
      </c>
      <c r="G841" s="1">
        <v>3</v>
      </c>
      <c r="H841" s="2">
        <f t="shared" si="13"/>
        <v>38.86</v>
      </c>
      <c r="I841" cm="1">
        <f t="array" ref="I841">_xlfn._xlws.FILTER(H841,H841&gt;0,0)*B841</f>
        <v>77.72</v>
      </c>
      <c r="J841" cm="1">
        <f t="array" ref="J841">_xlfn._xlws.FILTER(H841,H841&lt;0,0)*B841</f>
        <v>0</v>
      </c>
    </row>
    <row r="842" spans="1:10" x14ac:dyDescent="0.25">
      <c r="A842" s="1">
        <v>841</v>
      </c>
      <c r="B842" s="1">
        <v>1</v>
      </c>
      <c r="C842" s="1">
        <v>21</v>
      </c>
      <c r="D842" s="2">
        <v>0.99</v>
      </c>
      <c r="E842" s="1">
        <v>14</v>
      </c>
      <c r="F842" s="2">
        <v>73.209999999999994</v>
      </c>
      <c r="G842" s="1">
        <v>1</v>
      </c>
      <c r="H842" s="2">
        <f t="shared" si="13"/>
        <v>-72.22</v>
      </c>
      <c r="I842" cm="1">
        <f t="array" ref="I842">_xlfn._xlws.FILTER(H842,H842&gt;0,0)*B842</f>
        <v>0</v>
      </c>
      <c r="J842" cm="1">
        <f t="array" ref="J842">_xlfn._xlws.FILTER(H842,H842&lt;0,0)*B842</f>
        <v>-72.22</v>
      </c>
    </row>
    <row r="843" spans="1:10" x14ac:dyDescent="0.25">
      <c r="A843" s="1">
        <v>842</v>
      </c>
      <c r="B843" s="1">
        <v>1</v>
      </c>
      <c r="C843" s="1">
        <v>10</v>
      </c>
      <c r="D843" s="2">
        <v>69</v>
      </c>
      <c r="E843" s="1">
        <v>23</v>
      </c>
      <c r="F843" s="2">
        <v>3.35</v>
      </c>
      <c r="G843" s="1">
        <v>2</v>
      </c>
      <c r="H843" s="2">
        <f t="shared" si="13"/>
        <v>65.650000000000006</v>
      </c>
      <c r="I843" cm="1">
        <f t="array" ref="I843">_xlfn._xlws.FILTER(H843,H843&gt;0,0)*B843</f>
        <v>65.650000000000006</v>
      </c>
      <c r="J843" cm="1">
        <f t="array" ref="J843">_xlfn._xlws.FILTER(H843,H843&lt;0,0)*B843</f>
        <v>0</v>
      </c>
    </row>
    <row r="844" spans="1:10" x14ac:dyDescent="0.25">
      <c r="A844" s="1">
        <v>843</v>
      </c>
      <c r="B844" s="1">
        <v>1</v>
      </c>
      <c r="C844" s="1">
        <v>19</v>
      </c>
      <c r="D844" s="2">
        <v>43</v>
      </c>
      <c r="E844" s="1">
        <v>20</v>
      </c>
      <c r="F844" s="2">
        <v>9.5</v>
      </c>
      <c r="G844" s="1">
        <v>2</v>
      </c>
      <c r="H844" s="2">
        <f t="shared" si="13"/>
        <v>33.5</v>
      </c>
      <c r="I844" cm="1">
        <f t="array" ref="I844">_xlfn._xlws.FILTER(H844,H844&gt;0,0)*B844</f>
        <v>33.5</v>
      </c>
      <c r="J844" cm="1">
        <f t="array" ref="J844">_xlfn._xlws.FILTER(H844,H844&lt;0,0)*B844</f>
        <v>0</v>
      </c>
    </row>
    <row r="845" spans="1:10" x14ac:dyDescent="0.25">
      <c r="A845" s="1">
        <v>844</v>
      </c>
      <c r="B845" s="1">
        <v>2</v>
      </c>
      <c r="C845" s="1">
        <v>17</v>
      </c>
      <c r="D845" s="2">
        <v>40</v>
      </c>
      <c r="E845" s="1">
        <v>16</v>
      </c>
      <c r="F845" s="2">
        <v>40.5</v>
      </c>
      <c r="G845" s="1">
        <v>8</v>
      </c>
      <c r="H845" s="2">
        <f t="shared" si="13"/>
        <v>-0.5</v>
      </c>
      <c r="I845" cm="1">
        <f t="array" ref="I845">_xlfn._xlws.FILTER(H845,H845&gt;0,0)*B845</f>
        <v>0</v>
      </c>
      <c r="J845" cm="1">
        <f t="array" ref="J845">_xlfn._xlws.FILTER(H845,H845&lt;0,0)*B845</f>
        <v>-1</v>
      </c>
    </row>
    <row r="846" spans="1:10" x14ac:dyDescent="0.25">
      <c r="A846" s="1">
        <v>845</v>
      </c>
      <c r="B846" s="1">
        <v>3</v>
      </c>
      <c r="C846" s="1">
        <v>17</v>
      </c>
      <c r="D846" s="2">
        <v>40</v>
      </c>
      <c r="E846" s="1">
        <v>12</v>
      </c>
      <c r="F846" s="2">
        <v>61.6</v>
      </c>
      <c r="G846" s="1">
        <v>8</v>
      </c>
      <c r="H846" s="2">
        <f t="shared" si="13"/>
        <v>-21.6</v>
      </c>
      <c r="I846" cm="1">
        <f t="array" ref="I846">_xlfn._xlws.FILTER(H846,H846&gt;0,0)*B846</f>
        <v>0</v>
      </c>
      <c r="J846" cm="1">
        <f t="array" ref="J846">_xlfn._xlws.FILTER(H846,H846&lt;0,0)*B846</f>
        <v>-64.800000000000011</v>
      </c>
    </row>
    <row r="847" spans="1:10" x14ac:dyDescent="0.25">
      <c r="A847" s="1">
        <v>846</v>
      </c>
      <c r="B847" s="1">
        <v>5</v>
      </c>
      <c r="C847" s="1">
        <v>24</v>
      </c>
      <c r="D847" s="2">
        <v>3.35</v>
      </c>
      <c r="E847" s="1">
        <v>16</v>
      </c>
      <c r="F847" s="2">
        <v>40.5</v>
      </c>
      <c r="G847" s="1">
        <v>1</v>
      </c>
      <c r="H847" s="2">
        <f t="shared" si="13"/>
        <v>-37.15</v>
      </c>
      <c r="I847" cm="1">
        <f t="array" ref="I847">_xlfn._xlws.FILTER(H847,H847&gt;0,0)*B847</f>
        <v>0</v>
      </c>
      <c r="J847" cm="1">
        <f t="array" ref="J847">_xlfn._xlws.FILTER(H847,H847&lt;0,0)*B847</f>
        <v>-185.75</v>
      </c>
    </row>
    <row r="848" spans="1:10" x14ac:dyDescent="0.25">
      <c r="A848" s="1">
        <v>847</v>
      </c>
      <c r="B848" s="1">
        <v>1</v>
      </c>
      <c r="C848" s="1">
        <v>3</v>
      </c>
      <c r="D848" s="2">
        <v>129.97</v>
      </c>
      <c r="E848" s="1">
        <v>12</v>
      </c>
      <c r="F848" s="2">
        <v>61.6</v>
      </c>
      <c r="G848" s="1">
        <v>1</v>
      </c>
      <c r="H848" s="2">
        <f t="shared" si="13"/>
        <v>68.37</v>
      </c>
      <c r="I848" cm="1">
        <f t="array" ref="I848">_xlfn._xlws.FILTER(H848,H848&gt;0,0)*B848</f>
        <v>68.37</v>
      </c>
      <c r="J848" cm="1">
        <f t="array" ref="J848">_xlfn._xlws.FILTER(H848,H848&lt;0,0)*B848</f>
        <v>0</v>
      </c>
    </row>
    <row r="849" spans="1:10" x14ac:dyDescent="0.25">
      <c r="A849" s="1">
        <v>848</v>
      </c>
      <c r="B849" s="1">
        <v>1</v>
      </c>
      <c r="C849" s="1">
        <v>2</v>
      </c>
      <c r="D849" s="2">
        <v>192.81</v>
      </c>
      <c r="E849" s="1">
        <v>21</v>
      </c>
      <c r="F849" s="2">
        <v>0.99</v>
      </c>
      <c r="G849" s="1">
        <v>1</v>
      </c>
      <c r="H849" s="2">
        <f t="shared" si="13"/>
        <v>191.82</v>
      </c>
      <c r="I849" cm="1">
        <f t="array" ref="I849">_xlfn._xlws.FILTER(H849,H849&gt;0,0)*B849</f>
        <v>191.82</v>
      </c>
      <c r="J849" cm="1">
        <f t="array" ref="J849">_xlfn._xlws.FILTER(H849,H849&lt;0,0)*B849</f>
        <v>0</v>
      </c>
    </row>
    <row r="850" spans="1:10" x14ac:dyDescent="0.25">
      <c r="A850" s="1">
        <v>849</v>
      </c>
      <c r="B850" s="1">
        <v>6</v>
      </c>
      <c r="C850" s="1">
        <v>20</v>
      </c>
      <c r="D850" s="2">
        <v>9.5</v>
      </c>
      <c r="E850" s="1">
        <v>12</v>
      </c>
      <c r="F850" s="2">
        <v>61.6</v>
      </c>
      <c r="G850" s="1">
        <v>2</v>
      </c>
      <c r="H850" s="2">
        <f t="shared" si="13"/>
        <v>-52.1</v>
      </c>
      <c r="I850" cm="1">
        <f t="array" ref="I850">_xlfn._xlws.FILTER(H850,H850&gt;0,0)*B850</f>
        <v>0</v>
      </c>
      <c r="J850" cm="1">
        <f t="array" ref="J850">_xlfn._xlws.FILTER(H850,H850&lt;0,0)*B850</f>
        <v>-312.60000000000002</v>
      </c>
    </row>
    <row r="851" spans="1:10" x14ac:dyDescent="0.25">
      <c r="A851" s="1">
        <v>850</v>
      </c>
      <c r="B851" s="1">
        <v>1</v>
      </c>
      <c r="C851" s="1">
        <v>21</v>
      </c>
      <c r="D851" s="2">
        <v>0.99</v>
      </c>
      <c r="E851" s="1">
        <v>24</v>
      </c>
      <c r="F851" s="2">
        <v>3.35</v>
      </c>
      <c r="G851" s="1">
        <v>2</v>
      </c>
      <c r="H851" s="2">
        <f t="shared" si="13"/>
        <v>-2.3600000000000003</v>
      </c>
      <c r="I851" cm="1">
        <f t="array" ref="I851">_xlfn._xlws.FILTER(H851,H851&gt;0,0)*B851</f>
        <v>0</v>
      </c>
      <c r="J851" cm="1">
        <f t="array" ref="J851">_xlfn._xlws.FILTER(H851,H851&lt;0,0)*B851</f>
        <v>-2.3600000000000003</v>
      </c>
    </row>
    <row r="852" spans="1:10" x14ac:dyDescent="0.25">
      <c r="A852" s="1">
        <v>851</v>
      </c>
      <c r="B852" s="1">
        <v>2</v>
      </c>
      <c r="C852" s="1">
        <v>2</v>
      </c>
      <c r="D852" s="2">
        <v>192.81</v>
      </c>
      <c r="E852" s="1">
        <v>25</v>
      </c>
      <c r="F852" s="2">
        <v>4.1399999999999997</v>
      </c>
      <c r="G852" s="1">
        <v>1</v>
      </c>
      <c r="H852" s="2">
        <f t="shared" si="13"/>
        <v>188.67000000000002</v>
      </c>
      <c r="I852" cm="1">
        <f t="array" ref="I852">_xlfn._xlws.FILTER(H852,H852&gt;0,0)*B852</f>
        <v>377.34000000000003</v>
      </c>
      <c r="J852" cm="1">
        <f t="array" ref="J852">_xlfn._xlws.FILTER(H852,H852&lt;0,0)*B852</f>
        <v>0</v>
      </c>
    </row>
    <row r="853" spans="1:10" x14ac:dyDescent="0.25">
      <c r="A853" s="1">
        <v>852</v>
      </c>
      <c r="B853" s="1">
        <v>3</v>
      </c>
      <c r="C853" s="1">
        <v>12</v>
      </c>
      <c r="D853" s="2">
        <v>61.6</v>
      </c>
      <c r="E853" s="1">
        <v>21</v>
      </c>
      <c r="F853" s="2">
        <v>0.99</v>
      </c>
      <c r="G853" s="1">
        <v>2</v>
      </c>
      <c r="H853" s="2">
        <f t="shared" si="13"/>
        <v>60.61</v>
      </c>
      <c r="I853" cm="1">
        <f t="array" ref="I853">_xlfn._xlws.FILTER(H853,H853&gt;0,0)*B853</f>
        <v>181.82999999999998</v>
      </c>
      <c r="J853" cm="1">
        <f t="array" ref="J853">_xlfn._xlws.FILTER(H853,H853&lt;0,0)*B853</f>
        <v>0</v>
      </c>
    </row>
    <row r="854" spans="1:10" x14ac:dyDescent="0.25">
      <c r="A854" s="1">
        <v>853</v>
      </c>
      <c r="B854" s="1">
        <v>1</v>
      </c>
      <c r="C854" s="1">
        <v>23</v>
      </c>
      <c r="D854" s="2">
        <v>3.35</v>
      </c>
      <c r="E854" s="1">
        <v>20</v>
      </c>
      <c r="F854" s="2">
        <v>9.5</v>
      </c>
      <c r="G854" s="1">
        <v>2</v>
      </c>
      <c r="H854" s="2">
        <f t="shared" si="13"/>
        <v>-6.15</v>
      </c>
      <c r="I854" cm="1">
        <f t="array" ref="I854">_xlfn._xlws.FILTER(H854,H854&gt;0,0)*B854</f>
        <v>0</v>
      </c>
      <c r="J854" cm="1">
        <f t="array" ref="J854">_xlfn._xlws.FILTER(H854,H854&lt;0,0)*B854</f>
        <v>-6.15</v>
      </c>
    </row>
    <row r="855" spans="1:10" x14ac:dyDescent="0.25">
      <c r="A855" s="1">
        <v>854</v>
      </c>
      <c r="B855" s="1">
        <v>2</v>
      </c>
      <c r="C855" s="1">
        <v>2</v>
      </c>
      <c r="D855" s="2">
        <v>192.81</v>
      </c>
      <c r="E855" s="1">
        <v>20</v>
      </c>
      <c r="F855" s="2">
        <v>9.5</v>
      </c>
      <c r="G855" s="1">
        <v>7</v>
      </c>
      <c r="H855" s="2">
        <f t="shared" si="13"/>
        <v>183.31</v>
      </c>
      <c r="I855" cm="1">
        <f t="array" ref="I855">_xlfn._xlws.FILTER(H855,H855&gt;0,0)*B855</f>
        <v>366.62</v>
      </c>
      <c r="J855" cm="1">
        <f t="array" ref="J855">_xlfn._xlws.FILTER(H855,H855&lt;0,0)*B855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lulcc_2000-2010_chng_bungo</vt:lpstr>
      <vt:lpstr>carbon</vt:lpstr>
      <vt:lpstr>lulcc_2000-2010_verif</vt:lpstr>
      <vt:lpstr>'lulcc_2000-2010_verif'!Database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Mahezs, Faza Iza</cp:lastModifiedBy>
  <dcterms:created xsi:type="dcterms:W3CDTF">2025-07-01T04:46:37Z</dcterms:created>
  <dcterms:modified xsi:type="dcterms:W3CDTF">2025-07-01T04:52:22Z</dcterms:modified>
</cp:coreProperties>
</file>