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Work\Conferences\ICRAT\2022 Tampa\Program Committee\"/>
    </mc:Choice>
  </mc:AlternateContent>
  <xr:revisionPtr revIDLastSave="0" documentId="13_ncr:1_{088811D9-5D53-41FE-89EC-F7D75A481EC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onference schedule" sheetId="1" r:id="rId1"/>
    <sheet name="Condensed schedule" sheetId="2" r:id="rId2"/>
    <sheet name="Session chair assignments" sheetId="3" r:id="rId3"/>
    <sheet name="Regular paper tracks" sheetId="5" r:id="rId4"/>
    <sheet name="DS paper tracks" sheetId="6" r:id="rId5"/>
  </sheets>
  <definedNames>
    <definedName name="_xlnm.Print_Area" localSheetId="0">'Conference schedule'!$A$1:$J$94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6" l="1"/>
  <c r="O13" i="5"/>
</calcChain>
</file>

<file path=xl/sharedStrings.xml><?xml version="1.0" encoding="utf-8"?>
<sst xmlns="http://schemas.openxmlformats.org/spreadsheetml/2006/main" count="347" uniqueCount="269">
  <si>
    <t>Break</t>
  </si>
  <si>
    <t>Awards and Closing Remarks</t>
  </si>
  <si>
    <t>Tuesday</t>
  </si>
  <si>
    <t>Wednesday</t>
  </si>
  <si>
    <t>Thursday</t>
  </si>
  <si>
    <t>Tutorials</t>
  </si>
  <si>
    <t>Lunch</t>
  </si>
  <si>
    <t>RP1, RP2, RP3</t>
  </si>
  <si>
    <t>RP4, RP5, RP6</t>
  </si>
  <si>
    <t>RP7, RP8, RP9</t>
  </si>
  <si>
    <t>DS1, DS2, DS3</t>
  </si>
  <si>
    <t>Coffee</t>
  </si>
  <si>
    <t>RP = Regular paper session</t>
  </si>
  <si>
    <t>DS = Doctoral symposium session</t>
  </si>
  <si>
    <t>Last name</t>
  </si>
  <si>
    <t>First name</t>
  </si>
  <si>
    <t>Session(s) assigned</t>
  </si>
  <si>
    <t>Paper sessions 11:00 am - 1:00 pm</t>
  </si>
  <si>
    <t>Doctoral paper sessions 9:10 - 10:30 am</t>
  </si>
  <si>
    <t>Tutorial Session 10:30 am - 12:30 pm</t>
  </si>
  <si>
    <t>Tutorial Session(s) 10:30 am - 12:30 pm</t>
  </si>
  <si>
    <t>Paper sessions 1:30 - 3:30 pm</t>
  </si>
  <si>
    <t>Track title</t>
  </si>
  <si>
    <t>Papers</t>
  </si>
  <si>
    <t>Sessions</t>
  </si>
  <si>
    <t>Advanced Modeling</t>
  </si>
  <si>
    <t>System Performance</t>
  </si>
  <si>
    <t>Network Management</t>
  </si>
  <si>
    <t>RP1</t>
  </si>
  <si>
    <t>RP4</t>
  </si>
  <si>
    <t>RP8</t>
  </si>
  <si>
    <t>RP11</t>
  </si>
  <si>
    <t>RP2</t>
  </si>
  <si>
    <t>RP5</t>
  </si>
  <si>
    <t>RP9</t>
  </si>
  <si>
    <t>RP7</t>
  </si>
  <si>
    <t>RP10</t>
  </si>
  <si>
    <t>RP3</t>
  </si>
  <si>
    <t>RP6</t>
  </si>
  <si>
    <t>Human Performance</t>
  </si>
  <si>
    <t>Safety</t>
  </si>
  <si>
    <t>Track number</t>
  </si>
  <si>
    <t>Hansen</t>
  </si>
  <si>
    <t>Mark</t>
  </si>
  <si>
    <t>Alam</t>
  </si>
  <si>
    <t>Sameer</t>
  </si>
  <si>
    <t>Ellerbroek</t>
  </si>
  <si>
    <t>Joost</t>
  </si>
  <si>
    <t>Delahaye</t>
  </si>
  <si>
    <t>Daniel</t>
  </si>
  <si>
    <t>DS1</t>
  </si>
  <si>
    <t>DS2</t>
  </si>
  <si>
    <t>DS3</t>
  </si>
  <si>
    <t>DS4</t>
  </si>
  <si>
    <t>DS5</t>
  </si>
  <si>
    <t>Monday</t>
  </si>
  <si>
    <t>Awards and closing</t>
  </si>
  <si>
    <t>Gala dinner</t>
  </si>
  <si>
    <t>ICRAT welcome reception</t>
  </si>
  <si>
    <t>Tutorial Sessions 9:45 am - 10:45 am</t>
  </si>
  <si>
    <t>Paper sessions 11:15 am - 1:15 pm</t>
  </si>
  <si>
    <t>Paper sessions 3:45 - 5:45 pm</t>
  </si>
  <si>
    <t>Monday, June 20, 2022</t>
  </si>
  <si>
    <t>Tuesday, June 21, 2022</t>
  </si>
  <si>
    <t>Wednesday, June 22, 2022</t>
  </si>
  <si>
    <t>Thursday, June 23, 2022</t>
  </si>
  <si>
    <t>Sunday, June 19, 2022</t>
  </si>
  <si>
    <t>Introduction to the conference - Eric Neiderman (U.S. Federal Aviation Administration), Marc Bourgois (Eurocontrol), Yu Zhang  (University of South Florida)</t>
  </si>
  <si>
    <t>Sign-in 8:15 - 9:15</t>
  </si>
  <si>
    <t>Welcome remarks - Marc Bourgois (Eurocontrol) and Yu Zhang (University of South Florida)</t>
  </si>
  <si>
    <t>Trajectory modeling/optimization</t>
  </si>
  <si>
    <t>UAS/UAM</t>
  </si>
  <si>
    <t>Fuel/emissions/environment</t>
  </si>
  <si>
    <t>Economics/policy/equity</t>
  </si>
  <si>
    <t>Session RP2: Track 2 - System Performance</t>
  </si>
  <si>
    <t>Session RP4: Track 4 - Trajectory Modeling / Optimization</t>
  </si>
  <si>
    <t>Session RP5: Track 5 - Advanced Modeling</t>
  </si>
  <si>
    <t>Session RP3: Track 3 - Fuel / Emissions / Environment</t>
  </si>
  <si>
    <t>Session RP6: Track 6 - Safety</t>
  </si>
  <si>
    <t>Session RP8: Track 8 - Network Management 1</t>
  </si>
  <si>
    <t>Session RP9: Track 9 - Economics / Policy / Equity</t>
  </si>
  <si>
    <t>Session RP10: Track 1 - Human Performance 2</t>
  </si>
  <si>
    <t>Session RP11: Track 8 - Network Management 2</t>
  </si>
  <si>
    <t>Session RP1: Track 7 - UAS / UAM / AAM</t>
  </si>
  <si>
    <t>Session RP7: Track 1 - Human Performance 1</t>
  </si>
  <si>
    <t>No regular paper sessions scheduled</t>
  </si>
  <si>
    <t>Zhengyi Wang, Daniel Delahaye, Jean-Loup Farges and Sameer Alam</t>
  </si>
  <si>
    <t>Route network design in low-altitude airspace for future urban air mobility operations -- A case study of urban airspace of Singapore</t>
  </si>
  <si>
    <t>Victor Qin and Hamsa Balakrishnan</t>
  </si>
  <si>
    <t>Cost-Aware Congestion Management Protocols for Advanced Air Mobility</t>
  </si>
  <si>
    <t>Geoffrey Ding, Alex Berke, Karthik Gopalakrishnan, Kwassi H. Degue, Hamsa Balakrishnan and Max Li</t>
  </si>
  <si>
    <t>Routing with Privacy for Drone Package Delivery Systems</t>
  </si>
  <si>
    <t>Manuel Soler, Eduardo Andrés, Javier García-Heras, Daniel González, Damián Rivas, Alfonzo Valenzuela, Antonio Franco, Juan Manuel Nuñez, Petar Andrasi and Tomislav Radisic</t>
  </si>
  <si>
    <t>Probabilistic Analysis of Air Traffic in Adverse Weather Scenarios</t>
  </si>
  <si>
    <t>Junzi Sun, Tristan Dijkstra and Constantinos Aristodemou</t>
  </si>
  <si>
    <t>Designing Recurrent and Graph Neural Networks to Predict Airport and Air Traffic Network Delays</t>
  </si>
  <si>
    <t>Hasnain Ali, Duc-Thinh Pham, Sameer Alam and Michael Schultz</t>
  </si>
  <si>
    <t>Integrated Airside Landside Framework To Assess Passenger Missed Connections with Airport Departure Metering</t>
  </si>
  <si>
    <t>Zhuoming Du, Junfeng Zhang, Honglian Miao and Rong Hu</t>
  </si>
  <si>
    <t>Estimating Fuel Consumption based on Trajectory Data using Machine Learning Method</t>
  </si>
  <si>
    <t>Fateme Baneshi, Manuel Soler, Abolfazl Simorgh and Daniel González-Arribas</t>
  </si>
  <si>
    <t>Climate Optimal Trajectory Planning at Network-Scale: Complexity Assessment</t>
  </si>
  <si>
    <t>Florent Vergnes, Judicaël Bedouet, Xavier Olive and Junzi Sun</t>
  </si>
  <si>
    <t>Environmental Impact Optimisation of Flight Plans in a Fixed and Free Route network</t>
  </si>
  <si>
    <t>Thomas Zeh, Martin Lindner, Judith Rosenow and Hartmut Fricke</t>
  </si>
  <si>
    <t>Optimization of Departure Routes Beyond Aircraft Noise Abatement</t>
  </si>
  <si>
    <t>Titilayo Fasoro and Hamsa Balakrishnan</t>
  </si>
  <si>
    <t>High-Throughput Continuous Descent Approaches through Trajectory-Based Operations</t>
  </si>
  <si>
    <t>Sarah Degaugue, Nicolas Durand and Jean-Baptiste Gotteland</t>
  </si>
  <si>
    <t>Impact of Explicit Memory on Dynamic Conflict Resolution</t>
  </si>
  <si>
    <t>Robert Brühl and Hartmut Fricke</t>
  </si>
  <si>
    <t>Assessment of minimum ground time for air taxis based on turnaround critical path modeling</t>
  </si>
  <si>
    <t>Chuan Jie Woo, Sim Kuan Goh, Sameer Alam, Md Meftahul Ferdaus and Mohamed Ellejmi</t>
  </si>
  <si>
    <t>A Runway Exit Prediction Model with Visually Explainable Machine Decisions</t>
  </si>
  <si>
    <t>Ang Li and Mark Hansen</t>
  </si>
  <si>
    <t>Scenario-based Strategic Flight Reassignment in Multiple Airport Regions</t>
  </si>
  <si>
    <t>Wenxin Zhang, Hyunki Lee, Tejas Puranik, Alexia Payan, David Anvid, Michelle Kirby and Dimitri Mavris</t>
  </si>
  <si>
    <t>Modeling Aircraft Braking Performance and Runway Condition using Machine Learning</t>
  </si>
  <si>
    <t>Antoine Henry, Daniel Delahaye and Alfonso Valenzuela</t>
  </si>
  <si>
    <t>Conflict resolution with time constraints in the Terminal Maneuvering Aera using a distributed Q-learning algorithm</t>
  </si>
  <si>
    <t>Jan Groot, Marta Ribeiro, Joost Ellerbroek and Jacco Hoekstra</t>
  </si>
  <si>
    <t>Improving Safety of Vertical Manoeuvres in a Layered Airspace with Deep Reinforcement Learning</t>
  </si>
  <si>
    <t>Zhenna Lu, Sameer Alam, Nimrod Lilith and Billy Josefsson</t>
  </si>
  <si>
    <t>The Impact of Mental Model Switching on Air Traffic Controller's Workload in Multi Remote Tower Operations</t>
  </si>
  <si>
    <t>Goran Pavlović, Radosav Jovanović and Milan Stanojević</t>
  </si>
  <si>
    <t>Rostering practices and ATCO productivity in Area Control Centres</t>
  </si>
  <si>
    <t>Maximilian Peukert and Lothar Meyer</t>
  </si>
  <si>
    <t>The Influence of Rostering Factors on Fatigue in an Irregular Shift System in Air Traffic Control</t>
  </si>
  <si>
    <t>Jan Evler, Judith Rosenow and Hartmut Fricke</t>
  </si>
  <si>
    <t>Airline Schedule Recovery at Hub Airports including Dynamic Cost Indexing and Re-Routing</t>
  </si>
  <si>
    <t>Geoffrey Scozzaro, Ji Ma, Daniel Delahaye, Eric Feron and Catherine Mancel</t>
  </si>
  <si>
    <t>Flight Rescheduling to Improve Passenger Journey during Airport Access Mode Disruptions</t>
  </si>
  <si>
    <t>Chunyao Ma, Sameer Alam, Qing Cai and Daniel Delahaye</t>
  </si>
  <si>
    <t>Sector Entry Flow Prediction Based on Graph Convolutional Networks</t>
  </si>
  <si>
    <t>Andy Eskenazi, Landon Butler, Arnav Joshi and Megan Ryerson</t>
  </si>
  <si>
    <t>Democratizing Aviation Emissions Estimation: Development of an Open-Source, Data-Driven Methodology</t>
  </si>
  <si>
    <t>Shriya Karam, Stephanie Nam and Megan Ryerson</t>
  </si>
  <si>
    <t>AIMing for Equity in Aviation Accessibility: Development of the Aviation-accessibility Integrated Mobility Metric</t>
  </si>
  <si>
    <t>Kaijing Ding, Lu Dai and Mark Hansen</t>
  </si>
  <si>
    <t>Benefits of Shifting Passenger Traffic from Air to Rail: A Case Study of California High-Speed Rail</t>
  </si>
  <si>
    <t>Lothar Meyer, Maximilian Peukert, Tatiana Polishchuk and Christiane Schmidt</t>
  </si>
  <si>
    <t>Investigating Ocular and Head-Yaw Measures as Indicators for Workload and Fatigue under Varying Taskload Conditions</t>
  </si>
  <si>
    <t>Justin Serwinski, Patricia Shewokis, Jaime Kerr, Pratusha Reddy and Kurtulus Izzetoglu</t>
  </si>
  <si>
    <t>Study of Different Task Loading and Cognitive Workload Changes Using Functional Near Infrared Spectroscopy</t>
  </si>
  <si>
    <t>Christopher Chin, Hamsa Balakrishnan, Karthik Gopalakrishnan and Max Li</t>
  </si>
  <si>
    <t>Airline Disruption Management with Delay Ledgers</t>
  </si>
  <si>
    <t>Henrik Hardell, Tatiana Polishchuk and Lucie Smetanová</t>
  </si>
  <si>
    <t>Automated Traffic Scheduling in TMA with Point Merge to Enable Greener Descents</t>
  </si>
  <si>
    <t>Ke Liu and Mark Hansen</t>
  </si>
  <si>
    <t xml:space="preserve">Excess Delay from GDP: Measurement and Causal Analysis </t>
  </si>
  <si>
    <t>Welcome address - Dr. Sylvia Thomas, Interim Vice President for Research and Innovation, University of South Florida</t>
  </si>
  <si>
    <t>Lunch (Argos Center) 12:30 - 1:30 pm</t>
  </si>
  <si>
    <t>Sign-in 8:45 - 9:15 am</t>
  </si>
  <si>
    <t>Paper sessions 9:10 - 10:30 am</t>
  </si>
  <si>
    <t>Doctoral paper sessions 11:00 - 1:00 pm</t>
  </si>
  <si>
    <t>Li</t>
  </si>
  <si>
    <t>Max</t>
  </si>
  <si>
    <t>Sunday</t>
  </si>
  <si>
    <t>Welcome</t>
  </si>
  <si>
    <t>Keynote</t>
  </si>
  <si>
    <t>Panel / plenary</t>
  </si>
  <si>
    <t>Session DS1 - Small Airport Capacity Modeling</t>
  </si>
  <si>
    <t>Session DS2 - Terminal / Airport / Airspace Modeling</t>
  </si>
  <si>
    <t>Session DS3 - AAM / UAM 1</t>
  </si>
  <si>
    <t>Session DS4 - AAM / UAM 2</t>
  </si>
  <si>
    <t>Session DS5 - Data Driven Modeling</t>
  </si>
  <si>
    <t>Zhuoxuan Cao and David Lovell</t>
  </si>
  <si>
    <t>Identifying Aviation Operation Types Using Flight Trajectories</t>
  </si>
  <si>
    <t>Aishwarya Bokil and Seth B. Young</t>
  </si>
  <si>
    <t>Development of QGIS tools to aid in airport operations modeling using ADS-B data</t>
  </si>
  <si>
    <t>Hong-Cheol Choi and Inseok Hwang</t>
  </si>
  <si>
    <t>Toward Real-Time Stochastic Conformal Anomaly Detection in Terminal Airspace</t>
  </si>
  <si>
    <t>Huang Feng and Yu Zhang</t>
  </si>
  <si>
    <t>A Multi-Branch Convolutional Neural Network for Predicting Airport Throughput – Using ATL Airport as Case Study</t>
  </si>
  <si>
    <t>Andres Morfin Veytia, Joost Ellerbroek and Jacco Hoekstra</t>
  </si>
  <si>
    <t>Improving Conflict Prevention in Constrained Very Low-Level Urban Airspace, U-Space</t>
  </si>
  <si>
    <t>Calin Andrei Badea, Joost Ellerbroek and Jacco Hoekstra</t>
  </si>
  <si>
    <t>Conflict Prevention, Detection, and Resolution in Constrained Very Low-Level Urban Airspace</t>
  </si>
  <si>
    <t>Zhiqiang Wu and Yu Zhang</t>
  </si>
  <si>
    <t xml:space="preserve">Exploration of On-Demand Urban Air Mobility: Demand Forecast, Infrastructure Location and Capacity Identification, and Vehicle Fleet Size Design </t>
  </si>
  <si>
    <t>Hualong Tang and Yu Zhang</t>
  </si>
  <si>
    <t>Airspace Design and Conflict-free Flight Planning for Urban Air Mobility</t>
  </si>
  <si>
    <t>Esther Roosenbrand, Junzi Sun, Irene Dedoussi, Daphne Stam and Jacco Hoekstra</t>
  </si>
  <si>
    <t>Assessing and Modelling Climate Optimal Flights Using Open Surveillance and Remote Sensing Data</t>
  </si>
  <si>
    <t>Jan Groot, Joost Ellerbroek and Jacco Hoekstra</t>
  </si>
  <si>
    <t>Enabling Safe and Efficient Separation through Multi-Agent Reinforcement Learning</t>
  </si>
  <si>
    <t>Hasnain Ali and Sameer Alam</t>
  </si>
  <si>
    <t>Data-Driven Optimization of Airside Operations Under Uncertainty</t>
  </si>
  <si>
    <t>Young</t>
  </si>
  <si>
    <t>Seth</t>
  </si>
  <si>
    <t>Small Airport Capacity Modeling</t>
  </si>
  <si>
    <t>Terminal/Airport/Airspace Modeling</t>
  </si>
  <si>
    <t>AAM / UAM</t>
  </si>
  <si>
    <t>Data Driven Modeling</t>
  </si>
  <si>
    <t>No DS paper sessions scheduled</t>
  </si>
  <si>
    <t>Embassy Suites Salon F&amp;G</t>
  </si>
  <si>
    <t>Embassy Suites Palm</t>
  </si>
  <si>
    <t>Embassy Suites Citrus</t>
  </si>
  <si>
    <t>Embassy Suites Magnolia</t>
  </si>
  <si>
    <t>Lunch (Embassy Suites Mangroves Grill) 1:15 - 2:15 pm</t>
  </si>
  <si>
    <t>Coffee break (Embassy Suites rest area) 10:45 - 11:15 am</t>
  </si>
  <si>
    <t>Coffee break (Embassy Suites rest area) 3:15 - 3:45 pm</t>
  </si>
  <si>
    <t>USF ENG CUT 102</t>
  </si>
  <si>
    <t>USF ENG CUT 143</t>
  </si>
  <si>
    <t>USF ENG CUT 202</t>
  </si>
  <si>
    <t>Lunch (Embassy Suites Mangroves Grill) 12:30 - 1:30 pm</t>
  </si>
  <si>
    <t>Coffee break (CUT lobby) 10:00 - 10:30 am</t>
  </si>
  <si>
    <t>Coffee break (Embassy Suites rest area) 10:00 - 10:30 am</t>
  </si>
  <si>
    <t>Lunch (Embassy Suites Mangroves Grill) 1:30 pm</t>
  </si>
  <si>
    <t>USF ENB Fishbowl</t>
  </si>
  <si>
    <t>Session Chair: Seth Young</t>
  </si>
  <si>
    <t>Session Chair: Max Li</t>
  </si>
  <si>
    <t>Session Chair:  Mark Hansen</t>
  </si>
  <si>
    <t>Session Chair: Joe Post</t>
  </si>
  <si>
    <t>Session Chair:  Manuel Soler</t>
  </si>
  <si>
    <t>Session Chair: Sameer Alam</t>
  </si>
  <si>
    <t>Session Chair: David Lovell</t>
  </si>
  <si>
    <t>Session Chair: Judith Rosenow</t>
  </si>
  <si>
    <t>Session Chair: Michael Schultz</t>
  </si>
  <si>
    <t>Coffee break (CUT lobby) 10:30 - 11:00 am</t>
  </si>
  <si>
    <t>Session Chair: Marc Bourgois</t>
  </si>
  <si>
    <t>Session Chair: Hartmut Fricke</t>
  </si>
  <si>
    <t>Session Chair: Joost Ellerbroek</t>
  </si>
  <si>
    <t>Session Chair:  Daniel Delahaye</t>
  </si>
  <si>
    <t>Session Chair:  Lothar Meyer</t>
  </si>
  <si>
    <t>Session Chair:  Dirk Schaefer</t>
  </si>
  <si>
    <t>Session Chair: Eric Neiderman</t>
  </si>
  <si>
    <t>Xavier Olive</t>
  </si>
  <si>
    <t>Use of the traffic library for trajectory analysis</t>
  </si>
  <si>
    <t>Joost Ellenbrook</t>
  </si>
  <si>
    <t>Blue Sky - Setup</t>
  </si>
  <si>
    <t>Blue Sky - Application</t>
  </si>
  <si>
    <t>Model condensation trails in multicriteria trajectory optimization</t>
  </si>
  <si>
    <t>Ramon Dalmau</t>
  </si>
  <si>
    <t>Machine Learning for ATFM</t>
  </si>
  <si>
    <t>Reinforcement Learning in ATM</t>
  </si>
  <si>
    <t>Judith Rosenow</t>
  </si>
  <si>
    <t>Tony Diana</t>
  </si>
  <si>
    <t>Natural Language Processing</t>
  </si>
  <si>
    <t>Pham Duc Thinh</t>
  </si>
  <si>
    <t>Post</t>
  </si>
  <si>
    <t>Joe</t>
  </si>
  <si>
    <t>Soler</t>
  </si>
  <si>
    <t>Manuel</t>
  </si>
  <si>
    <t>Schultz</t>
  </si>
  <si>
    <t>Michael</t>
  </si>
  <si>
    <t>Meyer</t>
  </si>
  <si>
    <t>Lothar</t>
  </si>
  <si>
    <t>Schaefer</t>
  </si>
  <si>
    <t>Dirk</t>
  </si>
  <si>
    <t>Neiderman</t>
  </si>
  <si>
    <t>Eric</t>
  </si>
  <si>
    <t>Rosenow</t>
  </si>
  <si>
    <t>Judith</t>
  </si>
  <si>
    <t>Fricke</t>
  </si>
  <si>
    <t>Hartmut</t>
  </si>
  <si>
    <t>Lovell</t>
  </si>
  <si>
    <t>David</t>
  </si>
  <si>
    <t>Bourgois</t>
  </si>
  <si>
    <t>Marc</t>
  </si>
  <si>
    <t xml:space="preserve">Almira Ramadani </t>
  </si>
  <si>
    <t xml:space="preserve">TBO analyses and harmonization with the ICAO framework </t>
  </si>
  <si>
    <t>Keynote Address: John Bradley and Marty Suech, Federal Aviation Administration: AAM NASA/FAA Laboratory Integrated Test Environment (NFLITE)</t>
  </si>
  <si>
    <t>Ryan Graves, Quantum Technology Program Manager, Quantum Generative Materials: Mitigating barriers to the scientific study of Unidentified Aerial Phenomena (UAP): Human Factor considerations of reporting UAP</t>
  </si>
  <si>
    <t>ICRAT 2022 Conference Schedule (v0.7)</t>
  </si>
  <si>
    <t>Plenary Talk: Bastien Bernard, Director of Operations, Paris Charles de Gaulle Airport:  Airport Future: Becoming Intermodality Node &amp; Energy Hub</t>
  </si>
  <si>
    <t>Gala Dinner - Tampa Club (101 E Kennedy Blvd #4200, Tampa, FL 33602) - shuttles will be available from the conference hotels, departing at 5:20 PM</t>
  </si>
  <si>
    <t>Coffee break (Embassy Suites rest area) 3:30 - 3:50 pm</t>
  </si>
  <si>
    <t>Doctoral paper sessions 3:50 - 5:10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</si>
</sst>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h:mm\ AM/PM;@"/>
  </numFmts>
  <fonts count="3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9"/>
      <color rgb="FFFF0000"/>
      <name val="Arial"/>
      <family val="2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</font>
    <font>
      <sz val="8"/>
      <color rgb="FFFF0000"/>
      <name val="Calibri"/>
      <family val="2"/>
      <scheme val="minor"/>
    </font>
    <font>
      <sz val="12"/>
      <color rgb="FFFF0000"/>
      <name val="Cambria"/>
      <family val="1"/>
      <scheme val="major"/>
    </font>
    <font>
      <sz val="10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</font>
    <font>
      <b/>
      <sz val="10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ECBA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8800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6" fillId="0" borderId="0"/>
  </cellStyleXfs>
  <cellXfs count="301">
    <xf numFmtId="0" fontId="0" fillId="0" borderId="0" xfId="0"/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Fill="1" applyBorder="1"/>
    <xf numFmtId="164" fontId="7" fillId="6" borderId="1" xfId="0" applyNumberFormat="1" applyFont="1" applyFill="1" applyBorder="1" applyAlignment="1">
      <alignment horizontal="center"/>
    </xf>
    <xf numFmtId="16" fontId="7" fillId="6" borderId="1" xfId="0" applyNumberFormat="1" applyFont="1" applyFill="1" applyBorder="1" applyAlignment="1">
      <alignment horizontal="center"/>
    </xf>
    <xf numFmtId="18" fontId="6" fillId="6" borderId="1" xfId="0" applyNumberFormat="1" applyFont="1" applyFill="1" applyBorder="1"/>
    <xf numFmtId="18" fontId="6" fillId="6" borderId="1" xfId="0" applyNumberFormat="1" applyFont="1" applyFill="1" applyBorder="1" applyAlignment="1">
      <alignment vertical="center"/>
    </xf>
    <xf numFmtId="18" fontId="4" fillId="6" borderId="1" xfId="1" applyNumberFormat="1" applyFont="1" applyFill="1" applyBorder="1" applyAlignment="1">
      <alignment horizontal="center" vertical="center"/>
    </xf>
    <xf numFmtId="18" fontId="4" fillId="6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16" fontId="6" fillId="0" borderId="0" xfId="0" quotePrefix="1" applyNumberFormat="1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/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7" fillId="6" borderId="1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18" fontId="6" fillId="6" borderId="0" xfId="0" applyNumberFormat="1" applyFont="1" applyFill="1" applyBorder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" xfId="0" applyFont="1" applyBorder="1"/>
    <xf numFmtId="18" fontId="6" fillId="6" borderId="23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165" fontId="0" fillId="0" borderId="0" xfId="0" applyNumberFormat="1"/>
    <xf numFmtId="0" fontId="13" fillId="15" borderId="0" xfId="0" applyFont="1" applyFill="1"/>
    <xf numFmtId="0" fontId="6" fillId="0" borderId="10" xfId="0" applyFont="1" applyBorder="1"/>
    <xf numFmtId="0" fontId="8" fillId="0" borderId="1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" fontId="6" fillId="0" borderId="0" xfId="0" applyNumberFormat="1" applyFont="1" applyFill="1" applyBorder="1"/>
    <xf numFmtId="18" fontId="6" fillId="0" borderId="10" xfId="0" applyNumberFormat="1" applyFont="1" applyFill="1" applyBorder="1"/>
    <xf numFmtId="0" fontId="6" fillId="0" borderId="10" xfId="0" applyFont="1" applyBorder="1" applyAlignment="1">
      <alignment horizontal="left"/>
    </xf>
    <xf numFmtId="0" fontId="0" fillId="0" borderId="10" xfId="0" applyBorder="1"/>
    <xf numFmtId="0" fontId="18" fillId="0" borderId="0" xfId="0" applyFont="1" applyFill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Fill="1"/>
    <xf numFmtId="0" fontId="19" fillId="0" borderId="0" xfId="0" applyFont="1" applyFill="1"/>
    <xf numFmtId="0" fontId="19" fillId="0" borderId="0" xfId="0" applyFont="1"/>
    <xf numFmtId="0" fontId="20" fillId="0" borderId="0" xfId="0" applyFont="1" applyFill="1"/>
    <xf numFmtId="0" fontId="20" fillId="0" borderId="0" xfId="0" applyFont="1"/>
    <xf numFmtId="0" fontId="19" fillId="0" borderId="11" xfId="0" applyFont="1" applyBorder="1"/>
    <xf numFmtId="0" fontId="20" fillId="16" borderId="12" xfId="0" applyFont="1" applyFill="1" applyBorder="1" applyAlignment="1">
      <alignment horizontal="right"/>
    </xf>
    <xf numFmtId="0" fontId="19" fillId="0" borderId="1" xfId="0" applyFont="1" applyBorder="1"/>
    <xf numFmtId="0" fontId="19" fillId="0" borderId="13" xfId="0" applyFont="1" applyBorder="1" applyAlignment="1">
      <alignment horizontal="right"/>
    </xf>
    <xf numFmtId="0" fontId="19" fillId="0" borderId="15" xfId="0" applyFont="1" applyBorder="1"/>
    <xf numFmtId="0" fontId="19" fillId="0" borderId="16" xfId="0" applyFont="1" applyBorder="1" applyAlignment="1">
      <alignment horizontal="right"/>
    </xf>
    <xf numFmtId="0" fontId="19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16" borderId="8" xfId="0" applyFont="1" applyFill="1" applyBorder="1" applyAlignment="1">
      <alignment horizontal="right"/>
    </xf>
    <xf numFmtId="0" fontId="19" fillId="0" borderId="9" xfId="0" applyFont="1" applyBorder="1" applyAlignment="1">
      <alignment horizontal="right"/>
    </xf>
    <xf numFmtId="0" fontId="19" fillId="0" borderId="16" xfId="0" applyFont="1" applyBorder="1"/>
    <xf numFmtId="0" fontId="20" fillId="8" borderId="21" xfId="0" applyFont="1" applyFill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32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24" xfId="0" applyFont="1" applyFill="1" applyBorder="1" applyAlignment="1">
      <alignment horizontal="center" vertical="center"/>
    </xf>
    <xf numFmtId="0" fontId="21" fillId="0" borderId="0" xfId="0" applyFont="1"/>
    <xf numFmtId="0" fontId="17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5" fillId="0" borderId="1" xfId="0" applyFont="1" applyFill="1" applyBorder="1" applyAlignment="1"/>
    <xf numFmtId="0" fontId="25" fillId="0" borderId="0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6" fillId="0" borderId="10" xfId="0" applyFont="1" applyBorder="1"/>
    <xf numFmtId="0" fontId="31" fillId="0" borderId="1" xfId="0" quotePrefix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31" fillId="0" borderId="0" xfId="0" quotePrefix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19" fillId="0" borderId="1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Fill="1" applyBorder="1"/>
    <xf numFmtId="0" fontId="35" fillId="8" borderId="17" xfId="0" applyFont="1" applyFill="1" applyBorder="1" applyAlignment="1">
      <alignment horizontal="left" vertical="center" wrapText="1"/>
    </xf>
    <xf numFmtId="0" fontId="22" fillId="8" borderId="19" xfId="0" applyFont="1" applyFill="1" applyBorder="1" applyAlignment="1">
      <alignment horizontal="left" vertical="center" wrapText="1"/>
    </xf>
    <xf numFmtId="0" fontId="35" fillId="8" borderId="18" xfId="0" applyFont="1" applyFill="1" applyBorder="1" applyAlignment="1">
      <alignment horizontal="left" vertical="center" wrapText="1"/>
    </xf>
    <xf numFmtId="0" fontId="22" fillId="8" borderId="22" xfId="0" applyFont="1" applyFill="1" applyBorder="1" applyAlignment="1">
      <alignment horizontal="left" vertical="center" wrapText="1"/>
    </xf>
    <xf numFmtId="0" fontId="35" fillId="8" borderId="28" xfId="0" applyFont="1" applyFill="1" applyBorder="1" applyAlignment="1">
      <alignment horizontal="left" vertical="center" wrapText="1"/>
    </xf>
    <xf numFmtId="0" fontId="22" fillId="8" borderId="27" xfId="0" applyFont="1" applyFill="1" applyBorder="1" applyAlignment="1">
      <alignment horizontal="left" vertical="center" wrapText="1"/>
    </xf>
    <xf numFmtId="0" fontId="22" fillId="8" borderId="17" xfId="0" applyFont="1" applyFill="1" applyBorder="1" applyAlignment="1">
      <alignment horizontal="left" vertical="center" wrapText="1"/>
    </xf>
    <xf numFmtId="0" fontId="22" fillId="8" borderId="18" xfId="0" applyFont="1" applyFill="1" applyBorder="1" applyAlignment="1">
      <alignment horizontal="left" vertical="center" wrapText="1"/>
    </xf>
    <xf numFmtId="0" fontId="22" fillId="8" borderId="19" xfId="0" applyFont="1" applyFill="1" applyBorder="1" applyAlignment="1">
      <alignment vertical="center" wrapText="1"/>
    </xf>
    <xf numFmtId="0" fontId="22" fillId="8" borderId="22" xfId="0" applyFont="1" applyFill="1" applyBorder="1" applyAlignment="1">
      <alignment vertical="center" wrapText="1"/>
    </xf>
    <xf numFmtId="0" fontId="35" fillId="8" borderId="25" xfId="0" applyFont="1" applyFill="1" applyBorder="1" applyAlignment="1">
      <alignment horizontal="left" vertical="center" wrapText="1"/>
    </xf>
    <xf numFmtId="0" fontId="22" fillId="8" borderId="26" xfId="0" applyFont="1" applyFill="1" applyBorder="1" applyAlignment="1">
      <alignment vertical="center" wrapText="1"/>
    </xf>
    <xf numFmtId="0" fontId="22" fillId="8" borderId="33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8" borderId="33" xfId="0" applyFont="1" applyFill="1" applyBorder="1" applyAlignment="1">
      <alignment horizontal="left" vertical="center" wrapText="1"/>
    </xf>
    <xf numFmtId="0" fontId="22" fillId="8" borderId="27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2" fillId="8" borderId="17" xfId="0" applyFont="1" applyFill="1" applyBorder="1" applyAlignment="1">
      <alignment vertical="center" wrapText="1"/>
    </xf>
    <xf numFmtId="0" fontId="22" fillId="8" borderId="18" xfId="0" applyFont="1" applyFill="1" applyBorder="1" applyAlignment="1">
      <alignment vertical="center" wrapText="1"/>
    </xf>
    <xf numFmtId="0" fontId="22" fillId="8" borderId="28" xfId="0" applyFont="1" applyFill="1" applyBorder="1" applyAlignment="1">
      <alignment vertical="center" wrapText="1"/>
    </xf>
    <xf numFmtId="0" fontId="22" fillId="8" borderId="0" xfId="0" applyFont="1" applyFill="1" applyAlignment="1">
      <alignment horizontal="left" vertical="center" wrapText="1"/>
    </xf>
    <xf numFmtId="0" fontId="22" fillId="8" borderId="26" xfId="0" applyFont="1" applyFill="1" applyBorder="1" applyAlignment="1">
      <alignment horizontal="left" vertical="center" wrapText="1"/>
    </xf>
    <xf numFmtId="0" fontId="9" fillId="0" borderId="0" xfId="0" applyFont="1"/>
    <xf numFmtId="0" fontId="35" fillId="8" borderId="0" xfId="0" applyFont="1" applyFill="1" applyBorder="1" applyAlignment="1">
      <alignment horizontal="left" vertical="center" wrapText="1"/>
    </xf>
    <xf numFmtId="0" fontId="22" fillId="8" borderId="0" xfId="0" applyFont="1" applyFill="1" applyBorder="1" applyAlignment="1">
      <alignment horizontal="left" vertical="center" wrapText="1"/>
    </xf>
    <xf numFmtId="18" fontId="6" fillId="0" borderId="1" xfId="0" applyNumberFormat="1" applyFont="1" applyFill="1" applyBorder="1"/>
    <xf numFmtId="18" fontId="6" fillId="0" borderId="3" xfId="0" applyNumberFormat="1" applyFont="1" applyFill="1" applyBorder="1"/>
    <xf numFmtId="0" fontId="33" fillId="0" borderId="1" xfId="0" quotePrefix="1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2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9" fillId="0" borderId="13" xfId="0" applyFont="1" applyBorder="1"/>
    <xf numFmtId="164" fontId="32" fillId="6" borderId="0" xfId="0" applyNumberFormat="1" applyFont="1" applyFill="1" applyBorder="1" applyAlignment="1"/>
    <xf numFmtId="0" fontId="13" fillId="0" borderId="0" xfId="0" applyFont="1" applyAlignment="1">
      <alignment horizontal="left"/>
    </xf>
    <xf numFmtId="0" fontId="20" fillId="7" borderId="21" xfId="0" quotePrefix="1" applyFont="1" applyFill="1" applyBorder="1" applyAlignment="1">
      <alignment horizontal="center" vertical="center" wrapText="1"/>
    </xf>
    <xf numFmtId="0" fontId="20" fillId="7" borderId="1" xfId="0" quotePrefix="1" applyFont="1" applyFill="1" applyBorder="1" applyAlignment="1">
      <alignment horizontal="center" vertical="center" wrapText="1"/>
    </xf>
    <xf numFmtId="0" fontId="20" fillId="7" borderId="15" xfId="0" quotePrefix="1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left" vertical="center"/>
    </xf>
    <xf numFmtId="0" fontId="20" fillId="7" borderId="20" xfId="0" applyFont="1" applyFill="1" applyBorder="1" applyAlignment="1">
      <alignment horizontal="left" vertical="center"/>
    </xf>
    <xf numFmtId="0" fontId="36" fillId="7" borderId="1" xfId="0" quotePrefix="1" applyFont="1" applyFill="1" applyBorder="1" applyAlignment="1">
      <alignment horizontal="left" vertical="center" wrapText="1"/>
    </xf>
    <xf numFmtId="0" fontId="35" fillId="7" borderId="17" xfId="0" applyFont="1" applyFill="1" applyBorder="1" applyAlignment="1">
      <alignment horizontal="left" vertical="center" wrapText="1"/>
    </xf>
    <xf numFmtId="0" fontId="35" fillId="7" borderId="0" xfId="0" applyFont="1" applyFill="1" applyBorder="1" applyAlignment="1">
      <alignment horizontal="left" vertical="center" wrapText="1"/>
    </xf>
    <xf numFmtId="0" fontId="35" fillId="7" borderId="13" xfId="0" applyFont="1" applyFill="1" applyBorder="1" applyAlignment="1">
      <alignment horizontal="left" vertical="center" wrapText="1"/>
    </xf>
    <xf numFmtId="0" fontId="35" fillId="7" borderId="17" xfId="0" applyFont="1" applyFill="1" applyBorder="1" applyAlignment="1">
      <alignment vertical="center" wrapText="1"/>
    </xf>
    <xf numFmtId="0" fontId="35" fillId="7" borderId="19" xfId="0" applyFont="1" applyFill="1" applyBorder="1" applyAlignment="1">
      <alignment horizontal="left" vertical="center" wrapText="1"/>
    </xf>
    <xf numFmtId="0" fontId="35" fillId="7" borderId="9" xfId="0" applyFont="1" applyFill="1" applyBorder="1" applyAlignment="1">
      <alignment horizontal="left" vertical="center" wrapText="1"/>
    </xf>
    <xf numFmtId="0" fontId="35" fillId="7" borderId="16" xfId="0" applyFont="1" applyFill="1" applyBorder="1" applyAlignment="1">
      <alignment horizontal="left" vertical="center" wrapText="1"/>
    </xf>
    <xf numFmtId="0" fontId="35" fillId="7" borderId="33" xfId="0" applyFont="1" applyFill="1" applyBorder="1" applyAlignment="1">
      <alignment horizontal="left" vertical="center" wrapText="1"/>
    </xf>
    <xf numFmtId="0" fontId="22" fillId="7" borderId="17" xfId="0" applyFont="1" applyFill="1" applyBorder="1" applyAlignment="1">
      <alignment horizontal="left" vertical="center" wrapText="1"/>
    </xf>
    <xf numFmtId="0" fontId="35" fillId="7" borderId="18" xfId="0" applyFont="1" applyFill="1" applyBorder="1" applyAlignment="1">
      <alignment horizontal="left" vertical="center" wrapText="1"/>
    </xf>
    <xf numFmtId="0" fontId="22" fillId="7" borderId="22" xfId="0" applyFont="1" applyFill="1" applyBorder="1" applyAlignment="1">
      <alignment horizontal="left" vertical="center" wrapText="1"/>
    </xf>
    <xf numFmtId="0" fontId="22" fillId="7" borderId="0" xfId="0" applyFont="1" applyFill="1" applyBorder="1" applyAlignment="1">
      <alignment horizontal="left" vertical="center" wrapText="1"/>
    </xf>
    <xf numFmtId="0" fontId="33" fillId="0" borderId="0" xfId="0" quotePrefix="1" applyFont="1" applyFill="1" applyBorder="1" applyAlignment="1">
      <alignment horizontal="left" vertical="center" wrapText="1"/>
    </xf>
    <xf numFmtId="0" fontId="38" fillId="14" borderId="6" xfId="0" applyFont="1" applyFill="1" applyBorder="1" applyAlignment="1">
      <alignment vertical="center" wrapText="1"/>
    </xf>
    <xf numFmtId="0" fontId="38" fillId="14" borderId="6" xfId="0" applyFont="1" applyFill="1" applyBorder="1" applyAlignment="1">
      <alignment horizontal="left" vertical="center" wrapText="1"/>
    </xf>
    <xf numFmtId="0" fontId="38" fillId="14" borderId="8" xfId="0" applyFont="1" applyFill="1" applyBorder="1" applyAlignment="1">
      <alignment horizontal="left" vertical="center" wrapText="1"/>
    </xf>
    <xf numFmtId="0" fontId="38" fillId="14" borderId="8" xfId="0" applyFont="1" applyFill="1" applyBorder="1" applyAlignment="1">
      <alignment vertical="center" wrapText="1"/>
    </xf>
    <xf numFmtId="0" fontId="37" fillId="13" borderId="6" xfId="0" quotePrefix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37" fillId="11" borderId="5" xfId="0" applyFont="1" applyFill="1" applyBorder="1" applyAlignment="1">
      <alignment horizontal="center" vertical="center"/>
    </xf>
    <xf numFmtId="0" fontId="37" fillId="11" borderId="6" xfId="0" applyFont="1" applyFill="1" applyBorder="1" applyAlignment="1">
      <alignment horizontal="center" vertical="center"/>
    </xf>
    <xf numFmtId="0" fontId="37" fillId="11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38" fillId="14" borderId="11" xfId="0" applyFont="1" applyFill="1" applyBorder="1" applyAlignment="1">
      <alignment horizontal="left" vertical="center" wrapText="1"/>
    </xf>
    <xf numFmtId="0" fontId="38" fillId="14" borderId="8" xfId="0" applyFont="1" applyFill="1" applyBorder="1" applyAlignment="1">
      <alignment horizontal="left" vertical="center" wrapText="1"/>
    </xf>
    <xf numFmtId="0" fontId="38" fillId="14" borderId="15" xfId="0" applyFont="1" applyFill="1" applyBorder="1" applyAlignment="1">
      <alignment horizontal="left" vertical="center" wrapText="1"/>
    </xf>
    <xf numFmtId="0" fontId="38" fillId="14" borderId="9" xfId="0" applyFont="1" applyFill="1" applyBorder="1" applyAlignment="1">
      <alignment horizontal="left" vertical="center" wrapText="1"/>
    </xf>
    <xf numFmtId="0" fontId="34" fillId="12" borderId="9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37" fillId="11" borderId="5" xfId="0" applyFont="1" applyFill="1" applyBorder="1" applyAlignment="1">
      <alignment horizontal="center"/>
    </xf>
    <xf numFmtId="0" fontId="37" fillId="11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164" fontId="7" fillId="6" borderId="0" xfId="0" applyNumberFormat="1" applyFont="1" applyFill="1" applyBorder="1" applyAlignment="1">
      <alignment horizontal="center"/>
    </xf>
    <xf numFmtId="164" fontId="5" fillId="6" borderId="0" xfId="0" applyNumberFormat="1" applyFont="1" applyFill="1" applyBorder="1" applyAlignment="1"/>
    <xf numFmtId="0" fontId="32" fillId="9" borderId="0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7" fillId="6" borderId="10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/>
    <xf numFmtId="0" fontId="32" fillId="8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 vertical="center" wrapText="1"/>
    </xf>
    <xf numFmtId="0" fontId="32" fillId="9" borderId="4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164" fontId="32" fillId="6" borderId="10" xfId="0" applyNumberFormat="1" applyFont="1" applyFill="1" applyBorder="1" applyAlignment="1">
      <alignment horizontal="center"/>
    </xf>
    <xf numFmtId="164" fontId="15" fillId="6" borderId="10" xfId="0" applyNumberFormat="1" applyFont="1" applyFill="1" applyBorder="1" applyAlignment="1"/>
    <xf numFmtId="0" fontId="25" fillId="0" borderId="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32" fillId="14" borderId="9" xfId="0" applyFont="1" applyFill="1" applyBorder="1" applyAlignment="1">
      <alignment horizontal="center" vertical="center" wrapText="1"/>
    </xf>
    <xf numFmtId="18" fontId="6" fillId="6" borderId="23" xfId="0" applyNumberFormat="1" applyFont="1" applyFill="1" applyBorder="1" applyAlignment="1">
      <alignment horizontal="center" vertical="center"/>
    </xf>
    <xf numFmtId="0" fontId="38" fillId="14" borderId="5" xfId="0" applyFont="1" applyFill="1" applyBorder="1" applyAlignment="1">
      <alignment horizontal="left" vertical="center" wrapText="1"/>
    </xf>
    <xf numFmtId="0" fontId="38" fillId="14" borderId="6" xfId="0" applyFont="1" applyFill="1" applyBorder="1" applyAlignment="1">
      <alignment horizontal="left" vertical="center" wrapText="1"/>
    </xf>
    <xf numFmtId="0" fontId="37" fillId="11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8" fillId="14" borderId="12" xfId="0" applyFont="1" applyFill="1" applyBorder="1" applyAlignment="1">
      <alignment horizontal="left" vertical="center" wrapText="1"/>
    </xf>
    <xf numFmtId="0" fontId="38" fillId="14" borderId="16" xfId="0" applyFont="1" applyFill="1" applyBorder="1" applyAlignment="1">
      <alignment horizontal="left" vertical="center" wrapText="1"/>
    </xf>
    <xf numFmtId="0" fontId="32" fillId="14" borderId="0" xfId="0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left" vertical="center" wrapText="1"/>
    </xf>
    <xf numFmtId="0" fontId="38" fillId="14" borderId="0" xfId="0" applyFont="1" applyFill="1" applyBorder="1" applyAlignment="1">
      <alignment horizontal="left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/>
    </xf>
    <xf numFmtId="0" fontId="34" fillId="8" borderId="5" xfId="0" applyFont="1" applyFill="1" applyBorder="1" applyAlignment="1">
      <alignment horizontal="center" vertical="center" wrapText="1"/>
    </xf>
    <xf numFmtId="0" fontId="34" fillId="8" borderId="6" xfId="0" applyFont="1" applyFill="1" applyBorder="1" applyAlignment="1">
      <alignment horizontal="center" vertical="center" wrapText="1"/>
    </xf>
    <xf numFmtId="0" fontId="34" fillId="8" borderId="7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7" borderId="30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4" borderId="3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165" fontId="0" fillId="9" borderId="30" xfId="0" applyNumberFormat="1" applyFill="1" applyBorder="1" applyAlignment="1">
      <alignment horizontal="center" vertical="center" wrapText="1"/>
    </xf>
    <xf numFmtId="165" fontId="0" fillId="9" borderId="23" xfId="0" applyNumberFormat="1" applyFill="1" applyBorder="1" applyAlignment="1">
      <alignment horizontal="center" vertical="center" wrapText="1"/>
    </xf>
    <xf numFmtId="165" fontId="0" fillId="9" borderId="31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">
    <cellStyle name="Bad" xfId="1" builtinId="27"/>
    <cellStyle name="Normal" xfId="0" builtinId="0"/>
    <cellStyle name="Normal 2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F2DCDB"/>
      <color rgb="FF99FF99"/>
      <color rgb="FFFECBA0"/>
      <color rgb="FFDDD9C4"/>
      <color rgb="FFCC8800"/>
      <color rgb="FFCCE9AD"/>
      <color rgb="FF996600"/>
      <color rgb="FFF8FDB1"/>
      <color rgb="FFEEEAE6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topLeftCell="A46" zoomScaleNormal="100" zoomScalePageLayoutView="85" workbookViewId="0">
      <selection activeCell="A75" sqref="A75"/>
    </sheetView>
  </sheetViews>
  <sheetFormatPr defaultColWidth="11.42578125" defaultRowHeight="11.25" x14ac:dyDescent="0.2"/>
  <cols>
    <col min="1" max="1" width="8.42578125" style="6" customWidth="1"/>
    <col min="2" max="2" width="4.42578125" style="6" customWidth="1"/>
    <col min="3" max="3" width="40.85546875" style="6" customWidth="1"/>
    <col min="4" max="4" width="39.140625" style="7" customWidth="1"/>
    <col min="5" max="5" width="4.42578125" style="6" customWidth="1"/>
    <col min="6" max="6" width="39" style="6" customWidth="1"/>
    <col min="7" max="7" width="34.5703125" style="6" customWidth="1"/>
    <col min="8" max="8" width="5.28515625" style="6" customWidth="1"/>
    <col min="9" max="9" width="30.42578125" style="6" customWidth="1"/>
    <col min="10" max="10" width="42.140625" style="6" customWidth="1"/>
    <col min="11" max="11" width="30" style="7" customWidth="1"/>
    <col min="12" max="12" width="6.42578125" style="6" customWidth="1"/>
    <col min="13" max="13" width="30" style="6" customWidth="1"/>
    <col min="14" max="14" width="6.42578125" style="6" customWidth="1"/>
    <col min="15" max="15" width="30" style="6" customWidth="1"/>
    <col min="16" max="16" width="14.42578125" style="6" customWidth="1"/>
    <col min="17" max="16384" width="11.42578125" style="6"/>
  </cols>
  <sheetData>
    <row r="1" spans="1:11" ht="18.75" customHeight="1" thickBot="1" x14ac:dyDescent="0.25">
      <c r="A1" s="8"/>
      <c r="B1" s="201" t="s">
        <v>264</v>
      </c>
      <c r="C1" s="201"/>
      <c r="D1" s="201"/>
      <c r="E1" s="201"/>
      <c r="F1" s="201"/>
      <c r="G1" s="201"/>
      <c r="H1" s="201"/>
      <c r="I1" s="201"/>
      <c r="J1" s="201"/>
      <c r="K1" s="22"/>
    </row>
    <row r="2" spans="1:11" s="1" customFormat="1" ht="13.5" customHeight="1" thickTop="1" thickBot="1" x14ac:dyDescent="0.25">
      <c r="A2" s="33"/>
      <c r="B2" s="202" t="s">
        <v>66</v>
      </c>
      <c r="C2" s="202"/>
      <c r="D2" s="202"/>
      <c r="E2" s="203"/>
      <c r="F2" s="203"/>
      <c r="G2" s="203"/>
      <c r="H2" s="203"/>
      <c r="I2" s="203"/>
      <c r="J2" s="203"/>
      <c r="K2" s="2"/>
    </row>
    <row r="3" spans="1:11" s="1" customFormat="1" ht="20.25" customHeight="1" thickBot="1" x14ac:dyDescent="0.25">
      <c r="A3" s="35"/>
      <c r="B3" s="179" t="s">
        <v>209</v>
      </c>
      <c r="C3" s="180"/>
      <c r="D3" s="180"/>
      <c r="E3" s="180"/>
      <c r="F3" s="180"/>
      <c r="G3" s="180"/>
      <c r="H3" s="180"/>
      <c r="I3" s="180"/>
      <c r="J3" s="181"/>
      <c r="K3" s="2"/>
    </row>
    <row r="4" spans="1:11" s="1" customFormat="1" ht="15" x14ac:dyDescent="0.25">
      <c r="A4" s="140">
        <v>0.77083333333333337</v>
      </c>
      <c r="B4" s="204" t="s">
        <v>58</v>
      </c>
      <c r="C4" s="204"/>
      <c r="D4" s="204"/>
      <c r="E4" s="204"/>
      <c r="F4" s="204"/>
      <c r="G4" s="204"/>
      <c r="H4" s="204"/>
      <c r="I4" s="205"/>
      <c r="J4" s="205"/>
      <c r="K4" s="5"/>
    </row>
    <row r="5" spans="1:11" s="1" customFormat="1" ht="15.75" customHeight="1" thickBot="1" x14ac:dyDescent="0.25">
      <c r="A5" s="140"/>
      <c r="B5" s="216" t="s">
        <v>69</v>
      </c>
      <c r="C5" s="216"/>
      <c r="D5" s="216"/>
      <c r="E5" s="216"/>
      <c r="F5" s="216"/>
      <c r="G5" s="216"/>
      <c r="H5" s="216"/>
      <c r="I5" s="216"/>
      <c r="J5" s="216"/>
      <c r="K5" s="5"/>
    </row>
    <row r="6" spans="1:11" ht="12.75" customHeight="1" thickTop="1" x14ac:dyDescent="0.25">
      <c r="A6" s="54"/>
      <c r="B6" s="53"/>
      <c r="C6" s="53"/>
      <c r="D6" s="53"/>
      <c r="E6" s="53"/>
      <c r="F6" s="53"/>
      <c r="G6" s="53"/>
      <c r="H6" s="53"/>
      <c r="I6" s="53"/>
      <c r="J6" s="53"/>
      <c r="K6" s="22"/>
    </row>
    <row r="7" spans="1:11" s="8" customFormat="1" ht="12.75" customHeight="1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22"/>
    </row>
    <row r="8" spans="1:11" ht="12.75" customHeight="1" thickBot="1" x14ac:dyDescent="0.3">
      <c r="A8" s="55"/>
      <c r="B8" s="56"/>
      <c r="C8" s="56"/>
      <c r="D8" s="56"/>
      <c r="E8" s="56"/>
      <c r="F8" s="56"/>
      <c r="G8" s="56"/>
      <c r="H8" s="56"/>
      <c r="I8" s="56"/>
      <c r="J8" s="56"/>
      <c r="K8" s="22"/>
    </row>
    <row r="9" spans="1:11" s="1" customFormat="1" ht="13.5" customHeight="1" thickTop="1" x14ac:dyDescent="0.2">
      <c r="A9" s="11"/>
      <c r="B9" s="208" t="s">
        <v>62</v>
      </c>
      <c r="C9" s="208"/>
      <c r="D9" s="208"/>
      <c r="E9" s="209"/>
      <c r="F9" s="209"/>
      <c r="G9" s="209"/>
      <c r="H9" s="209"/>
      <c r="I9" s="209"/>
      <c r="J9" s="209"/>
      <c r="K9" s="5"/>
    </row>
    <row r="10" spans="1:11" s="1" customFormat="1" ht="13.5" customHeight="1" thickBot="1" x14ac:dyDescent="0.3">
      <c r="A10" s="13">
        <v>0.34375</v>
      </c>
      <c r="B10" s="206" t="s">
        <v>68</v>
      </c>
      <c r="C10" s="206"/>
      <c r="D10" s="206"/>
      <c r="E10" s="206"/>
      <c r="F10" s="206"/>
      <c r="G10" s="206"/>
      <c r="H10" s="206"/>
      <c r="I10" s="207"/>
      <c r="J10" s="207"/>
      <c r="K10" s="2"/>
    </row>
    <row r="11" spans="1:11" s="1" customFormat="1" ht="20.25" customHeight="1" thickBot="1" x14ac:dyDescent="0.25">
      <c r="A11" s="35"/>
      <c r="B11" s="179" t="s">
        <v>195</v>
      </c>
      <c r="C11" s="180"/>
      <c r="D11" s="180"/>
      <c r="E11" s="180"/>
      <c r="F11" s="180"/>
      <c r="G11" s="180"/>
      <c r="H11" s="180"/>
      <c r="I11" s="180"/>
      <c r="J11" s="181"/>
      <c r="K11" s="2"/>
    </row>
    <row r="12" spans="1:11" s="9" customFormat="1" ht="30" customHeight="1" x14ac:dyDescent="0.25">
      <c r="A12" s="14">
        <v>0.38541666666666669</v>
      </c>
      <c r="B12" s="211" t="s">
        <v>67</v>
      </c>
      <c r="C12" s="212"/>
      <c r="D12" s="212"/>
      <c r="E12" s="212"/>
      <c r="F12" s="212"/>
      <c r="G12" s="212"/>
      <c r="H12" s="212"/>
      <c r="I12" s="212"/>
      <c r="J12" s="212"/>
      <c r="K12" s="34"/>
    </row>
    <row r="13" spans="1:11" s="9" customFormat="1" ht="30" customHeight="1" x14ac:dyDescent="0.25">
      <c r="A13" s="14">
        <v>0.3923611111111111</v>
      </c>
      <c r="B13" s="210" t="s">
        <v>150</v>
      </c>
      <c r="C13" s="210"/>
      <c r="D13" s="210"/>
      <c r="E13" s="210"/>
      <c r="F13" s="210"/>
      <c r="G13" s="210"/>
      <c r="H13" s="210"/>
      <c r="I13" s="210"/>
      <c r="J13" s="210"/>
      <c r="K13" s="34"/>
    </row>
    <row r="14" spans="1:11" s="1" customFormat="1" ht="13.5" customHeight="1" thickBot="1" x14ac:dyDescent="0.25">
      <c r="B14" s="233" t="s">
        <v>59</v>
      </c>
      <c r="C14" s="233"/>
      <c r="D14" s="233"/>
      <c r="E14" s="233"/>
      <c r="F14" s="233"/>
      <c r="G14" s="233"/>
      <c r="H14" s="92"/>
      <c r="I14" s="92"/>
      <c r="J14" s="92"/>
      <c r="K14" s="5"/>
    </row>
    <row r="15" spans="1:11" s="1" customFormat="1" ht="20.25" customHeight="1" thickBot="1" x14ac:dyDescent="0.3">
      <c r="A15" s="35"/>
      <c r="B15" s="191" t="s">
        <v>196</v>
      </c>
      <c r="C15" s="192"/>
      <c r="D15" s="192"/>
      <c r="E15" s="191" t="s">
        <v>197</v>
      </c>
      <c r="F15" s="192"/>
      <c r="G15" s="192"/>
      <c r="H15" s="93"/>
      <c r="I15" s="94"/>
      <c r="J15" s="94"/>
    </row>
    <row r="16" spans="1:11" s="9" customFormat="1" ht="66" customHeight="1" thickBot="1" x14ac:dyDescent="0.3">
      <c r="A16" s="14">
        <v>0.40625</v>
      </c>
      <c r="B16" s="235" t="s">
        <v>227</v>
      </c>
      <c r="C16" s="236"/>
      <c r="D16" s="171" t="s">
        <v>228</v>
      </c>
      <c r="E16" s="235" t="s">
        <v>239</v>
      </c>
      <c r="F16" s="236"/>
      <c r="G16" s="172" t="s">
        <v>235</v>
      </c>
      <c r="H16" s="62"/>
      <c r="I16" s="95"/>
      <c r="J16" s="95"/>
      <c r="K16" s="34"/>
    </row>
    <row r="17" spans="1:15" s="1" customFormat="1" ht="13.5" customHeight="1" x14ac:dyDescent="0.25">
      <c r="A17" s="13">
        <v>0.44791666666666669</v>
      </c>
      <c r="B17" s="213" t="s">
        <v>200</v>
      </c>
      <c r="C17" s="213"/>
      <c r="D17" s="213"/>
      <c r="E17" s="213"/>
      <c r="F17" s="213"/>
      <c r="G17" s="213"/>
      <c r="H17" s="213"/>
      <c r="I17" s="214"/>
      <c r="J17" s="214"/>
      <c r="K17" s="2"/>
    </row>
    <row r="18" spans="1:15" s="1" customFormat="1" ht="13.5" customHeight="1" thickBot="1" x14ac:dyDescent="0.25">
      <c r="A18" s="13"/>
      <c r="B18" s="215" t="s">
        <v>60</v>
      </c>
      <c r="C18" s="215"/>
      <c r="D18" s="215"/>
      <c r="E18" s="215"/>
      <c r="F18" s="215"/>
      <c r="G18" s="215"/>
      <c r="H18" s="215"/>
      <c r="I18" s="215"/>
      <c r="J18" s="215"/>
      <c r="K18" s="37"/>
      <c r="L18" s="37"/>
      <c r="M18" s="27"/>
      <c r="N18" s="28"/>
      <c r="O18" s="28"/>
    </row>
    <row r="19" spans="1:15" s="1" customFormat="1" ht="20.25" customHeight="1" thickBot="1" x14ac:dyDescent="0.3">
      <c r="A19" s="35"/>
      <c r="B19" s="191" t="s">
        <v>196</v>
      </c>
      <c r="C19" s="192"/>
      <c r="D19" s="192"/>
      <c r="E19" s="191" t="s">
        <v>197</v>
      </c>
      <c r="F19" s="192"/>
      <c r="G19" s="192"/>
      <c r="H19" s="191" t="s">
        <v>198</v>
      </c>
      <c r="I19" s="192"/>
      <c r="J19" s="192"/>
      <c r="K19" s="2"/>
    </row>
    <row r="20" spans="1:15" s="1" customFormat="1" ht="13.5" customHeight="1" x14ac:dyDescent="0.2">
      <c r="A20" s="13"/>
      <c r="B20" s="188" t="s">
        <v>83</v>
      </c>
      <c r="C20" s="189"/>
      <c r="D20" s="189"/>
      <c r="E20" s="188" t="s">
        <v>74</v>
      </c>
      <c r="F20" s="189"/>
      <c r="G20" s="189"/>
      <c r="H20" s="188" t="s">
        <v>77</v>
      </c>
      <c r="I20" s="189"/>
      <c r="J20" s="190"/>
      <c r="K20" s="42"/>
      <c r="L20" s="37"/>
      <c r="M20" s="176"/>
      <c r="N20" s="176"/>
      <c r="O20" s="176"/>
    </row>
    <row r="21" spans="1:15" s="1" customFormat="1" ht="13.5" customHeight="1" thickBot="1" x14ac:dyDescent="0.25">
      <c r="A21" s="13"/>
      <c r="B21" s="177" t="s">
        <v>213</v>
      </c>
      <c r="C21" s="178"/>
      <c r="D21" s="178"/>
      <c r="E21" s="177" t="s">
        <v>214</v>
      </c>
      <c r="F21" s="178"/>
      <c r="G21" s="178"/>
      <c r="H21" s="177" t="s">
        <v>212</v>
      </c>
      <c r="I21" s="178"/>
      <c r="J21" s="178"/>
      <c r="K21" s="42"/>
      <c r="L21" s="37"/>
      <c r="M21" s="36"/>
      <c r="N21" s="36"/>
      <c r="O21" s="36"/>
    </row>
    <row r="22" spans="1:15" s="1" customFormat="1" ht="36" customHeight="1" x14ac:dyDescent="0.2">
      <c r="A22" s="14">
        <v>0.46875</v>
      </c>
      <c r="B22" s="86">
        <v>39</v>
      </c>
      <c r="C22" s="113" t="s">
        <v>86</v>
      </c>
      <c r="D22" s="114" t="s">
        <v>87</v>
      </c>
      <c r="E22" s="82">
        <v>37</v>
      </c>
      <c r="F22" s="125" t="s">
        <v>94</v>
      </c>
      <c r="G22" s="125" t="s">
        <v>95</v>
      </c>
      <c r="H22" s="87">
        <v>8</v>
      </c>
      <c r="I22" s="128" t="s">
        <v>100</v>
      </c>
      <c r="J22" s="121" t="s">
        <v>101</v>
      </c>
      <c r="K22" s="42"/>
      <c r="L22" s="37"/>
      <c r="M22" s="27"/>
      <c r="N22" s="28"/>
      <c r="O22" s="28"/>
    </row>
    <row r="23" spans="1:15" s="1" customFormat="1" ht="36" customHeight="1" x14ac:dyDescent="0.2">
      <c r="A23" s="14">
        <v>0.49652777777777773</v>
      </c>
      <c r="B23" s="87">
        <v>45</v>
      </c>
      <c r="C23" s="115" t="s">
        <v>88</v>
      </c>
      <c r="D23" s="116" t="s">
        <v>89</v>
      </c>
      <c r="E23" s="85">
        <v>41</v>
      </c>
      <c r="F23" s="115" t="s">
        <v>96</v>
      </c>
      <c r="G23" s="116" t="s">
        <v>97</v>
      </c>
      <c r="H23" s="85">
        <v>6</v>
      </c>
      <c r="I23" s="115" t="s">
        <v>98</v>
      </c>
      <c r="J23" s="129" t="s">
        <v>99</v>
      </c>
      <c r="K23" s="42"/>
      <c r="L23" s="37"/>
      <c r="M23" s="176"/>
      <c r="N23" s="176"/>
      <c r="O23" s="176"/>
    </row>
    <row r="24" spans="1:15" s="1" customFormat="1" ht="53.1" customHeight="1" thickBot="1" x14ac:dyDescent="0.25">
      <c r="A24" s="14">
        <v>0.52430555555555558</v>
      </c>
      <c r="B24" s="89">
        <v>46</v>
      </c>
      <c r="C24" s="117" t="s">
        <v>90</v>
      </c>
      <c r="D24" s="118" t="s">
        <v>91</v>
      </c>
      <c r="E24" s="83">
        <v>33</v>
      </c>
      <c r="F24" s="115" t="s">
        <v>92</v>
      </c>
      <c r="G24" s="118" t="s">
        <v>93</v>
      </c>
      <c r="H24" s="84">
        <v>22</v>
      </c>
      <c r="I24" s="123" t="s">
        <v>102</v>
      </c>
      <c r="J24" s="124" t="s">
        <v>103</v>
      </c>
      <c r="K24" s="42"/>
      <c r="L24" s="37"/>
      <c r="M24" s="27"/>
      <c r="N24" s="28"/>
      <c r="O24" s="28"/>
    </row>
    <row r="25" spans="1:15" s="1" customFormat="1" ht="13.5" customHeight="1" thickBot="1" x14ac:dyDescent="0.25">
      <c r="A25" s="16">
        <v>0.55208333333333337</v>
      </c>
      <c r="B25" s="198" t="s">
        <v>199</v>
      </c>
      <c r="C25" s="198"/>
      <c r="D25" s="198"/>
      <c r="E25" s="198"/>
      <c r="F25" s="198"/>
      <c r="G25" s="198"/>
      <c r="H25" s="224"/>
      <c r="I25" s="224"/>
      <c r="J25" s="224"/>
      <c r="K25" s="37"/>
      <c r="L25" s="37"/>
      <c r="M25" s="176"/>
      <c r="N25" s="176"/>
      <c r="O25" s="176"/>
    </row>
    <row r="26" spans="1:15" s="1" customFormat="1" ht="20.25" customHeight="1" thickBot="1" x14ac:dyDescent="0.25">
      <c r="A26" s="35"/>
      <c r="B26" s="179" t="s">
        <v>195</v>
      </c>
      <c r="C26" s="180"/>
      <c r="D26" s="180"/>
      <c r="E26" s="180"/>
      <c r="F26" s="180"/>
      <c r="G26" s="180"/>
      <c r="H26" s="180"/>
      <c r="I26" s="180"/>
      <c r="J26" s="181"/>
      <c r="K26" s="2"/>
    </row>
    <row r="27" spans="1:15" s="31" customFormat="1" ht="30" customHeight="1" thickBot="1" x14ac:dyDescent="0.3">
      <c r="A27" s="16">
        <v>0.59375</v>
      </c>
      <c r="B27" s="211" t="s">
        <v>262</v>
      </c>
      <c r="C27" s="211"/>
      <c r="D27" s="211"/>
      <c r="E27" s="211"/>
      <c r="F27" s="211"/>
      <c r="G27" s="211"/>
      <c r="H27" s="211"/>
      <c r="I27" s="217"/>
      <c r="J27" s="217"/>
      <c r="K27" s="29"/>
    </row>
    <row r="28" spans="1:15" s="1" customFormat="1" ht="13.5" customHeight="1" x14ac:dyDescent="0.25">
      <c r="A28" s="16">
        <v>0.63541666666666663</v>
      </c>
      <c r="B28" s="199" t="s">
        <v>201</v>
      </c>
      <c r="C28" s="199"/>
      <c r="D28" s="199"/>
      <c r="E28" s="199"/>
      <c r="F28" s="199"/>
      <c r="G28" s="199"/>
      <c r="H28" s="199"/>
      <c r="I28" s="199"/>
      <c r="J28" s="199"/>
      <c r="K28" s="2"/>
      <c r="L28"/>
    </row>
    <row r="29" spans="1:15" s="1" customFormat="1" ht="13.5" customHeight="1" thickBot="1" x14ac:dyDescent="0.3">
      <c r="A29" s="13"/>
      <c r="B29" s="215" t="s">
        <v>61</v>
      </c>
      <c r="C29" s="215"/>
      <c r="D29" s="215"/>
      <c r="E29" s="215"/>
      <c r="F29" s="215"/>
      <c r="G29" s="215"/>
      <c r="H29" s="215"/>
      <c r="I29" s="215"/>
      <c r="J29" s="215"/>
      <c r="K29" s="2"/>
      <c r="L29" s="17"/>
    </row>
    <row r="30" spans="1:15" s="1" customFormat="1" ht="13.5" customHeight="1" x14ac:dyDescent="0.25">
      <c r="B30" s="188" t="s">
        <v>75</v>
      </c>
      <c r="C30" s="189"/>
      <c r="D30" s="189"/>
      <c r="E30" s="188" t="s">
        <v>76</v>
      </c>
      <c r="F30" s="189"/>
      <c r="G30" s="189"/>
      <c r="H30" s="188" t="s">
        <v>78</v>
      </c>
      <c r="I30" s="189"/>
      <c r="J30" s="189"/>
      <c r="K30" s="43"/>
      <c r="L30"/>
    </row>
    <row r="31" spans="1:15" s="1" customFormat="1" ht="13.5" customHeight="1" thickBot="1" x14ac:dyDescent="0.3">
      <c r="B31" s="177" t="s">
        <v>218</v>
      </c>
      <c r="C31" s="178"/>
      <c r="D31" s="178"/>
      <c r="E31" s="177" t="s">
        <v>224</v>
      </c>
      <c r="F31" s="178"/>
      <c r="G31" s="178"/>
      <c r="H31" s="177" t="s">
        <v>223</v>
      </c>
      <c r="I31" s="178"/>
      <c r="J31" s="178"/>
      <c r="K31" s="43"/>
      <c r="L31"/>
    </row>
    <row r="32" spans="1:15" s="1" customFormat="1" ht="36" customHeight="1" x14ac:dyDescent="0.2">
      <c r="A32" s="14">
        <v>0.65625</v>
      </c>
      <c r="B32" s="82">
        <v>9</v>
      </c>
      <c r="C32" s="113" t="s">
        <v>104</v>
      </c>
      <c r="D32" s="132" t="s">
        <v>105</v>
      </c>
      <c r="E32" s="88">
        <v>49</v>
      </c>
      <c r="F32" s="117" t="s">
        <v>114</v>
      </c>
      <c r="G32" s="135" t="s">
        <v>115</v>
      </c>
      <c r="H32" s="82">
        <v>19</v>
      </c>
      <c r="I32" s="113" t="s">
        <v>116</v>
      </c>
      <c r="J32" s="121" t="s">
        <v>117</v>
      </c>
      <c r="K32" s="44"/>
      <c r="L32" s="20"/>
      <c r="M32" s="182"/>
      <c r="N32" s="182"/>
      <c r="O32" s="182"/>
    </row>
    <row r="33" spans="1:15" s="1" customFormat="1" ht="36" customHeight="1" x14ac:dyDescent="0.2">
      <c r="A33" s="14">
        <v>0.68402777777777779</v>
      </c>
      <c r="B33" s="85">
        <v>50</v>
      </c>
      <c r="C33" s="115" t="s">
        <v>106</v>
      </c>
      <c r="D33" s="133" t="s">
        <v>107</v>
      </c>
      <c r="E33" s="87">
        <v>27</v>
      </c>
      <c r="F33" s="128" t="s">
        <v>112</v>
      </c>
      <c r="G33" s="125" t="s">
        <v>113</v>
      </c>
      <c r="H33" s="88">
        <v>20</v>
      </c>
      <c r="I33" s="117" t="s">
        <v>118</v>
      </c>
      <c r="J33" s="134" t="s">
        <v>119</v>
      </c>
      <c r="K33" s="43"/>
    </row>
    <row r="34" spans="1:15" s="1" customFormat="1" ht="36" customHeight="1" thickBot="1" x14ac:dyDescent="0.3">
      <c r="A34" s="14">
        <v>0.71180555555555547</v>
      </c>
      <c r="B34" s="84">
        <v>53</v>
      </c>
      <c r="C34" s="117" t="s">
        <v>108</v>
      </c>
      <c r="D34" s="134" t="s">
        <v>109</v>
      </c>
      <c r="E34" s="89">
        <v>7</v>
      </c>
      <c r="F34" s="123" t="s">
        <v>110</v>
      </c>
      <c r="G34" s="136" t="s">
        <v>111</v>
      </c>
      <c r="H34" s="89">
        <v>24</v>
      </c>
      <c r="I34" s="115" t="s">
        <v>120</v>
      </c>
      <c r="J34" s="122" t="s">
        <v>121</v>
      </c>
      <c r="K34" s="43"/>
      <c r="L34"/>
    </row>
    <row r="35" spans="1:15" s="1" customFormat="1" ht="13.5" customHeight="1" x14ac:dyDescent="0.25">
      <c r="A35" s="13">
        <v>0.73958333333333337</v>
      </c>
      <c r="B35" s="198" t="s">
        <v>0</v>
      </c>
      <c r="C35" s="198"/>
      <c r="D35" s="198"/>
      <c r="E35" s="198"/>
      <c r="F35" s="198"/>
      <c r="G35" s="198"/>
      <c r="H35" s="198"/>
      <c r="I35" s="198"/>
      <c r="J35" s="198"/>
      <c r="K35" s="5"/>
      <c r="L35"/>
    </row>
    <row r="36" spans="1:15" s="10" customFormat="1" ht="13.5" customHeight="1" x14ac:dyDescent="0.2">
      <c r="A36" s="58"/>
      <c r="B36" s="96"/>
      <c r="C36" s="96"/>
      <c r="D36" s="96"/>
      <c r="E36" s="96"/>
      <c r="F36" s="96"/>
      <c r="G36" s="96"/>
      <c r="H36" s="96"/>
      <c r="I36" s="96"/>
      <c r="J36" s="96"/>
      <c r="K36" s="4"/>
    </row>
    <row r="37" spans="1:15" s="8" customFormat="1" ht="12.75" customHeight="1" x14ac:dyDescent="0.25">
      <c r="A37" s="57"/>
      <c r="B37" s="97"/>
      <c r="C37" s="97"/>
      <c r="D37" s="97"/>
      <c r="E37" s="104"/>
      <c r="F37" s="127"/>
      <c r="G37" s="126"/>
      <c r="H37" s="130"/>
      <c r="I37" s="101"/>
      <c r="J37" s="131"/>
      <c r="K37" s="22"/>
    </row>
    <row r="38" spans="1:15" s="8" customFormat="1" ht="12.75" customHeight="1" thickBot="1" x14ac:dyDescent="0.3">
      <c r="A38" s="57"/>
      <c r="B38" s="97"/>
      <c r="C38" s="97"/>
      <c r="D38" s="97"/>
      <c r="E38" s="97"/>
      <c r="F38" s="97"/>
      <c r="G38" s="97"/>
      <c r="H38" s="97"/>
      <c r="I38" s="97"/>
      <c r="J38" s="97"/>
      <c r="K38" s="22"/>
    </row>
    <row r="39" spans="1:15" s="1" customFormat="1" ht="13.5" customHeight="1" thickTop="1" x14ac:dyDescent="0.25">
      <c r="A39" s="33"/>
      <c r="B39" s="227" t="s">
        <v>63</v>
      </c>
      <c r="C39" s="227"/>
      <c r="D39" s="227"/>
      <c r="E39" s="228"/>
      <c r="F39" s="228"/>
      <c r="G39" s="228"/>
      <c r="H39" s="228"/>
      <c r="I39" s="228"/>
      <c r="J39" s="228"/>
      <c r="K39" s="5"/>
      <c r="L39" s="18"/>
    </row>
    <row r="40" spans="1:15" s="1" customFormat="1" ht="13.5" customHeight="1" thickBot="1" x14ac:dyDescent="0.3">
      <c r="A40" s="13">
        <v>0.36458333333333331</v>
      </c>
      <c r="B40" s="238" t="s">
        <v>152</v>
      </c>
      <c r="C40" s="238"/>
      <c r="D40" s="238"/>
      <c r="E40" s="238"/>
      <c r="F40" s="238"/>
      <c r="G40" s="238"/>
      <c r="H40" s="238"/>
      <c r="I40" s="239"/>
      <c r="J40" s="239"/>
    </row>
    <row r="41" spans="1:15" s="1" customFormat="1" ht="20.25" customHeight="1" thickBot="1" x14ac:dyDescent="0.25">
      <c r="A41" s="35"/>
      <c r="B41" s="179" t="s">
        <v>195</v>
      </c>
      <c r="C41" s="180"/>
      <c r="D41" s="180"/>
      <c r="E41" s="180"/>
      <c r="F41" s="180"/>
      <c r="G41" s="180"/>
      <c r="H41" s="180"/>
      <c r="I41" s="180"/>
      <c r="J41" s="181"/>
      <c r="K41" s="2"/>
    </row>
    <row r="42" spans="1:15" s="31" customFormat="1" ht="30" customHeight="1" x14ac:dyDescent="0.25">
      <c r="A42" s="14">
        <v>0.38541666666666669</v>
      </c>
      <c r="B42" s="212" t="s">
        <v>265</v>
      </c>
      <c r="C42" s="212"/>
      <c r="D42" s="212"/>
      <c r="E42" s="212"/>
      <c r="F42" s="212"/>
      <c r="G42" s="212"/>
      <c r="H42" s="212"/>
      <c r="I42" s="218"/>
      <c r="J42" s="218"/>
      <c r="K42" s="29"/>
      <c r="L42" s="32"/>
    </row>
    <row r="43" spans="1:15" s="1" customFormat="1" ht="13.5" customHeight="1" x14ac:dyDescent="0.25">
      <c r="A43" s="13">
        <v>0.41666666666666669</v>
      </c>
      <c r="B43" s="213" t="s">
        <v>206</v>
      </c>
      <c r="C43" s="213"/>
      <c r="D43" s="213"/>
      <c r="E43" s="213"/>
      <c r="F43" s="213"/>
      <c r="G43" s="213"/>
      <c r="H43" s="213"/>
      <c r="I43" s="214"/>
      <c r="J43" s="214"/>
      <c r="K43" s="2"/>
      <c r="L43" s="18"/>
    </row>
    <row r="44" spans="1:15" s="1" customFormat="1" ht="13.5" customHeight="1" thickBot="1" x14ac:dyDescent="0.3">
      <c r="B44" s="233" t="s">
        <v>19</v>
      </c>
      <c r="C44" s="233"/>
      <c r="D44" s="233"/>
      <c r="E44" s="233"/>
      <c r="F44" s="233"/>
      <c r="G44" s="233"/>
      <c r="H44" s="233"/>
      <c r="I44" s="233"/>
      <c r="J44" s="233"/>
      <c r="K44" s="5"/>
      <c r="L44"/>
    </row>
    <row r="45" spans="1:15" s="1" customFormat="1" ht="20.25" customHeight="1" thickBot="1" x14ac:dyDescent="0.3">
      <c r="A45" s="35"/>
      <c r="B45" s="191" t="s">
        <v>203</v>
      </c>
      <c r="C45" s="192"/>
      <c r="D45" s="192"/>
      <c r="E45" s="191" t="s">
        <v>204</v>
      </c>
      <c r="F45" s="192"/>
      <c r="G45" s="192"/>
      <c r="H45" s="191" t="s">
        <v>202</v>
      </c>
      <c r="I45" s="192"/>
      <c r="J45" s="237"/>
      <c r="K45" s="2"/>
    </row>
    <row r="46" spans="1:15" s="1" customFormat="1" ht="45" customHeight="1" thickBot="1" x14ac:dyDescent="0.25">
      <c r="A46" s="41">
        <v>0.4375</v>
      </c>
      <c r="B46" s="183" t="s">
        <v>229</v>
      </c>
      <c r="C46" s="184"/>
      <c r="D46" s="173" t="s">
        <v>230</v>
      </c>
      <c r="E46" s="183" t="s">
        <v>236</v>
      </c>
      <c r="F46" s="184"/>
      <c r="G46" s="173" t="s">
        <v>232</v>
      </c>
      <c r="H46" s="183" t="s">
        <v>233</v>
      </c>
      <c r="I46" s="184"/>
      <c r="J46" s="174" t="s">
        <v>234</v>
      </c>
      <c r="K46" s="40"/>
      <c r="L46" s="91"/>
      <c r="M46" s="91"/>
      <c r="N46" s="10"/>
      <c r="O46" s="28"/>
    </row>
    <row r="47" spans="1:15" s="1" customFormat="1" ht="13.5" customHeight="1" thickBot="1" x14ac:dyDescent="0.25">
      <c r="A47" s="15">
        <v>0.52083333333333337</v>
      </c>
      <c r="B47" s="198" t="s">
        <v>205</v>
      </c>
      <c r="C47" s="198"/>
      <c r="D47" s="198"/>
      <c r="E47" s="198"/>
      <c r="F47" s="198"/>
      <c r="G47" s="198"/>
      <c r="H47" s="198"/>
      <c r="I47" s="198"/>
      <c r="J47" s="198"/>
      <c r="K47" s="5"/>
      <c r="L47" s="91"/>
      <c r="M47" s="91"/>
    </row>
    <row r="48" spans="1:15" s="10" customFormat="1" ht="13.5" customHeight="1" thickTop="1" x14ac:dyDescent="0.25">
      <c r="A48" s="59"/>
      <c r="B48" s="98"/>
      <c r="C48" s="98"/>
      <c r="D48" s="98"/>
      <c r="E48" s="98"/>
      <c r="F48" s="98"/>
      <c r="G48" s="98"/>
      <c r="H48" s="98"/>
      <c r="I48" s="98"/>
      <c r="J48" s="98"/>
      <c r="K48" s="4"/>
      <c r="L48"/>
    </row>
    <row r="49" spans="1:16" s="8" customFormat="1" ht="12.75" customHeight="1" x14ac:dyDescent="0.25">
      <c r="A49" s="57"/>
      <c r="B49" s="97"/>
      <c r="C49" s="97"/>
      <c r="D49" s="97"/>
      <c r="E49" s="97"/>
      <c r="F49" s="97"/>
      <c r="G49" s="97"/>
      <c r="H49" s="97"/>
      <c r="I49" s="97"/>
      <c r="J49" s="97"/>
      <c r="K49" s="22"/>
    </row>
    <row r="50" spans="1:16" s="8" customFormat="1" ht="12.75" customHeight="1" thickBot="1" x14ac:dyDescent="0.3">
      <c r="A50" s="57"/>
      <c r="B50" s="97"/>
      <c r="C50" s="97"/>
      <c r="D50" s="97"/>
      <c r="E50" s="97"/>
      <c r="F50" s="97"/>
      <c r="G50" s="97"/>
      <c r="H50" s="97"/>
      <c r="I50" s="97"/>
      <c r="J50" s="97"/>
      <c r="K50" s="22"/>
    </row>
    <row r="51" spans="1:16" s="52" customFormat="1" ht="13.5" customHeight="1" thickTop="1" x14ac:dyDescent="0.25">
      <c r="A51" s="33"/>
      <c r="B51" s="227" t="s">
        <v>64</v>
      </c>
      <c r="C51" s="227"/>
      <c r="D51" s="227"/>
      <c r="E51" s="228"/>
      <c r="F51" s="228"/>
      <c r="G51" s="228"/>
      <c r="H51" s="228"/>
      <c r="I51" s="228"/>
      <c r="J51" s="228"/>
      <c r="K51" s="60"/>
      <c r="L51" s="61"/>
    </row>
    <row r="52" spans="1:16" s="1" customFormat="1" ht="13.5" customHeight="1" thickBot="1" x14ac:dyDescent="0.3">
      <c r="A52" s="13">
        <v>0.36458333333333331</v>
      </c>
      <c r="B52" s="238" t="s">
        <v>152</v>
      </c>
      <c r="C52" s="238"/>
      <c r="D52" s="238"/>
      <c r="E52" s="238"/>
      <c r="F52" s="238"/>
      <c r="G52" s="238"/>
      <c r="H52" s="238"/>
      <c r="I52" s="239"/>
      <c r="J52" s="239"/>
      <c r="K52" s="2"/>
      <c r="L52"/>
    </row>
    <row r="53" spans="1:16" s="1" customFormat="1" ht="20.25" customHeight="1" thickBot="1" x14ac:dyDescent="0.25">
      <c r="A53" s="35"/>
      <c r="B53" s="179" t="s">
        <v>195</v>
      </c>
      <c r="C53" s="180"/>
      <c r="D53" s="180"/>
      <c r="E53" s="180"/>
      <c r="F53" s="180"/>
      <c r="G53" s="180"/>
      <c r="H53" s="180"/>
      <c r="I53" s="180"/>
      <c r="J53" s="181"/>
      <c r="K53" s="2"/>
    </row>
    <row r="54" spans="1:16" s="31" customFormat="1" ht="30" customHeight="1" x14ac:dyDescent="0.25">
      <c r="A54" s="14">
        <v>0.38541666666666669</v>
      </c>
      <c r="B54" s="212" t="s">
        <v>263</v>
      </c>
      <c r="C54" s="225"/>
      <c r="D54" s="225"/>
      <c r="E54" s="225"/>
      <c r="F54" s="225"/>
      <c r="G54" s="225"/>
      <c r="H54" s="225"/>
      <c r="I54" s="226"/>
      <c r="J54" s="226"/>
      <c r="K54" s="29"/>
      <c r="L54" s="30"/>
    </row>
    <row r="55" spans="1:16" s="1" customFormat="1" ht="13.5" customHeight="1" x14ac:dyDescent="0.25">
      <c r="A55" s="13">
        <v>0.41666666666666669</v>
      </c>
      <c r="B55" s="213" t="s">
        <v>207</v>
      </c>
      <c r="C55" s="213"/>
      <c r="D55" s="213"/>
      <c r="E55" s="213"/>
      <c r="F55" s="213"/>
      <c r="G55" s="213"/>
      <c r="H55" s="213"/>
      <c r="I55" s="214"/>
      <c r="J55" s="214"/>
      <c r="K55" s="5"/>
      <c r="L55"/>
    </row>
    <row r="56" spans="1:16" s="1" customFormat="1" ht="13.5" customHeight="1" thickBot="1" x14ac:dyDescent="0.25">
      <c r="B56" s="242" t="s">
        <v>20</v>
      </c>
      <c r="C56" s="242"/>
      <c r="D56" s="242"/>
      <c r="E56" s="242"/>
      <c r="F56" s="242"/>
      <c r="G56" s="242"/>
      <c r="H56" s="242"/>
      <c r="I56" s="242"/>
      <c r="J56" s="242"/>
      <c r="K56" s="2"/>
    </row>
    <row r="57" spans="1:16" s="1" customFormat="1" ht="20.25" customHeight="1" thickBot="1" x14ac:dyDescent="0.3">
      <c r="A57" s="35"/>
      <c r="B57" s="191" t="s">
        <v>196</v>
      </c>
      <c r="C57" s="192"/>
      <c r="D57" s="192"/>
      <c r="E57" s="191" t="s">
        <v>197</v>
      </c>
      <c r="F57" s="192"/>
      <c r="G57" s="192"/>
      <c r="H57" s="191" t="s">
        <v>198</v>
      </c>
      <c r="I57" s="192"/>
      <c r="J57" s="192"/>
      <c r="K57" s="43"/>
    </row>
    <row r="58" spans="1:16" s="1" customFormat="1" ht="23.1" customHeight="1" x14ac:dyDescent="0.2">
      <c r="A58" s="234">
        <v>0.4375</v>
      </c>
      <c r="B58" s="183" t="s">
        <v>229</v>
      </c>
      <c r="C58" s="184"/>
      <c r="D58" s="184" t="s">
        <v>231</v>
      </c>
      <c r="E58" s="183" t="s">
        <v>237</v>
      </c>
      <c r="F58" s="184"/>
      <c r="G58" s="184" t="s">
        <v>238</v>
      </c>
      <c r="H58" s="183" t="s">
        <v>260</v>
      </c>
      <c r="I58" s="184"/>
      <c r="J58" s="240" t="s">
        <v>261</v>
      </c>
      <c r="K58" s="62"/>
      <c r="L58" s="62"/>
      <c r="N58" s="10"/>
      <c r="O58" s="28"/>
    </row>
    <row r="59" spans="1:16" s="1" customFormat="1" ht="23.1" customHeight="1" thickBot="1" x14ac:dyDescent="0.25">
      <c r="A59" s="234"/>
      <c r="B59" s="243"/>
      <c r="C59" s="244"/>
      <c r="D59" s="244"/>
      <c r="E59" s="185"/>
      <c r="F59" s="186"/>
      <c r="G59" s="186"/>
      <c r="H59" s="185"/>
      <c r="I59" s="186"/>
      <c r="J59" s="241"/>
      <c r="K59" s="62"/>
      <c r="L59" s="62"/>
      <c r="N59" s="10"/>
      <c r="O59" s="28"/>
    </row>
    <row r="60" spans="1:16" s="1" customFormat="1" ht="13.5" customHeight="1" x14ac:dyDescent="0.2">
      <c r="A60" s="15">
        <v>0.52083333333333337</v>
      </c>
      <c r="B60" s="198" t="s">
        <v>151</v>
      </c>
      <c r="C60" s="198"/>
      <c r="D60" s="198"/>
      <c r="E60" s="198"/>
      <c r="F60" s="198"/>
      <c r="G60" s="198"/>
      <c r="H60" s="198"/>
      <c r="I60" s="198"/>
      <c r="J60" s="198"/>
      <c r="K60" s="5"/>
    </row>
    <row r="61" spans="1:16" s="1" customFormat="1" ht="13.5" customHeight="1" thickBot="1" x14ac:dyDescent="0.25">
      <c r="A61" s="13"/>
      <c r="B61" s="215" t="s">
        <v>21</v>
      </c>
      <c r="C61" s="215"/>
      <c r="D61" s="215"/>
      <c r="E61" s="215"/>
      <c r="F61" s="215"/>
      <c r="G61" s="215"/>
      <c r="H61" s="215"/>
      <c r="I61" s="215"/>
      <c r="J61" s="215"/>
      <c r="K61" s="5"/>
      <c r="L61" s="10"/>
      <c r="M61" s="10"/>
      <c r="N61" s="10"/>
      <c r="O61" s="10"/>
      <c r="P61" s="10"/>
    </row>
    <row r="62" spans="1:16" s="1" customFormat="1" ht="20.25" customHeight="1" thickBot="1" x14ac:dyDescent="0.3">
      <c r="A62" s="35"/>
      <c r="B62" s="191" t="s">
        <v>196</v>
      </c>
      <c r="C62" s="192"/>
      <c r="D62" s="192"/>
      <c r="E62" s="191" t="s">
        <v>197</v>
      </c>
      <c r="F62" s="192"/>
      <c r="G62" s="192"/>
      <c r="H62" s="191" t="s">
        <v>198</v>
      </c>
      <c r="I62" s="192"/>
      <c r="J62" s="192"/>
      <c r="K62" s="2"/>
      <c r="L62" s="10"/>
      <c r="M62" s="106"/>
      <c r="N62" s="106"/>
      <c r="O62" s="106"/>
      <c r="P62" s="10"/>
    </row>
    <row r="63" spans="1:16" s="1" customFormat="1" ht="13.5" customHeight="1" x14ac:dyDescent="0.2">
      <c r="A63" s="13"/>
      <c r="B63" s="188" t="s">
        <v>84</v>
      </c>
      <c r="C63" s="189"/>
      <c r="D63" s="189"/>
      <c r="E63" s="188" t="s">
        <v>79</v>
      </c>
      <c r="F63" s="189"/>
      <c r="G63" s="189"/>
      <c r="H63" s="188" t="s">
        <v>80</v>
      </c>
      <c r="I63" s="189"/>
      <c r="J63" s="189"/>
      <c r="K63" s="46"/>
      <c r="L63" s="39"/>
      <c r="M63" s="107"/>
      <c r="N63" s="107"/>
      <c r="O63" s="107"/>
      <c r="P63" s="10"/>
    </row>
    <row r="64" spans="1:16" s="1" customFormat="1" ht="13.5" customHeight="1" thickBot="1" x14ac:dyDescent="0.25">
      <c r="A64" s="13"/>
      <c r="B64" s="177" t="s">
        <v>225</v>
      </c>
      <c r="C64" s="178"/>
      <c r="D64" s="178"/>
      <c r="E64" s="177" t="s">
        <v>222</v>
      </c>
      <c r="F64" s="178"/>
      <c r="G64" s="178"/>
      <c r="H64" s="177" t="s">
        <v>226</v>
      </c>
      <c r="I64" s="178"/>
      <c r="J64" s="178"/>
      <c r="K64" s="47"/>
      <c r="L64" s="38"/>
      <c r="M64" s="104"/>
      <c r="N64" s="101"/>
      <c r="O64" s="102"/>
      <c r="P64" s="10"/>
    </row>
    <row r="65" spans="1:16" s="1" customFormat="1" ht="36" customHeight="1" x14ac:dyDescent="0.2">
      <c r="A65" s="14">
        <v>0.5625</v>
      </c>
      <c r="B65" s="82">
        <v>5</v>
      </c>
      <c r="C65" s="113" t="s">
        <v>122</v>
      </c>
      <c r="D65" s="132" t="s">
        <v>123</v>
      </c>
      <c r="E65" s="86">
        <v>10</v>
      </c>
      <c r="F65" s="113" t="s">
        <v>128</v>
      </c>
      <c r="G65" s="119" t="s">
        <v>129</v>
      </c>
      <c r="H65" s="86">
        <v>30</v>
      </c>
      <c r="I65" s="113" t="s">
        <v>134</v>
      </c>
      <c r="J65" s="114" t="s">
        <v>135</v>
      </c>
      <c r="K65" s="26"/>
      <c r="L65" s="26"/>
      <c r="M65" s="104"/>
      <c r="N65" s="101"/>
      <c r="O65" s="102"/>
      <c r="P65" s="10"/>
    </row>
    <row r="66" spans="1:16" s="1" customFormat="1" ht="36" customHeight="1" x14ac:dyDescent="0.2">
      <c r="A66" s="14">
        <v>0.59027777777777779</v>
      </c>
      <c r="B66" s="83">
        <v>13</v>
      </c>
      <c r="C66" s="133" t="s">
        <v>124</v>
      </c>
      <c r="D66" s="133" t="s">
        <v>125</v>
      </c>
      <c r="E66" s="87">
        <v>12</v>
      </c>
      <c r="F66" s="120" t="s">
        <v>130</v>
      </c>
      <c r="G66" s="120" t="s">
        <v>131</v>
      </c>
      <c r="H66" s="87">
        <v>38</v>
      </c>
      <c r="I66" s="115" t="s">
        <v>136</v>
      </c>
      <c r="J66" s="116" t="s">
        <v>137</v>
      </c>
      <c r="K66" s="45"/>
      <c r="L66" s="26"/>
      <c r="M66" s="104"/>
      <c r="N66" s="101"/>
      <c r="O66" s="102"/>
      <c r="P66" s="10"/>
    </row>
    <row r="67" spans="1:16" s="1" customFormat="1" ht="36" customHeight="1" thickBot="1" x14ac:dyDescent="0.3">
      <c r="A67" s="41">
        <v>0.61805555555555558</v>
      </c>
      <c r="B67" s="84">
        <v>15</v>
      </c>
      <c r="C67" s="117" t="s">
        <v>126</v>
      </c>
      <c r="D67" s="134" t="s">
        <v>127</v>
      </c>
      <c r="E67" s="89">
        <v>31</v>
      </c>
      <c r="F67" s="117" t="s">
        <v>132</v>
      </c>
      <c r="G67" s="135" t="s">
        <v>133</v>
      </c>
      <c r="H67" s="89">
        <v>47</v>
      </c>
      <c r="I67" s="117" t="s">
        <v>138</v>
      </c>
      <c r="J67" s="118" t="s">
        <v>139</v>
      </c>
      <c r="K67" s="43"/>
      <c r="L67" s="105"/>
      <c r="M67" s="10"/>
      <c r="N67" s="10"/>
      <c r="O67" s="10"/>
      <c r="P67" s="10"/>
    </row>
    <row r="68" spans="1:16" s="1" customFormat="1" ht="13.5" customHeight="1" x14ac:dyDescent="0.25">
      <c r="A68" s="16">
        <v>0.64583333333333337</v>
      </c>
      <c r="B68" s="199" t="s">
        <v>267</v>
      </c>
      <c r="C68" s="199"/>
      <c r="D68" s="199"/>
      <c r="E68" s="199"/>
      <c r="F68" s="199"/>
      <c r="G68" s="199"/>
      <c r="H68" s="199"/>
      <c r="I68" s="199"/>
      <c r="J68" s="199"/>
      <c r="K68" s="2"/>
      <c r="L68" s="18"/>
    </row>
    <row r="69" spans="1:16" s="1" customFormat="1" ht="13.5" customHeight="1" thickBot="1" x14ac:dyDescent="0.3">
      <c r="A69" s="13"/>
      <c r="B69" s="187" t="s">
        <v>268</v>
      </c>
      <c r="C69" s="187"/>
      <c r="D69" s="187"/>
      <c r="E69" s="187"/>
      <c r="F69" s="187"/>
      <c r="G69" s="187"/>
      <c r="H69" s="187"/>
      <c r="I69" s="187"/>
      <c r="J69" s="187"/>
      <c r="K69" s="2"/>
      <c r="L69" s="18"/>
    </row>
    <row r="70" spans="1:16" s="1" customFormat="1" ht="13.5" customHeight="1" x14ac:dyDescent="0.2">
      <c r="B70" s="231" t="s">
        <v>161</v>
      </c>
      <c r="C70" s="232"/>
      <c r="D70" s="232"/>
      <c r="E70" s="231" t="s">
        <v>162</v>
      </c>
      <c r="F70" s="232"/>
      <c r="G70" s="232"/>
      <c r="H70" s="231" t="s">
        <v>163</v>
      </c>
      <c r="I70" s="232"/>
      <c r="J70" s="232"/>
      <c r="K70" s="46"/>
      <c r="L70" s="39"/>
    </row>
    <row r="71" spans="1:16" s="1" customFormat="1" ht="13.5" customHeight="1" thickBot="1" x14ac:dyDescent="0.3">
      <c r="B71" s="195" t="s">
        <v>210</v>
      </c>
      <c r="C71" s="196"/>
      <c r="D71" s="196"/>
      <c r="E71" s="195" t="s">
        <v>215</v>
      </c>
      <c r="F71" s="196"/>
      <c r="G71" s="196"/>
      <c r="H71" s="195" t="s">
        <v>221</v>
      </c>
      <c r="I71" s="196"/>
      <c r="J71" s="196"/>
      <c r="K71" s="43"/>
      <c r="L71"/>
    </row>
    <row r="72" spans="1:16" s="1" customFormat="1" ht="36" customHeight="1" x14ac:dyDescent="0.2">
      <c r="A72" s="41">
        <v>0.65972222222222221</v>
      </c>
      <c r="B72" s="152">
        <v>16</v>
      </c>
      <c r="C72" s="158" t="s">
        <v>166</v>
      </c>
      <c r="D72" s="162" t="s">
        <v>167</v>
      </c>
      <c r="E72" s="152">
        <v>23</v>
      </c>
      <c r="F72" s="158" t="s">
        <v>170</v>
      </c>
      <c r="G72" s="161" t="s">
        <v>171</v>
      </c>
      <c r="H72" s="152">
        <v>18</v>
      </c>
      <c r="I72" s="158" t="s">
        <v>174</v>
      </c>
      <c r="J72" s="162" t="s">
        <v>175</v>
      </c>
      <c r="K72" s="19"/>
      <c r="L72" s="20"/>
      <c r="M72" s="21"/>
      <c r="N72" s="10"/>
      <c r="O72" s="10"/>
      <c r="P72" s="10"/>
    </row>
    <row r="73" spans="1:16" s="1" customFormat="1" ht="36" customHeight="1" thickBot="1" x14ac:dyDescent="0.25">
      <c r="A73" s="41">
        <v>0.6875</v>
      </c>
      <c r="B73" s="153">
        <v>44</v>
      </c>
      <c r="C73" s="159" t="s">
        <v>168</v>
      </c>
      <c r="D73" s="160" t="s">
        <v>169</v>
      </c>
      <c r="E73" s="153">
        <v>28</v>
      </c>
      <c r="F73" s="159" t="s">
        <v>172</v>
      </c>
      <c r="G73" s="159" t="s">
        <v>173</v>
      </c>
      <c r="H73" s="154">
        <v>21</v>
      </c>
      <c r="I73" s="163" t="s">
        <v>176</v>
      </c>
      <c r="J73" s="164" t="s">
        <v>177</v>
      </c>
      <c r="K73" s="3"/>
      <c r="N73" s="26"/>
      <c r="O73" s="26"/>
      <c r="P73" s="10"/>
    </row>
    <row r="74" spans="1:16" s="1" customFormat="1" ht="13.5" customHeight="1" x14ac:dyDescent="0.25">
      <c r="A74" s="13">
        <v>0.71527777777777779</v>
      </c>
      <c r="B74" s="198" t="s">
        <v>0</v>
      </c>
      <c r="C74" s="198"/>
      <c r="D74" s="198"/>
      <c r="E74" s="198"/>
      <c r="F74" s="198"/>
      <c r="G74" s="198"/>
      <c r="H74" s="198"/>
      <c r="I74" s="198"/>
      <c r="J74" s="198"/>
      <c r="K74" s="5"/>
      <c r="L74"/>
    </row>
    <row r="75" spans="1:16" s="1" customFormat="1" ht="13.5" customHeight="1" thickBot="1" x14ac:dyDescent="0.25">
      <c r="A75" s="141">
        <v>0.77083333333333337</v>
      </c>
      <c r="B75" s="254" t="s">
        <v>266</v>
      </c>
      <c r="C75" s="254"/>
      <c r="D75" s="254"/>
      <c r="E75" s="254"/>
      <c r="F75" s="254"/>
      <c r="G75" s="254"/>
      <c r="H75" s="254"/>
      <c r="I75" s="254"/>
      <c r="J75" s="254"/>
      <c r="K75" s="5"/>
    </row>
    <row r="76" spans="1:16" s="1" customFormat="1" ht="13.5" customHeight="1" thickTop="1" x14ac:dyDescent="0.2">
      <c r="A76" s="52"/>
      <c r="B76" s="99"/>
      <c r="C76" s="99"/>
      <c r="D76" s="99"/>
      <c r="E76" s="99"/>
      <c r="F76" s="99"/>
      <c r="G76" s="99"/>
      <c r="H76" s="99"/>
      <c r="I76" s="99"/>
      <c r="J76" s="99"/>
      <c r="K76" s="5"/>
      <c r="N76" s="10"/>
      <c r="O76" s="10"/>
      <c r="P76" s="10"/>
    </row>
    <row r="77" spans="1:16" s="8" customFormat="1" ht="12.75" customHeight="1" x14ac:dyDescent="0.25">
      <c r="A77" s="57"/>
      <c r="B77" s="97"/>
      <c r="C77" s="97"/>
      <c r="D77" s="97"/>
      <c r="E77" s="97"/>
      <c r="F77" s="97"/>
      <c r="G77" s="97"/>
      <c r="H77" s="97"/>
      <c r="I77" s="97"/>
      <c r="J77" s="97"/>
      <c r="K77" s="22"/>
    </row>
    <row r="78" spans="1:16" s="8" customFormat="1" ht="12.75" customHeight="1" thickBot="1" x14ac:dyDescent="0.3">
      <c r="A78" s="56"/>
      <c r="B78" s="97"/>
      <c r="C78" s="97"/>
      <c r="D78" s="97"/>
      <c r="E78" s="97"/>
      <c r="F78" s="97"/>
      <c r="G78" s="97"/>
      <c r="H78" s="97"/>
      <c r="I78" s="97"/>
      <c r="J78" s="97"/>
      <c r="K78" s="22"/>
    </row>
    <row r="79" spans="1:16" s="1" customFormat="1" ht="15" customHeight="1" thickTop="1" thickBot="1" x14ac:dyDescent="0.25">
      <c r="A79" s="12"/>
      <c r="B79" s="227" t="s">
        <v>65</v>
      </c>
      <c r="C79" s="227"/>
      <c r="D79" s="227"/>
      <c r="E79" s="227"/>
      <c r="F79" s="227"/>
      <c r="G79" s="227"/>
      <c r="H79" s="150"/>
      <c r="I79" s="150"/>
      <c r="J79" s="150"/>
      <c r="K79" s="5"/>
      <c r="N79" s="10"/>
      <c r="O79" s="10"/>
      <c r="P79" s="10"/>
    </row>
    <row r="80" spans="1:16" s="9" customFormat="1" ht="20.25" customHeight="1" thickBot="1" x14ac:dyDescent="0.3">
      <c r="A80" s="14"/>
      <c r="B80" s="191" t="s">
        <v>203</v>
      </c>
      <c r="C80" s="192"/>
      <c r="D80" s="192"/>
      <c r="E80" s="191" t="s">
        <v>204</v>
      </c>
      <c r="F80" s="192"/>
      <c r="G80" s="192"/>
      <c r="H80" s="229"/>
      <c r="I80" s="230"/>
      <c r="J80" s="230"/>
      <c r="K80" s="23"/>
    </row>
    <row r="81" spans="1:12" s="9" customFormat="1" ht="20.25" customHeight="1" thickBot="1" x14ac:dyDescent="0.3">
      <c r="A81" s="14">
        <v>0.38194444444444442</v>
      </c>
      <c r="B81" s="221" t="s">
        <v>18</v>
      </c>
      <c r="C81" s="222"/>
      <c r="D81" s="223"/>
      <c r="E81" s="247" t="s">
        <v>153</v>
      </c>
      <c r="F81" s="248"/>
      <c r="G81" s="249"/>
      <c r="H81" s="143"/>
      <c r="I81" s="143"/>
      <c r="J81" s="143"/>
      <c r="K81" s="23"/>
    </row>
    <row r="82" spans="1:12" s="9" customFormat="1" ht="13.5" customHeight="1" x14ac:dyDescent="0.25">
      <c r="A82" s="14"/>
      <c r="B82" s="231" t="s">
        <v>164</v>
      </c>
      <c r="C82" s="232"/>
      <c r="D82" s="232"/>
      <c r="E82" s="188" t="s">
        <v>81</v>
      </c>
      <c r="F82" s="189"/>
      <c r="G82" s="189"/>
      <c r="H82" s="255"/>
      <c r="I82" s="256"/>
      <c r="J82" s="256"/>
      <c r="K82" s="39"/>
      <c r="L82" s="39"/>
    </row>
    <row r="83" spans="1:12" s="9" customFormat="1" ht="13.5" customHeight="1" thickBot="1" x14ac:dyDescent="0.3">
      <c r="A83" s="14"/>
      <c r="B83" s="195" t="s">
        <v>216</v>
      </c>
      <c r="C83" s="196"/>
      <c r="D83" s="196"/>
      <c r="E83" s="177" t="s">
        <v>217</v>
      </c>
      <c r="F83" s="178"/>
      <c r="G83" s="257"/>
      <c r="H83" s="197"/>
      <c r="I83" s="197"/>
      <c r="J83" s="197"/>
      <c r="K83" s="38"/>
      <c r="L83" s="38"/>
    </row>
    <row r="84" spans="1:12" s="9" customFormat="1" ht="36" customHeight="1" x14ac:dyDescent="0.25">
      <c r="A84" s="14">
        <v>0.38194444444444442</v>
      </c>
      <c r="B84" s="152">
        <v>51</v>
      </c>
      <c r="C84" s="158" t="s">
        <v>178</v>
      </c>
      <c r="D84" s="158" t="s">
        <v>179</v>
      </c>
      <c r="E84" s="86">
        <v>36</v>
      </c>
      <c r="F84" s="113" t="s">
        <v>140</v>
      </c>
      <c r="G84" s="114" t="s">
        <v>141</v>
      </c>
      <c r="H84" s="103"/>
      <c r="I84" s="101"/>
      <c r="J84" s="102"/>
      <c r="K84" s="26"/>
      <c r="L84" s="26"/>
    </row>
    <row r="85" spans="1:12" s="9" customFormat="1" ht="36" customHeight="1" thickBot="1" x14ac:dyDescent="0.3">
      <c r="A85" s="14">
        <v>0.40972222222222227</v>
      </c>
      <c r="B85" s="153">
        <v>32</v>
      </c>
      <c r="C85" s="165" t="s">
        <v>180</v>
      </c>
      <c r="D85" s="165" t="s">
        <v>181</v>
      </c>
      <c r="E85" s="85">
        <v>52</v>
      </c>
      <c r="F85" s="115" t="s">
        <v>142</v>
      </c>
      <c r="G85" s="120" t="s">
        <v>143</v>
      </c>
      <c r="H85" s="100"/>
      <c r="I85" s="101"/>
      <c r="J85" s="102"/>
      <c r="K85" s="26"/>
      <c r="L85" s="26"/>
    </row>
    <row r="86" spans="1:12" s="9" customFormat="1" ht="13.5" customHeight="1" thickBot="1" x14ac:dyDescent="0.25">
      <c r="A86" s="14">
        <v>0.4375</v>
      </c>
      <c r="B86" s="246" t="s">
        <v>219</v>
      </c>
      <c r="C86" s="246"/>
      <c r="D86" s="246"/>
      <c r="E86" s="246"/>
      <c r="F86" s="246"/>
      <c r="G86" s="246"/>
      <c r="H86" s="144"/>
      <c r="I86" s="144"/>
      <c r="J86" s="144"/>
      <c r="K86" s="24"/>
    </row>
    <row r="87" spans="1:12" s="1" customFormat="1" ht="13.5" customHeight="1" thickBot="1" x14ac:dyDescent="0.25">
      <c r="A87" s="13"/>
      <c r="B87" s="250" t="s">
        <v>154</v>
      </c>
      <c r="C87" s="251"/>
      <c r="D87" s="252"/>
      <c r="E87" s="253" t="s">
        <v>17</v>
      </c>
      <c r="F87" s="253"/>
      <c r="G87" s="253"/>
      <c r="H87" s="219"/>
      <c r="I87" s="220"/>
      <c r="J87" s="220"/>
      <c r="K87" s="5"/>
    </row>
    <row r="88" spans="1:12" s="1" customFormat="1" ht="13.5" customHeight="1" x14ac:dyDescent="0.2">
      <c r="A88" s="13"/>
      <c r="B88" s="231" t="s">
        <v>165</v>
      </c>
      <c r="C88" s="232"/>
      <c r="D88" s="232"/>
      <c r="E88" s="188" t="s">
        <v>82</v>
      </c>
      <c r="F88" s="189"/>
      <c r="G88" s="189"/>
      <c r="H88" s="193"/>
      <c r="I88" s="194"/>
      <c r="J88" s="194"/>
      <c r="K88" s="39"/>
      <c r="L88" s="39"/>
    </row>
    <row r="89" spans="1:12" s="1" customFormat="1" ht="13.5" customHeight="1" thickBot="1" x14ac:dyDescent="0.25">
      <c r="A89" s="13"/>
      <c r="B89" s="195" t="s">
        <v>220</v>
      </c>
      <c r="C89" s="196"/>
      <c r="D89" s="196"/>
      <c r="E89" s="177" t="s">
        <v>211</v>
      </c>
      <c r="F89" s="178"/>
      <c r="G89" s="178"/>
      <c r="H89" s="200"/>
      <c r="I89" s="197"/>
      <c r="J89" s="197"/>
      <c r="K89" s="38"/>
      <c r="L89" s="38"/>
    </row>
    <row r="90" spans="1:12" s="1" customFormat="1" ht="36" customHeight="1" x14ac:dyDescent="0.2">
      <c r="A90" s="14">
        <v>0.45833333333333331</v>
      </c>
      <c r="B90" s="155">
        <v>2</v>
      </c>
      <c r="C90" s="158" t="s">
        <v>182</v>
      </c>
      <c r="D90" s="166" t="s">
        <v>183</v>
      </c>
      <c r="E90" s="86">
        <v>1</v>
      </c>
      <c r="F90" s="113" t="s">
        <v>144</v>
      </c>
      <c r="G90" s="119" t="s">
        <v>145</v>
      </c>
      <c r="H90" s="147"/>
      <c r="I90" s="101"/>
      <c r="J90" s="102"/>
      <c r="K90" s="26"/>
    </row>
    <row r="91" spans="1:12" s="1" customFormat="1" ht="30" customHeight="1" x14ac:dyDescent="0.2">
      <c r="A91" s="14">
        <v>0.4861111111111111</v>
      </c>
      <c r="B91" s="156">
        <v>25</v>
      </c>
      <c r="C91" s="167" t="s">
        <v>184</v>
      </c>
      <c r="D91" s="168" t="s">
        <v>185</v>
      </c>
      <c r="E91" s="85">
        <v>48</v>
      </c>
      <c r="F91" s="120" t="s">
        <v>148</v>
      </c>
      <c r="G91" s="120" t="s">
        <v>149</v>
      </c>
      <c r="H91" s="147"/>
      <c r="I91" s="101"/>
      <c r="J91" s="102"/>
      <c r="K91" s="26"/>
    </row>
    <row r="92" spans="1:12" s="1" customFormat="1" ht="30" customHeight="1" thickBot="1" x14ac:dyDescent="0.25">
      <c r="A92" s="14">
        <v>0.51388888888888895</v>
      </c>
      <c r="B92" s="157">
        <v>43</v>
      </c>
      <c r="C92" s="159" t="s">
        <v>186</v>
      </c>
      <c r="D92" s="169" t="s">
        <v>187</v>
      </c>
      <c r="E92" s="88">
        <v>26</v>
      </c>
      <c r="F92" s="138" t="s">
        <v>146</v>
      </c>
      <c r="G92" s="139" t="s">
        <v>147</v>
      </c>
      <c r="H92" s="142"/>
      <c r="I92" s="101"/>
      <c r="J92" s="102"/>
      <c r="K92" s="26"/>
      <c r="L92" s="26"/>
    </row>
    <row r="93" spans="1:12" s="1" customFormat="1" ht="20.25" customHeight="1" thickBot="1" x14ac:dyDescent="0.25">
      <c r="A93" s="14"/>
      <c r="B93" s="175" t="s">
        <v>202</v>
      </c>
      <c r="C93" s="175"/>
      <c r="D93" s="175"/>
      <c r="E93" s="175"/>
      <c r="F93" s="175"/>
      <c r="G93" s="175"/>
      <c r="H93" s="170"/>
      <c r="I93" s="101"/>
      <c r="J93" s="102"/>
      <c r="K93" s="26"/>
      <c r="L93" s="26"/>
    </row>
    <row r="94" spans="1:12" s="1" customFormat="1" ht="13.5" customHeight="1" thickBot="1" x14ac:dyDescent="0.25">
      <c r="A94" s="13">
        <v>0.54166666666666663</v>
      </c>
      <c r="B94" s="245" t="s">
        <v>1</v>
      </c>
      <c r="C94" s="245"/>
      <c r="D94" s="245"/>
      <c r="E94" s="245"/>
      <c r="F94" s="245"/>
      <c r="G94" s="245"/>
      <c r="H94" s="145"/>
      <c r="I94" s="145"/>
      <c r="J94" s="145"/>
      <c r="K94" s="25"/>
    </row>
    <row r="95" spans="1:12" ht="15" customHeight="1" x14ac:dyDescent="0.2">
      <c r="B95" s="198" t="s">
        <v>208</v>
      </c>
      <c r="C95" s="198"/>
      <c r="D95" s="198"/>
      <c r="E95" s="198"/>
      <c r="F95" s="198"/>
      <c r="G95" s="198"/>
      <c r="H95" s="146"/>
      <c r="I95" s="146"/>
      <c r="J95" s="146"/>
    </row>
    <row r="99" spans="4:4" x14ac:dyDescent="0.2">
      <c r="D99" s="137"/>
    </row>
  </sheetData>
  <mergeCells count="117">
    <mergeCell ref="B94:G94"/>
    <mergeCell ref="B86:G86"/>
    <mergeCell ref="E81:G81"/>
    <mergeCell ref="B95:G95"/>
    <mergeCell ref="B79:G79"/>
    <mergeCell ref="B87:D87"/>
    <mergeCell ref="E87:G87"/>
    <mergeCell ref="E63:G63"/>
    <mergeCell ref="E64:G64"/>
    <mergeCell ref="B68:J68"/>
    <mergeCell ref="H63:J63"/>
    <mergeCell ref="H70:J70"/>
    <mergeCell ref="B74:J74"/>
    <mergeCell ref="B75:J75"/>
    <mergeCell ref="E71:G71"/>
    <mergeCell ref="H71:J71"/>
    <mergeCell ref="B70:D70"/>
    <mergeCell ref="E70:G70"/>
    <mergeCell ref="E82:G82"/>
    <mergeCell ref="H82:J82"/>
    <mergeCell ref="E89:G89"/>
    <mergeCell ref="E83:G83"/>
    <mergeCell ref="B71:D71"/>
    <mergeCell ref="B88:D88"/>
    <mergeCell ref="A58:A59"/>
    <mergeCell ref="H46:I46"/>
    <mergeCell ref="B15:D15"/>
    <mergeCell ref="E15:G15"/>
    <mergeCell ref="B16:C16"/>
    <mergeCell ref="E16:F16"/>
    <mergeCell ref="B14:G14"/>
    <mergeCell ref="B26:J26"/>
    <mergeCell ref="H45:J45"/>
    <mergeCell ref="B43:J43"/>
    <mergeCell ref="B40:J40"/>
    <mergeCell ref="G58:G59"/>
    <mergeCell ref="H58:I59"/>
    <mergeCell ref="J58:J59"/>
    <mergeCell ref="B57:D57"/>
    <mergeCell ref="E57:G57"/>
    <mergeCell ref="E46:F46"/>
    <mergeCell ref="B56:J56"/>
    <mergeCell ref="B58:C59"/>
    <mergeCell ref="D58:D59"/>
    <mergeCell ref="H57:J57"/>
    <mergeCell ref="B41:J41"/>
    <mergeCell ref="B52:J52"/>
    <mergeCell ref="E45:G45"/>
    <mergeCell ref="H87:J87"/>
    <mergeCell ref="B81:D81"/>
    <mergeCell ref="B63:D63"/>
    <mergeCell ref="B83:D83"/>
    <mergeCell ref="B25:J25"/>
    <mergeCell ref="E30:G30"/>
    <mergeCell ref="B30:D30"/>
    <mergeCell ref="B54:J54"/>
    <mergeCell ref="B55:J55"/>
    <mergeCell ref="B39:J39"/>
    <mergeCell ref="B45:D45"/>
    <mergeCell ref="B61:J61"/>
    <mergeCell ref="B64:D64"/>
    <mergeCell ref="B60:J60"/>
    <mergeCell ref="H80:J80"/>
    <mergeCell ref="B82:D82"/>
    <mergeCell ref="B44:J44"/>
    <mergeCell ref="B47:J47"/>
    <mergeCell ref="B29:J29"/>
    <mergeCell ref="B46:C46"/>
    <mergeCell ref="B51:J51"/>
    <mergeCell ref="H89:J89"/>
    <mergeCell ref="B80:D80"/>
    <mergeCell ref="E80:G80"/>
    <mergeCell ref="B1:J1"/>
    <mergeCell ref="B2:J2"/>
    <mergeCell ref="B4:J4"/>
    <mergeCell ref="B10:J10"/>
    <mergeCell ref="B9:J9"/>
    <mergeCell ref="B3:J3"/>
    <mergeCell ref="B20:D20"/>
    <mergeCell ref="B21:D21"/>
    <mergeCell ref="B13:J13"/>
    <mergeCell ref="B12:J12"/>
    <mergeCell ref="B19:D19"/>
    <mergeCell ref="E19:G19"/>
    <mergeCell ref="H19:J19"/>
    <mergeCell ref="B17:J17"/>
    <mergeCell ref="B18:J18"/>
    <mergeCell ref="E21:G21"/>
    <mergeCell ref="E20:G20"/>
    <mergeCell ref="B5:J5"/>
    <mergeCell ref="B11:J11"/>
    <mergeCell ref="B27:J27"/>
    <mergeCell ref="B42:J42"/>
    <mergeCell ref="B93:G93"/>
    <mergeCell ref="M20:O20"/>
    <mergeCell ref="B31:D31"/>
    <mergeCell ref="B53:J53"/>
    <mergeCell ref="M32:O32"/>
    <mergeCell ref="E58:F59"/>
    <mergeCell ref="B69:J69"/>
    <mergeCell ref="M25:O25"/>
    <mergeCell ref="H20:J20"/>
    <mergeCell ref="H21:J21"/>
    <mergeCell ref="H30:J30"/>
    <mergeCell ref="H31:J31"/>
    <mergeCell ref="E31:G31"/>
    <mergeCell ref="M23:O23"/>
    <mergeCell ref="B62:D62"/>
    <mergeCell ref="E62:G62"/>
    <mergeCell ref="H62:J62"/>
    <mergeCell ref="H64:J64"/>
    <mergeCell ref="H88:J88"/>
    <mergeCell ref="B89:D89"/>
    <mergeCell ref="E88:G88"/>
    <mergeCell ref="H83:J83"/>
    <mergeCell ref="B35:J35"/>
    <mergeCell ref="B28:J28"/>
  </mergeCells>
  <phoneticPr fontId="22" type="noConversion"/>
  <printOptions horizontalCentered="1" verticalCentered="1"/>
  <pageMargins left="0.51181102362204722" right="0.51181102362204722" top="0" bottom="0" header="0.31496062992125984" footer="0.31496062992125984"/>
  <pageSetup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60"/>
  <sheetViews>
    <sheetView zoomScale="85" zoomScaleNormal="85" zoomScalePageLayoutView="85" workbookViewId="0">
      <selection activeCell="P29" sqref="P29"/>
    </sheetView>
  </sheetViews>
  <sheetFormatPr defaultColWidth="8.42578125" defaultRowHeight="15" x14ac:dyDescent="0.25"/>
  <cols>
    <col min="1" max="8" width="12.42578125" customWidth="1"/>
  </cols>
  <sheetData>
    <row r="2" spans="1:8" ht="15" customHeight="1" x14ac:dyDescent="0.25"/>
    <row r="3" spans="1:8" x14ac:dyDescent="0.25">
      <c r="C3" s="48" t="s">
        <v>157</v>
      </c>
      <c r="D3" s="48" t="s">
        <v>55</v>
      </c>
      <c r="E3" s="48" t="s">
        <v>2</v>
      </c>
      <c r="F3" s="48" t="s">
        <v>3</v>
      </c>
      <c r="G3" s="264" t="s">
        <v>4</v>
      </c>
      <c r="H3" s="264"/>
    </row>
    <row r="4" spans="1:8" x14ac:dyDescent="0.25">
      <c r="C4" s="49">
        <v>44731</v>
      </c>
      <c r="D4" s="49">
        <v>44732</v>
      </c>
      <c r="E4" s="49">
        <v>44733</v>
      </c>
      <c r="F4" s="49">
        <v>44734</v>
      </c>
      <c r="G4" s="265">
        <v>44735</v>
      </c>
      <c r="H4" s="265"/>
    </row>
    <row r="5" spans="1:8" ht="15" customHeight="1" thickBot="1" x14ac:dyDescent="0.3">
      <c r="A5" s="50">
        <v>0.33333333333333331</v>
      </c>
      <c r="B5" s="50"/>
      <c r="C5" s="50"/>
      <c r="D5" s="50"/>
      <c r="E5" s="50"/>
      <c r="F5" s="50"/>
      <c r="G5" s="50"/>
      <c r="H5" s="50"/>
    </row>
    <row r="6" spans="1:8" x14ac:dyDescent="0.25">
      <c r="A6" s="50">
        <v>0.34375</v>
      </c>
      <c r="B6" s="50"/>
      <c r="C6" s="50"/>
      <c r="D6" s="282" t="s">
        <v>158</v>
      </c>
      <c r="E6" s="50"/>
      <c r="F6" s="50"/>
      <c r="G6" s="50"/>
      <c r="H6" s="50"/>
    </row>
    <row r="7" spans="1:8" ht="14.45" customHeight="1" x14ac:dyDescent="0.25">
      <c r="A7" s="50">
        <v>0.35416666666666669</v>
      </c>
      <c r="B7" s="50"/>
      <c r="C7" s="50"/>
      <c r="D7" s="283"/>
      <c r="E7" s="50"/>
      <c r="F7" s="50"/>
      <c r="G7" s="50"/>
      <c r="H7" s="50"/>
    </row>
    <row r="8" spans="1:8" ht="15.75" thickBot="1" x14ac:dyDescent="0.3">
      <c r="A8" s="50">
        <v>0.36458333333333331</v>
      </c>
      <c r="B8" s="50"/>
      <c r="C8" s="50"/>
      <c r="D8" s="283"/>
      <c r="E8" s="50"/>
      <c r="F8" s="50"/>
      <c r="G8" s="50"/>
      <c r="H8" s="50"/>
    </row>
    <row r="9" spans="1:8" ht="15.75" customHeight="1" thickBot="1" x14ac:dyDescent="0.3">
      <c r="A9" s="50">
        <v>0.375</v>
      </c>
      <c r="B9" s="50"/>
      <c r="C9" s="50"/>
      <c r="D9" s="283"/>
      <c r="E9" s="50"/>
      <c r="F9" s="50"/>
      <c r="G9" s="266" t="s">
        <v>53</v>
      </c>
      <c r="H9" s="269" t="s">
        <v>36</v>
      </c>
    </row>
    <row r="10" spans="1:8" ht="15" customHeight="1" x14ac:dyDescent="0.25">
      <c r="A10" s="50">
        <v>0.38541666666666669</v>
      </c>
      <c r="B10" s="50"/>
      <c r="C10" s="50"/>
      <c r="D10" s="283"/>
      <c r="E10" s="282" t="s">
        <v>160</v>
      </c>
      <c r="F10" s="282" t="s">
        <v>160</v>
      </c>
      <c r="G10" s="267"/>
      <c r="H10" s="270"/>
    </row>
    <row r="11" spans="1:8" ht="15" customHeight="1" thickBot="1" x14ac:dyDescent="0.3">
      <c r="A11" s="50">
        <v>0.39583333333333298</v>
      </c>
      <c r="B11" s="50"/>
      <c r="C11" s="50"/>
      <c r="D11" s="284"/>
      <c r="E11" s="283"/>
      <c r="F11" s="283"/>
      <c r="G11" s="267"/>
      <c r="H11" s="270"/>
    </row>
    <row r="12" spans="1:8" ht="15.75" thickBot="1" x14ac:dyDescent="0.3">
      <c r="A12" s="50">
        <v>0.40625</v>
      </c>
      <c r="B12" s="50"/>
      <c r="C12" s="50"/>
      <c r="D12" s="287" t="s">
        <v>5</v>
      </c>
      <c r="E12" s="284"/>
      <c r="F12" s="284"/>
      <c r="G12" s="267"/>
      <c r="H12" s="270"/>
    </row>
    <row r="13" spans="1:8" x14ac:dyDescent="0.25">
      <c r="A13" s="50">
        <v>0.41666666666666702</v>
      </c>
      <c r="B13" s="50"/>
      <c r="C13" s="50"/>
      <c r="D13" s="288"/>
      <c r="E13" s="285" t="s">
        <v>11</v>
      </c>
      <c r="F13" s="285" t="s">
        <v>11</v>
      </c>
      <c r="G13" s="267"/>
      <c r="H13" s="270"/>
    </row>
    <row r="14" spans="1:8" ht="15.75" thickBot="1" x14ac:dyDescent="0.3">
      <c r="A14" s="50">
        <v>0.42708333333333331</v>
      </c>
      <c r="B14" s="50"/>
      <c r="C14" s="50"/>
      <c r="D14" s="288"/>
      <c r="E14" s="286"/>
      <c r="F14" s="286"/>
      <c r="G14" s="268"/>
      <c r="H14" s="271"/>
    </row>
    <row r="15" spans="1:8" ht="15" customHeight="1" thickBot="1" x14ac:dyDescent="0.3">
      <c r="A15" s="50">
        <v>0.4375</v>
      </c>
      <c r="B15" s="50"/>
      <c r="C15" s="50"/>
      <c r="D15" s="289"/>
      <c r="E15" s="287" t="s">
        <v>5</v>
      </c>
      <c r="F15" s="287" t="s">
        <v>5</v>
      </c>
      <c r="G15" s="272" t="s">
        <v>11</v>
      </c>
      <c r="H15" s="273"/>
    </row>
    <row r="16" spans="1:8" ht="15" customHeight="1" thickBot="1" x14ac:dyDescent="0.3">
      <c r="A16" s="50">
        <v>0.44791666666666669</v>
      </c>
      <c r="B16" s="50"/>
      <c r="C16" s="50"/>
      <c r="D16" s="285" t="s">
        <v>11</v>
      </c>
      <c r="E16" s="288"/>
      <c r="F16" s="288"/>
      <c r="G16" s="274"/>
      <c r="H16" s="275"/>
    </row>
    <row r="17" spans="1:8" ht="15" customHeight="1" thickBot="1" x14ac:dyDescent="0.3">
      <c r="A17" s="50">
        <v>0.45833333333333298</v>
      </c>
      <c r="B17" s="50"/>
      <c r="C17" s="50"/>
      <c r="D17" s="286"/>
      <c r="E17" s="288"/>
      <c r="F17" s="288"/>
      <c r="G17" s="266" t="s">
        <v>54</v>
      </c>
      <c r="H17" s="269" t="s">
        <v>31</v>
      </c>
    </row>
    <row r="18" spans="1:8" ht="15" customHeight="1" x14ac:dyDescent="0.25">
      <c r="A18" s="50">
        <v>0.46875</v>
      </c>
      <c r="B18" s="50"/>
      <c r="C18" s="50"/>
      <c r="D18" s="269" t="s">
        <v>7</v>
      </c>
      <c r="E18" s="288"/>
      <c r="F18" s="288"/>
      <c r="G18" s="267"/>
      <c r="H18" s="270"/>
    </row>
    <row r="19" spans="1:8" x14ac:dyDescent="0.25">
      <c r="A19" s="50">
        <v>0.47916666666666702</v>
      </c>
      <c r="B19" s="50"/>
      <c r="C19" s="50"/>
      <c r="D19" s="270"/>
      <c r="E19" s="288"/>
      <c r="F19" s="288"/>
      <c r="G19" s="267"/>
      <c r="H19" s="270"/>
    </row>
    <row r="20" spans="1:8" ht="15" customHeight="1" x14ac:dyDescent="0.25">
      <c r="A20" s="50">
        <v>0.48958333333333331</v>
      </c>
      <c r="B20" s="50"/>
      <c r="C20" s="50"/>
      <c r="D20" s="270"/>
      <c r="E20" s="288"/>
      <c r="F20" s="288"/>
      <c r="G20" s="267"/>
      <c r="H20" s="270"/>
    </row>
    <row r="21" spans="1:8" ht="15" customHeight="1" x14ac:dyDescent="0.25">
      <c r="A21" s="50">
        <v>0.5</v>
      </c>
      <c r="B21" s="50"/>
      <c r="C21" s="50"/>
      <c r="D21" s="270"/>
      <c r="E21" s="288"/>
      <c r="F21" s="288"/>
      <c r="G21" s="267"/>
      <c r="H21" s="270"/>
    </row>
    <row r="22" spans="1:8" ht="15" customHeight="1" thickBot="1" x14ac:dyDescent="0.3">
      <c r="A22" s="50">
        <v>0.51041666666666663</v>
      </c>
      <c r="B22" s="50"/>
      <c r="C22" s="50"/>
      <c r="D22" s="270"/>
      <c r="E22" s="289"/>
      <c r="F22" s="289"/>
      <c r="G22" s="267"/>
      <c r="H22" s="270"/>
    </row>
    <row r="23" spans="1:8" x14ac:dyDescent="0.25">
      <c r="A23" s="50">
        <v>0.52083333333333304</v>
      </c>
      <c r="B23" s="50"/>
      <c r="C23" s="50"/>
      <c r="D23" s="270"/>
      <c r="E23" s="290" t="s">
        <v>6</v>
      </c>
      <c r="F23" s="290" t="s">
        <v>6</v>
      </c>
      <c r="G23" s="267"/>
      <c r="H23" s="270"/>
    </row>
    <row r="24" spans="1:8" ht="15.75" thickBot="1" x14ac:dyDescent="0.3">
      <c r="A24" s="50">
        <v>0.53125</v>
      </c>
      <c r="B24" s="50"/>
      <c r="C24" s="50"/>
      <c r="D24" s="270"/>
      <c r="E24" s="291"/>
      <c r="F24" s="291"/>
      <c r="G24" s="268"/>
      <c r="H24" s="271"/>
    </row>
    <row r="25" spans="1:8" ht="15.75" customHeight="1" thickBot="1" x14ac:dyDescent="0.3">
      <c r="A25" s="50">
        <v>0.54166666666666696</v>
      </c>
      <c r="B25" s="50"/>
      <c r="C25" s="50"/>
      <c r="D25" s="271"/>
      <c r="E25" s="291"/>
      <c r="F25" s="291"/>
      <c r="G25" s="276" t="s">
        <v>56</v>
      </c>
      <c r="H25" s="277"/>
    </row>
    <row r="26" spans="1:8" ht="15.75" thickBot="1" x14ac:dyDescent="0.3">
      <c r="A26" s="50">
        <v>0.55208333333333337</v>
      </c>
      <c r="B26" s="50"/>
      <c r="C26" s="50"/>
      <c r="D26" s="290" t="s">
        <v>6</v>
      </c>
      <c r="E26" s="292"/>
      <c r="F26" s="292"/>
      <c r="G26" s="278"/>
      <c r="H26" s="279"/>
    </row>
    <row r="27" spans="1:8" x14ac:dyDescent="0.25">
      <c r="A27" s="50">
        <v>0.5625</v>
      </c>
      <c r="B27" s="50"/>
      <c r="C27" s="50"/>
      <c r="D27" s="291"/>
      <c r="E27" s="50"/>
      <c r="F27" s="269" t="s">
        <v>9</v>
      </c>
      <c r="G27" s="258" t="s">
        <v>6</v>
      </c>
      <c r="H27" s="259"/>
    </row>
    <row r="28" spans="1:8" x14ac:dyDescent="0.25">
      <c r="A28" s="50">
        <v>0.57291666666666663</v>
      </c>
      <c r="B28" s="50"/>
      <c r="C28" s="50"/>
      <c r="D28" s="291"/>
      <c r="E28" s="50"/>
      <c r="F28" s="270"/>
      <c r="G28" s="260"/>
      <c r="H28" s="261"/>
    </row>
    <row r="29" spans="1:8" ht="15.75" thickBot="1" x14ac:dyDescent="0.3">
      <c r="A29" s="50">
        <v>0.58333333333333304</v>
      </c>
      <c r="B29" s="50"/>
      <c r="C29" s="50"/>
      <c r="D29" s="292"/>
      <c r="E29" s="50"/>
      <c r="F29" s="270"/>
      <c r="G29" s="260"/>
      <c r="H29" s="261"/>
    </row>
    <row r="30" spans="1:8" ht="15" customHeight="1" thickBot="1" x14ac:dyDescent="0.3">
      <c r="A30" s="50">
        <v>0.59375</v>
      </c>
      <c r="B30" s="50"/>
      <c r="C30" s="50"/>
      <c r="D30" s="282" t="s">
        <v>159</v>
      </c>
      <c r="E30" s="50"/>
      <c r="F30" s="270"/>
      <c r="G30" s="262"/>
      <c r="H30" s="263"/>
    </row>
    <row r="31" spans="1:8" x14ac:dyDescent="0.25">
      <c r="A31" s="50">
        <v>0.60416666666666696</v>
      </c>
      <c r="B31" s="50"/>
      <c r="C31" s="50"/>
      <c r="D31" s="283"/>
      <c r="E31" s="50"/>
      <c r="F31" s="270"/>
      <c r="G31" s="50"/>
      <c r="H31" s="50"/>
    </row>
    <row r="32" spans="1:8" x14ac:dyDescent="0.25">
      <c r="A32" s="50">
        <v>0.61458333333333337</v>
      </c>
      <c r="B32" s="50"/>
      <c r="C32" s="50"/>
      <c r="D32" s="283"/>
      <c r="E32" s="50"/>
      <c r="F32" s="270"/>
      <c r="G32" s="50"/>
      <c r="H32" s="50"/>
    </row>
    <row r="33" spans="1:8" ht="15.75" thickBot="1" x14ac:dyDescent="0.3">
      <c r="A33" s="50">
        <v>0.625</v>
      </c>
      <c r="B33" s="50"/>
      <c r="C33" s="50"/>
      <c r="D33" s="284"/>
      <c r="E33" s="50"/>
      <c r="F33" s="270"/>
      <c r="G33" s="50"/>
      <c r="H33" s="50"/>
    </row>
    <row r="34" spans="1:8" ht="15.75" thickBot="1" x14ac:dyDescent="0.3">
      <c r="A34" s="50">
        <v>0.63541666666666663</v>
      </c>
      <c r="B34" s="50"/>
      <c r="C34" s="50"/>
      <c r="D34" s="285" t="s">
        <v>11</v>
      </c>
      <c r="E34" s="50"/>
      <c r="F34" s="271"/>
      <c r="G34" s="50"/>
      <c r="H34" s="50"/>
    </row>
    <row r="35" spans="1:8" ht="15.75" thickBot="1" x14ac:dyDescent="0.3">
      <c r="A35" s="50">
        <v>0.64583333333333404</v>
      </c>
      <c r="B35" s="50"/>
      <c r="C35" s="50"/>
      <c r="D35" s="286"/>
      <c r="E35" s="50"/>
      <c r="F35" s="285" t="s">
        <v>11</v>
      </c>
      <c r="G35" s="50"/>
      <c r="H35" s="50"/>
    </row>
    <row r="36" spans="1:8" ht="15" customHeight="1" thickBot="1" x14ac:dyDescent="0.3">
      <c r="A36" s="50">
        <v>0.65625</v>
      </c>
      <c r="D36" s="269" t="s">
        <v>8</v>
      </c>
      <c r="F36" s="286"/>
    </row>
    <row r="37" spans="1:8" ht="15" customHeight="1" x14ac:dyDescent="0.25">
      <c r="A37" s="50">
        <v>0.66666666666666696</v>
      </c>
      <c r="D37" s="270"/>
      <c r="F37" s="266" t="s">
        <v>10</v>
      </c>
    </row>
    <row r="38" spans="1:8" x14ac:dyDescent="0.25">
      <c r="A38" s="50">
        <v>0.67708333333333337</v>
      </c>
      <c r="D38" s="270"/>
      <c r="F38" s="267"/>
    </row>
    <row r="39" spans="1:8" x14ac:dyDescent="0.25">
      <c r="A39" s="50">
        <v>0.6875</v>
      </c>
      <c r="D39" s="270"/>
      <c r="F39" s="267"/>
    </row>
    <row r="40" spans="1:8" x14ac:dyDescent="0.25">
      <c r="A40" s="50">
        <v>0.69791666666666663</v>
      </c>
      <c r="D40" s="270"/>
      <c r="F40" s="267"/>
    </row>
    <row r="41" spans="1:8" x14ac:dyDescent="0.25">
      <c r="A41" s="50">
        <v>0.70833333333333404</v>
      </c>
      <c r="D41" s="270"/>
      <c r="F41" s="267"/>
    </row>
    <row r="42" spans="1:8" ht="15.75" thickBot="1" x14ac:dyDescent="0.3">
      <c r="A42" s="50">
        <v>0.71875</v>
      </c>
      <c r="D42" s="270"/>
      <c r="F42" s="268"/>
    </row>
    <row r="43" spans="1:8" ht="15.75" thickBot="1" x14ac:dyDescent="0.3">
      <c r="A43" s="50">
        <v>0.72916666666666663</v>
      </c>
      <c r="D43" s="271"/>
    </row>
    <row r="44" spans="1:8" x14ac:dyDescent="0.25">
      <c r="A44" s="50">
        <v>0.73958333333333337</v>
      </c>
    </row>
    <row r="45" spans="1:8" x14ac:dyDescent="0.25">
      <c r="A45" s="50">
        <v>0.75</v>
      </c>
    </row>
    <row r="46" spans="1:8" ht="15.75" thickBot="1" x14ac:dyDescent="0.3">
      <c r="A46" s="50">
        <v>0.76041666666666663</v>
      </c>
    </row>
    <row r="47" spans="1:8" ht="15" customHeight="1" x14ac:dyDescent="0.25">
      <c r="A47" s="50">
        <v>0.77083333333333337</v>
      </c>
      <c r="C47" s="296" t="s">
        <v>58</v>
      </c>
      <c r="F47" s="293" t="s">
        <v>57</v>
      </c>
    </row>
    <row r="48" spans="1:8" x14ac:dyDescent="0.25">
      <c r="A48" s="50">
        <v>0.78125</v>
      </c>
      <c r="C48" s="297"/>
      <c r="F48" s="294"/>
    </row>
    <row r="49" spans="1:6" ht="15" customHeight="1" x14ac:dyDescent="0.25">
      <c r="A49" s="50">
        <v>0.79166666666666663</v>
      </c>
      <c r="C49" s="297"/>
      <c r="F49" s="294"/>
    </row>
    <row r="50" spans="1:6" ht="15.75" thickBot="1" x14ac:dyDescent="0.3">
      <c r="A50" s="50">
        <v>0.80208333333333337</v>
      </c>
      <c r="C50" s="298"/>
      <c r="F50" s="294"/>
    </row>
    <row r="51" spans="1:6" ht="15" customHeight="1" x14ac:dyDescent="0.25">
      <c r="A51" s="50">
        <v>0.8125</v>
      </c>
      <c r="F51" s="294"/>
    </row>
    <row r="52" spans="1:6" x14ac:dyDescent="0.25">
      <c r="A52" s="50">
        <v>0.82291666666666663</v>
      </c>
      <c r="F52" s="294"/>
    </row>
    <row r="53" spans="1:6" x14ac:dyDescent="0.25">
      <c r="A53" s="50">
        <v>0.83333333333333337</v>
      </c>
      <c r="F53" s="294"/>
    </row>
    <row r="54" spans="1:6" x14ac:dyDescent="0.25">
      <c r="A54" s="50">
        <v>0.84375</v>
      </c>
      <c r="F54" s="294"/>
    </row>
    <row r="55" spans="1:6" x14ac:dyDescent="0.25">
      <c r="A55" s="50">
        <v>0.85416666666666663</v>
      </c>
      <c r="F55" s="294"/>
    </row>
    <row r="56" spans="1:6" x14ac:dyDescent="0.25">
      <c r="A56" s="50">
        <v>0.86458333333333337</v>
      </c>
      <c r="F56" s="294"/>
    </row>
    <row r="57" spans="1:6" ht="15.75" thickBot="1" x14ac:dyDescent="0.3">
      <c r="A57" s="50">
        <v>0.875</v>
      </c>
      <c r="F57" s="295"/>
    </row>
    <row r="59" spans="1:6" x14ac:dyDescent="0.25">
      <c r="D59" s="280" t="s">
        <v>12</v>
      </c>
      <c r="E59" s="280"/>
      <c r="F59" s="280"/>
    </row>
    <row r="60" spans="1:6" x14ac:dyDescent="0.25">
      <c r="D60" s="281" t="s">
        <v>13</v>
      </c>
      <c r="E60" s="281"/>
      <c r="F60" s="281"/>
    </row>
  </sheetData>
  <mergeCells count="32">
    <mergeCell ref="C47:C50"/>
    <mergeCell ref="D16:D17"/>
    <mergeCell ref="D6:D11"/>
    <mergeCell ref="D12:D15"/>
    <mergeCell ref="D18:D25"/>
    <mergeCell ref="D26:D29"/>
    <mergeCell ref="D30:D33"/>
    <mergeCell ref="D34:D35"/>
    <mergeCell ref="D36:D43"/>
    <mergeCell ref="D59:F59"/>
    <mergeCell ref="D60:F60"/>
    <mergeCell ref="E10:E12"/>
    <mergeCell ref="E13:E14"/>
    <mergeCell ref="E15:E22"/>
    <mergeCell ref="F10:F12"/>
    <mergeCell ref="F13:F14"/>
    <mergeCell ref="F15:F22"/>
    <mergeCell ref="E23:E26"/>
    <mergeCell ref="F23:F26"/>
    <mergeCell ref="F27:F34"/>
    <mergeCell ref="F35:F36"/>
    <mergeCell ref="F37:F42"/>
    <mergeCell ref="F47:F57"/>
    <mergeCell ref="G27:H30"/>
    <mergeCell ref="G3:H3"/>
    <mergeCell ref="G4:H4"/>
    <mergeCell ref="G17:G24"/>
    <mergeCell ref="H17:H24"/>
    <mergeCell ref="G9:G14"/>
    <mergeCell ref="H9:H14"/>
    <mergeCell ref="G15:H16"/>
    <mergeCell ref="G25:H26"/>
  </mergeCells>
  <phoneticPr fontId="2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F29" sqref="F29"/>
    </sheetView>
  </sheetViews>
  <sheetFormatPr defaultColWidth="8.42578125" defaultRowHeight="15" x14ac:dyDescent="0.25"/>
  <cols>
    <col min="1" max="1" width="13.42578125" customWidth="1"/>
    <col min="2" max="2" width="11" customWidth="1"/>
    <col min="3" max="3" width="18.85546875" customWidth="1"/>
    <col min="4" max="4" width="20.85546875" bestFit="1" customWidth="1"/>
  </cols>
  <sheetData>
    <row r="1" spans="1:5" x14ac:dyDescent="0.25">
      <c r="A1" s="51" t="s">
        <v>14</v>
      </c>
      <c r="B1" s="51" t="s">
        <v>15</v>
      </c>
      <c r="C1" s="51" t="s">
        <v>16</v>
      </c>
    </row>
    <row r="3" spans="1:5" x14ac:dyDescent="0.25">
      <c r="A3" s="67" t="s">
        <v>240</v>
      </c>
      <c r="B3" s="67" t="s">
        <v>241</v>
      </c>
      <c r="C3" s="67" t="s">
        <v>28</v>
      </c>
      <c r="D3" s="17"/>
    </row>
    <row r="4" spans="1:5" x14ac:dyDescent="0.25">
      <c r="A4" s="67" t="s">
        <v>242</v>
      </c>
      <c r="B4" s="67" t="s">
        <v>243</v>
      </c>
      <c r="C4" s="67" t="s">
        <v>32</v>
      </c>
    </row>
    <row r="5" spans="1:5" x14ac:dyDescent="0.25">
      <c r="A5" s="67" t="s">
        <v>42</v>
      </c>
      <c r="B5" s="67" t="s">
        <v>43</v>
      </c>
      <c r="C5" s="67" t="s">
        <v>37</v>
      </c>
    </row>
    <row r="6" spans="1:5" x14ac:dyDescent="0.25">
      <c r="A6" s="67" t="s">
        <v>244</v>
      </c>
      <c r="B6" s="67" t="s">
        <v>245</v>
      </c>
      <c r="C6" s="67" t="s">
        <v>29</v>
      </c>
    </row>
    <row r="7" spans="1:5" x14ac:dyDescent="0.25">
      <c r="A7" s="67" t="s">
        <v>246</v>
      </c>
      <c r="B7" s="67" t="s">
        <v>247</v>
      </c>
      <c r="C7" s="67" t="s">
        <v>33</v>
      </c>
    </row>
    <row r="8" spans="1:5" x14ac:dyDescent="0.25">
      <c r="A8" s="67" t="s">
        <v>48</v>
      </c>
      <c r="B8" s="67" t="s">
        <v>49</v>
      </c>
      <c r="C8" s="67" t="s">
        <v>38</v>
      </c>
    </row>
    <row r="9" spans="1:5" x14ac:dyDescent="0.25">
      <c r="A9" s="67" t="s">
        <v>248</v>
      </c>
      <c r="B9" s="67" t="s">
        <v>249</v>
      </c>
      <c r="C9" s="67" t="s">
        <v>35</v>
      </c>
    </row>
    <row r="10" spans="1:5" x14ac:dyDescent="0.25">
      <c r="A10" s="67" t="s">
        <v>46</v>
      </c>
      <c r="B10" s="67" t="s">
        <v>47</v>
      </c>
      <c r="C10" s="67" t="s">
        <v>30</v>
      </c>
      <c r="D10" s="90"/>
      <c r="E10" s="90"/>
    </row>
    <row r="11" spans="1:5" x14ac:dyDescent="0.25">
      <c r="A11" s="67" t="s">
        <v>250</v>
      </c>
      <c r="B11" s="67" t="s">
        <v>251</v>
      </c>
      <c r="C11" s="67" t="s">
        <v>34</v>
      </c>
    </row>
    <row r="12" spans="1:5" x14ac:dyDescent="0.25">
      <c r="A12" s="67" t="s">
        <v>252</v>
      </c>
      <c r="B12" s="67" t="s">
        <v>253</v>
      </c>
      <c r="C12" s="67" t="s">
        <v>36</v>
      </c>
    </row>
    <row r="13" spans="1:5" x14ac:dyDescent="0.25">
      <c r="A13" s="67" t="s">
        <v>155</v>
      </c>
      <c r="B13" s="67" t="s">
        <v>156</v>
      </c>
      <c r="C13" s="67" t="s">
        <v>31</v>
      </c>
    </row>
    <row r="14" spans="1:5" x14ac:dyDescent="0.25">
      <c r="A14" s="67"/>
      <c r="B14" s="67"/>
    </row>
    <row r="15" spans="1:5" x14ac:dyDescent="0.25">
      <c r="A15" s="67" t="s">
        <v>188</v>
      </c>
      <c r="B15" s="67" t="s">
        <v>189</v>
      </c>
      <c r="C15" s="67" t="s">
        <v>50</v>
      </c>
      <c r="D15" s="90"/>
    </row>
    <row r="16" spans="1:5" x14ac:dyDescent="0.25">
      <c r="A16" s="67" t="s">
        <v>44</v>
      </c>
      <c r="B16" s="67" t="s">
        <v>45</v>
      </c>
      <c r="C16" s="67" t="s">
        <v>51</v>
      </c>
    </row>
    <row r="17" spans="1:4" x14ac:dyDescent="0.25">
      <c r="A17" s="67" t="s">
        <v>254</v>
      </c>
      <c r="B17" s="67" t="s">
        <v>255</v>
      </c>
      <c r="C17" s="67" t="s">
        <v>52</v>
      </c>
      <c r="D17" s="18"/>
    </row>
    <row r="18" spans="1:4" x14ac:dyDescent="0.25">
      <c r="A18" s="67" t="s">
        <v>256</v>
      </c>
      <c r="B18" s="67" t="s">
        <v>257</v>
      </c>
      <c r="C18" s="67" t="s">
        <v>53</v>
      </c>
      <c r="D18" s="90"/>
    </row>
    <row r="19" spans="1:4" x14ac:dyDescent="0.25">
      <c r="A19" s="67" t="s">
        <v>258</v>
      </c>
      <c r="B19" s="67" t="s">
        <v>259</v>
      </c>
      <c r="C19" s="67" t="s">
        <v>54</v>
      </c>
      <c r="D19" s="18"/>
    </row>
  </sheetData>
  <sortState xmlns:xlrd2="http://schemas.microsoft.com/office/spreadsheetml/2017/richdata2" ref="A3:C13">
    <sortCondition ref="C3:C13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2"/>
  <sheetViews>
    <sheetView workbookViewId="0">
      <selection activeCell="Y28" sqref="Y28"/>
    </sheetView>
  </sheetViews>
  <sheetFormatPr defaultColWidth="8.42578125" defaultRowHeight="15" x14ac:dyDescent="0.25"/>
  <cols>
    <col min="1" max="1" width="12.42578125" bestFit="1" customWidth="1"/>
    <col min="2" max="2" width="31.5703125" bestFit="1" customWidth="1"/>
    <col min="3" max="15" width="4" customWidth="1"/>
    <col min="16" max="19" width="4.85546875" customWidth="1"/>
    <col min="20" max="20" width="11.42578125" bestFit="1" customWidth="1"/>
    <col min="22" max="22" width="5.140625" customWidth="1"/>
    <col min="24" max="24" width="5.140625" customWidth="1"/>
    <col min="26" max="26" width="5.140625" customWidth="1"/>
  </cols>
  <sheetData>
    <row r="1" spans="1:26" ht="15.75" thickBot="1" x14ac:dyDescent="0.3">
      <c r="A1" s="63" t="s">
        <v>41</v>
      </c>
      <c r="B1" s="63" t="s">
        <v>22</v>
      </c>
      <c r="C1" s="299" t="s">
        <v>23</v>
      </c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64"/>
      <c r="O1" s="64"/>
      <c r="P1" s="300" t="s">
        <v>24</v>
      </c>
      <c r="Q1" s="300"/>
      <c r="R1" s="300"/>
      <c r="S1" s="300"/>
      <c r="T1" s="67"/>
      <c r="U1" s="67"/>
      <c r="V1" s="67"/>
      <c r="W1" s="67"/>
      <c r="X1" s="67"/>
      <c r="Y1" s="67"/>
      <c r="Z1" s="67"/>
    </row>
    <row r="2" spans="1:26" x14ac:dyDescent="0.25">
      <c r="A2">
        <v>1</v>
      </c>
      <c r="B2" t="s">
        <v>39</v>
      </c>
      <c r="C2" s="67">
        <v>5</v>
      </c>
      <c r="D2" s="67">
        <v>13</v>
      </c>
      <c r="E2" s="67">
        <v>15</v>
      </c>
      <c r="F2" s="67">
        <v>36</v>
      </c>
      <c r="G2" s="67">
        <v>52</v>
      </c>
      <c r="H2" s="67"/>
      <c r="I2" s="67"/>
      <c r="J2" s="67"/>
      <c r="K2" s="67"/>
      <c r="O2" s="69">
        <v>5</v>
      </c>
      <c r="P2" s="67" t="s">
        <v>35</v>
      </c>
      <c r="Q2" s="67" t="s">
        <v>36</v>
      </c>
      <c r="R2" s="67"/>
      <c r="S2" s="67"/>
      <c r="T2" s="67" t="s">
        <v>55</v>
      </c>
      <c r="U2" s="70">
        <v>39</v>
      </c>
      <c r="V2" s="71" t="s">
        <v>28</v>
      </c>
      <c r="W2" s="70">
        <v>33</v>
      </c>
      <c r="X2" s="71" t="s">
        <v>32</v>
      </c>
      <c r="Y2" s="70">
        <v>6</v>
      </c>
      <c r="Z2" s="71" t="s">
        <v>37</v>
      </c>
    </row>
    <row r="3" spans="1:26" x14ac:dyDescent="0.25">
      <c r="A3">
        <v>2</v>
      </c>
      <c r="B3" t="s">
        <v>26</v>
      </c>
      <c r="C3" s="66">
        <v>33</v>
      </c>
      <c r="D3" s="66">
        <v>37</v>
      </c>
      <c r="E3" s="66">
        <v>41</v>
      </c>
      <c r="F3" s="66"/>
      <c r="G3" s="66"/>
      <c r="H3" s="66"/>
      <c r="J3" s="66"/>
      <c r="K3" s="66"/>
      <c r="L3" s="17"/>
      <c r="M3" s="17"/>
      <c r="N3" s="17"/>
      <c r="O3" s="65">
        <v>3</v>
      </c>
      <c r="P3" s="67" t="s">
        <v>32</v>
      </c>
      <c r="Q3" s="67"/>
      <c r="R3" s="67"/>
      <c r="S3" s="67"/>
      <c r="T3" s="67"/>
      <c r="U3" s="72">
        <v>45</v>
      </c>
      <c r="V3" s="73"/>
      <c r="W3" s="72">
        <v>37</v>
      </c>
      <c r="X3" s="73"/>
      <c r="Y3" s="72">
        <v>8</v>
      </c>
      <c r="Z3" s="73"/>
    </row>
    <row r="4" spans="1:26" ht="15.75" thickBot="1" x14ac:dyDescent="0.3">
      <c r="A4">
        <v>3</v>
      </c>
      <c r="B4" t="s">
        <v>72</v>
      </c>
      <c r="C4" s="67">
        <v>6</v>
      </c>
      <c r="D4" s="67">
        <v>8</v>
      </c>
      <c r="E4" s="67">
        <v>22</v>
      </c>
      <c r="F4" s="67"/>
      <c r="G4" s="67"/>
      <c r="H4" s="67"/>
      <c r="I4" s="67"/>
      <c r="J4" s="67"/>
      <c r="K4" s="67"/>
      <c r="O4" s="63">
        <v>3</v>
      </c>
      <c r="P4" s="67" t="s">
        <v>37</v>
      </c>
      <c r="Q4" s="67"/>
      <c r="R4" s="67"/>
      <c r="S4" s="67"/>
      <c r="T4" s="67"/>
      <c r="U4" s="74">
        <v>46</v>
      </c>
      <c r="V4" s="75"/>
      <c r="W4" s="74">
        <v>41</v>
      </c>
      <c r="X4" s="75"/>
      <c r="Y4" s="74">
        <v>22</v>
      </c>
      <c r="Z4" s="75"/>
    </row>
    <row r="5" spans="1:26" x14ac:dyDescent="0.25">
      <c r="A5">
        <v>4</v>
      </c>
      <c r="B5" t="s">
        <v>70</v>
      </c>
      <c r="C5" s="66">
        <v>9</v>
      </c>
      <c r="D5" s="66">
        <v>50</v>
      </c>
      <c r="E5" s="66">
        <v>53</v>
      </c>
      <c r="F5" s="66"/>
      <c r="G5" s="66"/>
      <c r="H5" s="66"/>
      <c r="I5" s="66"/>
      <c r="J5" s="66"/>
      <c r="K5" s="66"/>
      <c r="L5" s="17"/>
      <c r="M5" s="17"/>
      <c r="N5" s="17"/>
      <c r="O5" s="65">
        <v>3</v>
      </c>
      <c r="P5" s="67" t="s">
        <v>29</v>
      </c>
      <c r="Q5" s="67"/>
      <c r="R5" s="67"/>
      <c r="S5" s="67"/>
      <c r="T5" s="67"/>
      <c r="U5" s="70">
        <v>9</v>
      </c>
      <c r="V5" s="71" t="s">
        <v>29</v>
      </c>
      <c r="W5" s="70">
        <v>7</v>
      </c>
      <c r="X5" s="71" t="s">
        <v>33</v>
      </c>
      <c r="Y5" s="70">
        <v>19</v>
      </c>
      <c r="Z5" s="71" t="s">
        <v>38</v>
      </c>
    </row>
    <row r="6" spans="1:26" x14ac:dyDescent="0.25">
      <c r="A6">
        <v>5</v>
      </c>
      <c r="B6" t="s">
        <v>25</v>
      </c>
      <c r="C6" s="66">
        <v>7</v>
      </c>
      <c r="D6" s="66">
        <v>27</v>
      </c>
      <c r="E6" s="66">
        <v>49</v>
      </c>
      <c r="F6" s="66"/>
      <c r="G6" s="66"/>
      <c r="H6" s="66"/>
      <c r="I6" s="66"/>
      <c r="J6" s="66"/>
      <c r="K6" s="66"/>
      <c r="L6" s="17"/>
      <c r="M6" s="17"/>
      <c r="N6" s="17"/>
      <c r="O6" s="65">
        <v>3</v>
      </c>
      <c r="P6" s="67" t="s">
        <v>33</v>
      </c>
      <c r="Q6" s="67"/>
      <c r="R6" s="67"/>
      <c r="S6" s="67"/>
      <c r="T6" s="67"/>
      <c r="U6" s="72">
        <v>50</v>
      </c>
      <c r="V6" s="73"/>
      <c r="W6" s="72">
        <v>27</v>
      </c>
      <c r="X6" s="73"/>
      <c r="Y6" s="72">
        <v>20</v>
      </c>
      <c r="Z6" s="73"/>
    </row>
    <row r="7" spans="1:26" ht="15.75" thickBot="1" x14ac:dyDescent="0.3">
      <c r="A7">
        <v>6</v>
      </c>
      <c r="B7" t="s">
        <v>40</v>
      </c>
      <c r="C7" s="66">
        <v>19</v>
      </c>
      <c r="D7" s="66">
        <v>20</v>
      </c>
      <c r="E7" s="66">
        <v>24</v>
      </c>
      <c r="F7" s="66"/>
      <c r="G7" s="66"/>
      <c r="H7" s="66"/>
      <c r="I7" s="66"/>
      <c r="J7" s="66"/>
      <c r="K7" s="66"/>
      <c r="L7" s="17"/>
      <c r="M7" s="17"/>
      <c r="N7" s="17"/>
      <c r="O7" s="68">
        <v>3</v>
      </c>
      <c r="P7" s="67" t="s">
        <v>38</v>
      </c>
      <c r="Q7" s="67"/>
      <c r="R7" s="67"/>
      <c r="S7" s="67"/>
      <c r="T7" s="67"/>
      <c r="U7" s="74">
        <v>53</v>
      </c>
      <c r="V7" s="75"/>
      <c r="W7" s="74">
        <v>49</v>
      </c>
      <c r="X7" s="75"/>
      <c r="Y7" s="74">
        <v>24</v>
      </c>
      <c r="Z7" s="75"/>
    </row>
    <row r="8" spans="1:26" x14ac:dyDescent="0.25">
      <c r="C8" s="66"/>
      <c r="D8" s="66"/>
      <c r="E8" s="66"/>
      <c r="F8" s="66"/>
      <c r="G8" s="66"/>
      <c r="H8" s="66"/>
      <c r="I8" s="66"/>
      <c r="J8" s="66"/>
      <c r="K8" s="66"/>
      <c r="L8" s="17"/>
      <c r="M8" s="17"/>
      <c r="N8" s="17"/>
      <c r="O8" s="65"/>
      <c r="P8" s="67"/>
      <c r="Q8" s="67"/>
      <c r="R8" s="67"/>
      <c r="S8" s="67"/>
      <c r="T8" s="67"/>
      <c r="U8" s="76"/>
      <c r="V8" s="77"/>
      <c r="W8" s="76"/>
      <c r="X8" s="77"/>
      <c r="Y8" s="76"/>
      <c r="Z8" s="78"/>
    </row>
    <row r="9" spans="1:26" x14ac:dyDescent="0.25">
      <c r="A9">
        <v>7</v>
      </c>
      <c r="B9" t="s">
        <v>71</v>
      </c>
      <c r="C9" s="67">
        <v>39</v>
      </c>
      <c r="D9" s="67">
        <v>45</v>
      </c>
      <c r="E9" s="67">
        <v>46</v>
      </c>
      <c r="F9" s="67"/>
      <c r="G9" s="67"/>
      <c r="H9" s="67"/>
      <c r="I9" s="67"/>
      <c r="J9" s="67"/>
      <c r="K9" s="67"/>
      <c r="O9" s="63">
        <v>3</v>
      </c>
      <c r="P9" s="67" t="s">
        <v>28</v>
      </c>
      <c r="Q9" s="67"/>
      <c r="R9" s="67"/>
      <c r="S9" s="67"/>
      <c r="T9" s="67" t="s">
        <v>2</v>
      </c>
      <c r="U9" s="109" t="s">
        <v>85</v>
      </c>
      <c r="V9" s="110"/>
      <c r="W9" s="109"/>
      <c r="X9" s="110"/>
      <c r="Y9" s="109"/>
      <c r="Z9" s="110"/>
    </row>
    <row r="10" spans="1:26" ht="15.75" thickBot="1" x14ac:dyDescent="0.3">
      <c r="A10">
        <v>8</v>
      </c>
      <c r="B10" t="s">
        <v>27</v>
      </c>
      <c r="C10" s="67">
        <v>10</v>
      </c>
      <c r="D10" s="67">
        <v>12</v>
      </c>
      <c r="E10" s="67">
        <v>31</v>
      </c>
      <c r="F10" s="67">
        <v>1</v>
      </c>
      <c r="G10" s="67">
        <v>26</v>
      </c>
      <c r="H10" s="67">
        <v>48</v>
      </c>
      <c r="I10" s="67"/>
      <c r="J10" s="67"/>
      <c r="K10" s="67"/>
      <c r="O10" s="63">
        <v>6</v>
      </c>
      <c r="P10" s="67" t="s">
        <v>30</v>
      </c>
      <c r="Q10" s="67" t="s">
        <v>31</v>
      </c>
      <c r="R10" s="67"/>
      <c r="S10" s="67"/>
      <c r="T10" s="67"/>
      <c r="U10" s="109"/>
      <c r="V10" s="111"/>
      <c r="W10" s="109"/>
      <c r="X10" s="111"/>
      <c r="Y10" s="109"/>
      <c r="Z10" s="111"/>
    </row>
    <row r="11" spans="1:26" x14ac:dyDescent="0.25">
      <c r="A11">
        <v>9</v>
      </c>
      <c r="B11" t="s">
        <v>73</v>
      </c>
      <c r="C11" s="66">
        <v>30</v>
      </c>
      <c r="D11" s="66">
        <v>38</v>
      </c>
      <c r="E11" s="66">
        <v>47</v>
      </c>
      <c r="F11" s="66"/>
      <c r="G11" s="66"/>
      <c r="H11" s="66"/>
      <c r="I11" s="66"/>
      <c r="J11" s="66"/>
      <c r="K11" s="66"/>
      <c r="L11" s="17"/>
      <c r="M11" s="17"/>
      <c r="N11" s="17"/>
      <c r="O11" s="65">
        <v>3</v>
      </c>
      <c r="P11" s="67" t="s">
        <v>34</v>
      </c>
      <c r="Q11" s="67"/>
      <c r="R11" s="67"/>
      <c r="S11" s="67"/>
      <c r="T11" s="67" t="s">
        <v>3</v>
      </c>
      <c r="U11" s="70">
        <v>5</v>
      </c>
      <c r="V11" s="71" t="s">
        <v>35</v>
      </c>
      <c r="W11" s="70">
        <v>10</v>
      </c>
      <c r="X11" s="79" t="s">
        <v>30</v>
      </c>
      <c r="Y11" s="70">
        <v>30</v>
      </c>
      <c r="Z11" s="71" t="s">
        <v>34</v>
      </c>
    </row>
    <row r="12" spans="1:26" x14ac:dyDescent="0.25">
      <c r="P12" s="67"/>
      <c r="Q12" s="67"/>
      <c r="R12" s="67"/>
      <c r="S12" s="67"/>
      <c r="T12" s="67"/>
      <c r="U12" s="72">
        <v>13</v>
      </c>
      <c r="V12" s="73"/>
      <c r="W12" s="72">
        <v>12</v>
      </c>
      <c r="X12" s="77"/>
      <c r="Y12" s="72">
        <v>38</v>
      </c>
      <c r="Z12" s="73"/>
    </row>
    <row r="13" spans="1:26" ht="15.75" thickBot="1" x14ac:dyDescent="0.3">
      <c r="O13">
        <f>SUM(O2:O11)</f>
        <v>32</v>
      </c>
      <c r="P13" s="67"/>
      <c r="Q13" s="67"/>
      <c r="R13" s="67"/>
      <c r="S13" s="67"/>
      <c r="T13" s="67"/>
      <c r="U13" s="74">
        <v>15</v>
      </c>
      <c r="V13" s="75"/>
      <c r="W13" s="74">
        <v>31</v>
      </c>
      <c r="X13" s="80"/>
      <c r="Y13" s="74">
        <v>47</v>
      </c>
      <c r="Z13" s="81"/>
    </row>
    <row r="14" spans="1:26" ht="15.75" thickBot="1" x14ac:dyDescent="0.3">
      <c r="P14" s="67"/>
      <c r="Q14" s="67"/>
      <c r="R14" s="67"/>
      <c r="S14" s="67"/>
      <c r="T14" s="67"/>
      <c r="U14" s="76"/>
      <c r="V14" s="77"/>
      <c r="W14" s="76"/>
      <c r="X14" s="77"/>
      <c r="Y14" s="76"/>
      <c r="Z14" s="78"/>
    </row>
    <row r="15" spans="1:26" x14ac:dyDescent="0.25">
      <c r="P15" s="67"/>
      <c r="Q15" s="67"/>
      <c r="R15" s="67"/>
      <c r="S15" s="67"/>
      <c r="T15" s="67" t="s">
        <v>4</v>
      </c>
      <c r="U15" s="70">
        <v>3</v>
      </c>
      <c r="V15" s="71" t="s">
        <v>36</v>
      </c>
      <c r="W15" s="109"/>
      <c r="X15" s="110"/>
      <c r="Y15" s="109"/>
      <c r="Z15" s="110"/>
    </row>
    <row r="16" spans="1:26" x14ac:dyDescent="0.25">
      <c r="P16" s="67"/>
      <c r="Q16" s="67"/>
      <c r="R16" s="67"/>
      <c r="S16" s="67"/>
      <c r="T16" s="67"/>
      <c r="U16" s="72">
        <v>24</v>
      </c>
      <c r="V16" s="149"/>
      <c r="W16" s="109"/>
      <c r="X16" s="111"/>
      <c r="Y16" s="109"/>
      <c r="Z16" s="111"/>
    </row>
    <row r="17" spans="16:27" ht="15.75" thickBot="1" x14ac:dyDescent="0.3">
      <c r="P17" s="67"/>
      <c r="Q17" s="67"/>
      <c r="R17" s="67"/>
      <c r="S17" s="67"/>
      <c r="T17" s="67"/>
      <c r="U17" s="74">
        <v>69</v>
      </c>
      <c r="V17" s="80"/>
      <c r="W17" s="108"/>
      <c r="X17" s="111"/>
      <c r="Y17" s="109"/>
      <c r="Z17" s="111"/>
    </row>
    <row r="18" spans="16:27" x14ac:dyDescent="0.25">
      <c r="P18" s="67"/>
      <c r="Q18" s="67"/>
      <c r="R18" s="67"/>
      <c r="S18" s="67"/>
      <c r="T18" s="67"/>
      <c r="U18" s="70">
        <v>1</v>
      </c>
      <c r="V18" s="79" t="s">
        <v>31</v>
      </c>
      <c r="W18" s="108"/>
      <c r="X18" s="110"/>
      <c r="Y18" s="109"/>
      <c r="Z18" s="110"/>
      <c r="AA18" s="112"/>
    </row>
    <row r="19" spans="16:27" x14ac:dyDescent="0.25">
      <c r="P19" s="67"/>
      <c r="Q19" s="67"/>
      <c r="R19" s="67"/>
      <c r="S19" s="67"/>
      <c r="T19" s="67"/>
      <c r="U19" s="72">
        <v>26</v>
      </c>
      <c r="V19" s="77"/>
      <c r="W19" s="108"/>
      <c r="X19" s="111"/>
      <c r="Y19" s="109"/>
      <c r="Z19" s="111"/>
      <c r="AA19" s="112"/>
    </row>
    <row r="20" spans="16:27" ht="15.75" thickBot="1" x14ac:dyDescent="0.3">
      <c r="P20" s="67"/>
      <c r="Q20" s="67"/>
      <c r="R20" s="67"/>
      <c r="S20" s="67"/>
      <c r="U20" s="74">
        <v>48</v>
      </c>
      <c r="V20" s="80"/>
      <c r="W20" s="148"/>
      <c r="X20" s="112"/>
      <c r="Y20" s="112"/>
      <c r="Z20" s="112"/>
      <c r="AA20" s="112"/>
    </row>
    <row r="21" spans="16:27" x14ac:dyDescent="0.25">
      <c r="P21" s="67"/>
      <c r="Q21" s="67"/>
      <c r="R21" s="67"/>
      <c r="S21" s="67"/>
    </row>
    <row r="22" spans="16:27" x14ac:dyDescent="0.25">
      <c r="P22" s="67"/>
      <c r="Q22" s="67"/>
      <c r="R22" s="67"/>
      <c r="S22" s="67"/>
    </row>
  </sheetData>
  <sortState xmlns:xlrd2="http://schemas.microsoft.com/office/spreadsheetml/2017/richdata2" ref="A2:R11">
    <sortCondition ref="A2:A11"/>
  </sortState>
  <mergeCells count="2">
    <mergeCell ref="C1:M1"/>
    <mergeCell ref="P1:S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2"/>
  <sheetViews>
    <sheetView workbookViewId="0">
      <selection activeCell="U16" sqref="U16"/>
    </sheetView>
  </sheetViews>
  <sheetFormatPr defaultColWidth="8.42578125" defaultRowHeight="15" x14ac:dyDescent="0.25"/>
  <cols>
    <col min="1" max="1" width="12.42578125" bestFit="1" customWidth="1"/>
    <col min="2" max="2" width="34.140625" bestFit="1" customWidth="1"/>
    <col min="3" max="15" width="4" customWidth="1"/>
    <col min="16" max="19" width="4.85546875" customWidth="1"/>
    <col min="20" max="20" width="11.42578125" bestFit="1" customWidth="1"/>
    <col min="22" max="22" width="5.140625" customWidth="1"/>
    <col min="24" max="24" width="5.140625" customWidth="1"/>
    <col min="26" max="26" width="5.140625" customWidth="1"/>
  </cols>
  <sheetData>
    <row r="1" spans="1:26" x14ac:dyDescent="0.25">
      <c r="A1" s="63" t="s">
        <v>41</v>
      </c>
      <c r="B1" s="63" t="s">
        <v>22</v>
      </c>
      <c r="C1" s="299" t="s">
        <v>23</v>
      </c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151"/>
      <c r="O1" s="151"/>
      <c r="P1" s="300" t="s">
        <v>24</v>
      </c>
      <c r="Q1" s="300"/>
      <c r="R1" s="300"/>
      <c r="S1" s="300"/>
      <c r="T1" s="67"/>
      <c r="U1" s="67"/>
      <c r="V1" s="67"/>
      <c r="W1" s="67"/>
      <c r="X1" s="67"/>
      <c r="Y1" s="67"/>
      <c r="Z1" s="67"/>
    </row>
    <row r="2" spans="1:26" x14ac:dyDescent="0.25">
      <c r="A2">
        <v>1</v>
      </c>
      <c r="B2" t="s">
        <v>190</v>
      </c>
      <c r="C2" s="67">
        <v>16</v>
      </c>
      <c r="D2" s="67">
        <v>44</v>
      </c>
      <c r="E2" s="67"/>
      <c r="F2" s="67"/>
      <c r="G2" s="67"/>
      <c r="H2" s="67"/>
      <c r="I2" s="67"/>
      <c r="J2" s="67"/>
      <c r="K2" s="67"/>
      <c r="O2" s="69">
        <v>2</v>
      </c>
      <c r="P2" s="67" t="s">
        <v>50</v>
      </c>
      <c r="Q2" s="67"/>
      <c r="R2" s="67"/>
      <c r="S2" s="67"/>
      <c r="T2" s="67" t="s">
        <v>55</v>
      </c>
      <c r="U2" s="109" t="s">
        <v>194</v>
      </c>
      <c r="V2" s="110"/>
      <c r="W2" s="109"/>
      <c r="X2" s="110"/>
      <c r="Y2" s="109"/>
      <c r="Z2" s="110"/>
    </row>
    <row r="3" spans="1:26" x14ac:dyDescent="0.25">
      <c r="A3">
        <v>2</v>
      </c>
      <c r="B3" t="s">
        <v>191</v>
      </c>
      <c r="C3" s="66">
        <v>23</v>
      </c>
      <c r="D3" s="66">
        <v>28</v>
      </c>
      <c r="E3" s="66"/>
      <c r="F3" s="66"/>
      <c r="G3" s="66"/>
      <c r="H3" s="66"/>
      <c r="J3" s="66"/>
      <c r="K3" s="66"/>
      <c r="L3" s="17"/>
      <c r="M3" s="17"/>
      <c r="N3" s="17"/>
      <c r="O3" s="65">
        <v>2</v>
      </c>
      <c r="P3" s="67" t="s">
        <v>51</v>
      </c>
      <c r="Q3" s="67"/>
      <c r="R3" s="67"/>
      <c r="S3" s="67"/>
      <c r="T3" s="67"/>
      <c r="U3" s="109"/>
      <c r="V3" s="111"/>
      <c r="W3" s="109"/>
      <c r="X3" s="111"/>
      <c r="Y3" s="109"/>
      <c r="Z3" s="111"/>
    </row>
    <row r="4" spans="1:26" x14ac:dyDescent="0.25">
      <c r="A4">
        <v>3</v>
      </c>
      <c r="B4" t="s">
        <v>192</v>
      </c>
      <c r="C4" s="67">
        <v>18</v>
      </c>
      <c r="D4" s="67">
        <v>21</v>
      </c>
      <c r="E4" s="67">
        <v>51</v>
      </c>
      <c r="F4" s="67">
        <v>32</v>
      </c>
      <c r="G4" s="67"/>
      <c r="H4" s="67"/>
      <c r="I4" s="67"/>
      <c r="J4" s="67"/>
      <c r="K4" s="67"/>
      <c r="O4" s="63">
        <v>4</v>
      </c>
      <c r="P4" s="67" t="s">
        <v>52</v>
      </c>
      <c r="Q4" s="67" t="s">
        <v>53</v>
      </c>
      <c r="R4" s="67"/>
      <c r="S4" s="67"/>
      <c r="T4" s="67" t="s">
        <v>2</v>
      </c>
      <c r="U4" s="109" t="s">
        <v>194</v>
      </c>
      <c r="V4" s="110"/>
      <c r="W4" s="109"/>
      <c r="X4" s="110"/>
      <c r="Y4" s="109"/>
      <c r="Z4" s="110"/>
    </row>
    <row r="5" spans="1:26" ht="15.75" thickBot="1" x14ac:dyDescent="0.3">
      <c r="A5">
        <v>4</v>
      </c>
      <c r="B5" t="s">
        <v>193</v>
      </c>
      <c r="C5" s="66">
        <v>2</v>
      </c>
      <c r="D5" s="66">
        <v>25</v>
      </c>
      <c r="E5" s="66">
        <v>43</v>
      </c>
      <c r="F5" s="66"/>
      <c r="G5" s="66"/>
      <c r="H5" s="66"/>
      <c r="I5" s="66"/>
      <c r="J5" s="66"/>
      <c r="K5" s="66"/>
      <c r="L5" s="17"/>
      <c r="M5" s="17"/>
      <c r="N5" s="17"/>
      <c r="O5" s="65">
        <v>3</v>
      </c>
      <c r="P5" s="67" t="s">
        <v>54</v>
      </c>
      <c r="Q5" s="67"/>
      <c r="R5" s="67"/>
      <c r="S5" s="67"/>
      <c r="T5" s="67"/>
      <c r="U5" s="109"/>
      <c r="V5" s="111"/>
      <c r="W5" s="109"/>
      <c r="X5" s="111"/>
      <c r="Y5" s="109"/>
      <c r="Z5" s="111"/>
    </row>
    <row r="6" spans="1:26" x14ac:dyDescent="0.25">
      <c r="C6" s="66"/>
      <c r="D6" s="66"/>
      <c r="E6" s="66"/>
      <c r="F6" s="66"/>
      <c r="G6" s="66"/>
      <c r="H6" s="66"/>
      <c r="I6" s="66"/>
      <c r="J6" s="66"/>
      <c r="K6" s="66"/>
      <c r="L6" s="17"/>
      <c r="M6" s="17"/>
      <c r="N6" s="17"/>
      <c r="O6" s="65"/>
      <c r="P6" s="67"/>
      <c r="Q6" s="67"/>
      <c r="R6" s="67"/>
      <c r="S6" s="67"/>
      <c r="T6" s="67" t="s">
        <v>3</v>
      </c>
      <c r="U6" s="70">
        <v>16</v>
      </c>
      <c r="V6" s="71" t="s">
        <v>50</v>
      </c>
      <c r="W6" s="70">
        <v>23</v>
      </c>
      <c r="X6" s="79" t="s">
        <v>51</v>
      </c>
      <c r="Y6" s="70">
        <v>18</v>
      </c>
      <c r="Z6" s="71" t="s">
        <v>52</v>
      </c>
    </row>
    <row r="7" spans="1:26" x14ac:dyDescent="0.25">
      <c r="C7" s="66"/>
      <c r="D7" s="66"/>
      <c r="E7" s="66"/>
      <c r="F7" s="66"/>
      <c r="G7" s="66"/>
      <c r="H7" s="66"/>
      <c r="I7" s="66"/>
      <c r="J7" s="66"/>
      <c r="K7" s="66"/>
      <c r="L7" s="17"/>
      <c r="M7" s="17"/>
      <c r="N7" s="17"/>
      <c r="O7" s="68"/>
      <c r="P7" s="67"/>
      <c r="Q7" s="67"/>
      <c r="R7" s="67"/>
      <c r="S7" s="67"/>
      <c r="T7" s="67"/>
      <c r="U7" s="72">
        <v>44</v>
      </c>
      <c r="V7" s="73"/>
      <c r="W7" s="72">
        <v>28</v>
      </c>
      <c r="X7" s="77"/>
      <c r="Y7" s="72">
        <v>21</v>
      </c>
      <c r="Z7" s="73"/>
    </row>
    <row r="8" spans="1:26" ht="15.75" thickBot="1" x14ac:dyDescent="0.3">
      <c r="C8" s="66"/>
      <c r="D8" s="66"/>
      <c r="E8" s="66"/>
      <c r="F8" s="66"/>
      <c r="G8" s="66"/>
      <c r="H8" s="66"/>
      <c r="I8" s="66"/>
      <c r="J8" s="66"/>
      <c r="K8" s="66"/>
      <c r="L8" s="17"/>
      <c r="M8" s="17"/>
      <c r="N8" s="17"/>
      <c r="O8" s="65"/>
      <c r="P8" s="67"/>
      <c r="Q8" s="67"/>
      <c r="R8" s="67"/>
      <c r="S8" s="67"/>
      <c r="T8" s="67"/>
      <c r="U8" s="74"/>
      <c r="V8" s="75"/>
      <c r="W8" s="74"/>
      <c r="X8" s="80"/>
      <c r="Y8" s="74"/>
      <c r="Z8" s="81"/>
    </row>
    <row r="9" spans="1:26" ht="15.75" thickBot="1" x14ac:dyDescent="0.3">
      <c r="C9" s="67"/>
      <c r="D9" s="67"/>
      <c r="E9" s="67"/>
      <c r="F9" s="67"/>
      <c r="G9" s="67"/>
      <c r="H9" s="67"/>
      <c r="I9" s="67"/>
      <c r="J9" s="67"/>
      <c r="K9" s="67"/>
      <c r="O9" s="63"/>
      <c r="P9" s="67"/>
      <c r="Q9" s="67"/>
      <c r="R9" s="67"/>
      <c r="S9" s="67"/>
      <c r="T9" s="67"/>
      <c r="U9" s="76"/>
      <c r="V9" s="77"/>
      <c r="W9" s="76"/>
      <c r="X9" s="77"/>
      <c r="Y9" s="76"/>
      <c r="Z9" s="78"/>
    </row>
    <row r="10" spans="1:26" x14ac:dyDescent="0.25">
      <c r="C10" s="67"/>
      <c r="D10" s="67"/>
      <c r="E10" s="67"/>
      <c r="F10" s="67"/>
      <c r="G10" s="67"/>
      <c r="H10" s="67"/>
      <c r="I10" s="67"/>
      <c r="J10" s="67"/>
      <c r="K10" s="67"/>
      <c r="O10" s="63"/>
      <c r="P10" s="67"/>
      <c r="Q10" s="67"/>
      <c r="R10" s="67"/>
      <c r="S10" s="67"/>
      <c r="T10" s="67" t="s">
        <v>4</v>
      </c>
      <c r="U10" s="70">
        <v>51</v>
      </c>
      <c r="V10" s="71" t="s">
        <v>53</v>
      </c>
      <c r="W10" s="109"/>
      <c r="X10" s="110"/>
      <c r="Y10" s="109"/>
      <c r="Z10" s="110"/>
    </row>
    <row r="11" spans="1:26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17"/>
      <c r="M11" s="17"/>
      <c r="N11" s="17"/>
      <c r="O11" s="65"/>
      <c r="P11" s="67"/>
      <c r="Q11" s="67"/>
      <c r="R11" s="67"/>
      <c r="S11" s="67"/>
      <c r="T11" s="67"/>
      <c r="U11" s="72">
        <v>32</v>
      </c>
      <c r="V11" s="149"/>
      <c r="W11" s="109"/>
      <c r="X11" s="111"/>
      <c r="Y11" s="109"/>
      <c r="Z11" s="111"/>
    </row>
    <row r="12" spans="1:26" ht="15.75" thickBot="1" x14ac:dyDescent="0.3">
      <c r="P12" s="67"/>
      <c r="Q12" s="67"/>
      <c r="R12" s="67"/>
      <c r="S12" s="67"/>
      <c r="T12" s="67"/>
      <c r="U12" s="74"/>
      <c r="V12" s="80"/>
      <c r="W12" s="108"/>
      <c r="X12" s="111"/>
      <c r="Y12" s="109"/>
      <c r="Z12" s="111"/>
    </row>
    <row r="13" spans="1:26" x14ac:dyDescent="0.25">
      <c r="O13">
        <f>SUM(O2:O11)</f>
        <v>11</v>
      </c>
      <c r="P13" s="67"/>
      <c r="Q13" s="67"/>
      <c r="R13" s="67"/>
      <c r="S13" s="67"/>
      <c r="T13" s="67"/>
      <c r="U13" s="70">
        <v>2</v>
      </c>
      <c r="V13" s="79" t="s">
        <v>54</v>
      </c>
      <c r="W13" s="108"/>
      <c r="X13" s="110"/>
      <c r="Y13" s="109"/>
      <c r="Z13" s="110"/>
    </row>
    <row r="14" spans="1:26" x14ac:dyDescent="0.25">
      <c r="P14" s="67"/>
      <c r="Q14" s="67"/>
      <c r="R14" s="67"/>
      <c r="S14" s="67"/>
      <c r="T14" s="67"/>
      <c r="U14" s="72">
        <v>25</v>
      </c>
      <c r="V14" s="77"/>
      <c r="W14" s="108"/>
      <c r="X14" s="111"/>
      <c r="Y14" s="109"/>
      <c r="Z14" s="111"/>
    </row>
    <row r="15" spans="1:26" ht="15.75" thickBot="1" x14ac:dyDescent="0.3">
      <c r="P15" s="67"/>
      <c r="Q15" s="67"/>
      <c r="R15" s="67"/>
      <c r="S15" s="67"/>
      <c r="U15" s="74">
        <v>43</v>
      </c>
      <c r="V15" s="80"/>
      <c r="W15" s="148"/>
      <c r="X15" s="112"/>
      <c r="Y15" s="112"/>
      <c r="Z15" s="112"/>
    </row>
    <row r="16" spans="1:26" x14ac:dyDescent="0.25">
      <c r="P16" s="67"/>
      <c r="Q16" s="67"/>
      <c r="R16" s="67"/>
      <c r="S16" s="67"/>
    </row>
    <row r="17" spans="16:27" x14ac:dyDescent="0.25">
      <c r="P17" s="67"/>
      <c r="Q17" s="67"/>
      <c r="R17" s="67"/>
      <c r="S17" s="67"/>
    </row>
    <row r="18" spans="16:27" x14ac:dyDescent="0.25">
      <c r="P18" s="67"/>
      <c r="Q18" s="67"/>
      <c r="R18" s="67"/>
      <c r="S18" s="67"/>
      <c r="AA18" s="112"/>
    </row>
    <row r="19" spans="16:27" x14ac:dyDescent="0.25">
      <c r="P19" s="67"/>
      <c r="Q19" s="67"/>
      <c r="R19" s="67"/>
      <c r="S19" s="67"/>
      <c r="AA19" s="112"/>
    </row>
    <row r="20" spans="16:27" x14ac:dyDescent="0.25">
      <c r="P20" s="67"/>
      <c r="Q20" s="67"/>
      <c r="R20" s="67"/>
      <c r="S20" s="67"/>
      <c r="AA20" s="112"/>
    </row>
    <row r="21" spans="16:27" x14ac:dyDescent="0.25">
      <c r="P21" s="67"/>
      <c r="Q21" s="67"/>
      <c r="R21" s="67"/>
      <c r="S21" s="67"/>
    </row>
    <row r="22" spans="16:27" x14ac:dyDescent="0.25">
      <c r="P22" s="67"/>
      <c r="Q22" s="67"/>
      <c r="R22" s="67"/>
      <c r="S22" s="67"/>
    </row>
  </sheetData>
  <mergeCells count="2">
    <mergeCell ref="C1:M1"/>
    <mergeCell ref="P1:S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Conference schedule</vt:lpstr>
      <vt:lpstr>Condensed schedule</vt:lpstr>
      <vt:lpstr>Session chair assignments</vt:lpstr>
      <vt:lpstr>Regular paper tracks</vt:lpstr>
      <vt:lpstr>DS paper tracks</vt:lpstr>
      <vt:lpstr>'Conference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Trusch</dc:creator>
  <cp:lastModifiedBy>Dave Lovell</cp:lastModifiedBy>
  <cp:lastPrinted>2018-05-11T08:41:12Z</cp:lastPrinted>
  <dcterms:created xsi:type="dcterms:W3CDTF">2012-03-22T09:30:01Z</dcterms:created>
  <dcterms:modified xsi:type="dcterms:W3CDTF">2022-06-17T17:23:02Z</dcterms:modified>
</cp:coreProperties>
</file>