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30" windowWidth="8400" windowHeight="240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AR4" i="1" l="1"/>
  <c r="AR3" i="1"/>
  <c r="AR2" i="1"/>
  <c r="AR61" i="1"/>
  <c r="AR60" i="1"/>
  <c r="AR59" i="1"/>
  <c r="AR58" i="1"/>
  <c r="AR57" i="1"/>
  <c r="AR56" i="1"/>
  <c r="AR55" i="1"/>
  <c r="AR54" i="1"/>
  <c r="AR53" i="1"/>
  <c r="AR52" i="1"/>
  <c r="AR51" i="1"/>
  <c r="AR50" i="1"/>
  <c r="AR49" i="1"/>
  <c r="AR48" i="1"/>
  <c r="AR47" i="1"/>
  <c r="AR46" i="1"/>
  <c r="AR45" i="1"/>
  <c r="AR44" i="1"/>
  <c r="AR43" i="1"/>
  <c r="AR42" i="1"/>
  <c r="AR41" i="1"/>
  <c r="AR40" i="1"/>
  <c r="AR39" i="1"/>
  <c r="AR38" i="1"/>
  <c r="AR37" i="1"/>
  <c r="AR36" i="1"/>
  <c r="AR35" i="1"/>
  <c r="AR34" i="1"/>
  <c r="AR33" i="1"/>
  <c r="AR32" i="1"/>
  <c r="AR31" i="1"/>
  <c r="AR30" i="1"/>
  <c r="AR29" i="1"/>
  <c r="AR28" i="1"/>
  <c r="AR27" i="1"/>
  <c r="AR26" i="1"/>
  <c r="AR25" i="1"/>
  <c r="AR24" i="1"/>
  <c r="AR23" i="1"/>
  <c r="AR22" i="1"/>
  <c r="AR21" i="1"/>
  <c r="AR20" i="1"/>
  <c r="AR19" i="1"/>
  <c r="AR18" i="1"/>
  <c r="AR17" i="1"/>
  <c r="AR16" i="1"/>
  <c r="AR15" i="1"/>
  <c r="AR14" i="1"/>
  <c r="AR13" i="1"/>
  <c r="AR12" i="1"/>
  <c r="AR11" i="1"/>
  <c r="AR10" i="1"/>
  <c r="AR9" i="1"/>
  <c r="AR8" i="1"/>
  <c r="AR7" i="1"/>
  <c r="AR6" i="1"/>
  <c r="AR5" i="1"/>
  <c r="AQ85" i="1"/>
  <c r="AP85" i="1"/>
  <c r="AO85" i="1"/>
  <c r="AN85" i="1"/>
  <c r="AM85" i="1"/>
  <c r="AL85" i="1"/>
  <c r="AK85" i="1"/>
  <c r="AJ85" i="1"/>
  <c r="AI85" i="1"/>
  <c r="AH85" i="1"/>
  <c r="AG85" i="1"/>
  <c r="AF85" i="1"/>
  <c r="AE85" i="1"/>
  <c r="AD85" i="1"/>
  <c r="AC85" i="1"/>
  <c r="AB85" i="1"/>
  <c r="AA85" i="1"/>
  <c r="Z85" i="1"/>
  <c r="Y85" i="1"/>
  <c r="X85" i="1"/>
  <c r="W85" i="1"/>
  <c r="V85" i="1"/>
  <c r="U85" i="1"/>
  <c r="T85" i="1"/>
  <c r="S85" i="1"/>
  <c r="R85" i="1"/>
  <c r="Q85" i="1"/>
  <c r="P85" i="1"/>
  <c r="O85" i="1"/>
  <c r="N85" i="1"/>
  <c r="M85" i="1"/>
  <c r="L85" i="1"/>
  <c r="K85" i="1"/>
  <c r="I85" i="1"/>
</calcChain>
</file>

<file path=xl/sharedStrings.xml><?xml version="1.0" encoding="utf-8"?>
<sst xmlns="http://schemas.openxmlformats.org/spreadsheetml/2006/main" count="1381" uniqueCount="122">
  <si>
    <t>ID</t>
  </si>
  <si>
    <t>consent</t>
  </si>
  <si>
    <t>Timestamp</t>
  </si>
  <si>
    <t>gender</t>
  </si>
  <si>
    <t>q2</t>
  </si>
  <si>
    <t>q3</t>
  </si>
  <si>
    <t>q5</t>
  </si>
  <si>
    <t>q6</t>
  </si>
  <si>
    <t>q4</t>
  </si>
  <si>
    <t>q7</t>
  </si>
  <si>
    <t>q8</t>
  </si>
  <si>
    <t>q9</t>
  </si>
  <si>
    <t>q10</t>
  </si>
  <si>
    <t>q11</t>
  </si>
  <si>
    <t>q12</t>
  </si>
  <si>
    <t>q13</t>
  </si>
  <si>
    <t>q14</t>
  </si>
  <si>
    <t>q15</t>
  </si>
  <si>
    <t>q16</t>
  </si>
  <si>
    <t>q17</t>
  </si>
  <si>
    <t>q18</t>
  </si>
  <si>
    <t>q19</t>
  </si>
  <si>
    <t>q20</t>
  </si>
  <si>
    <t>q21</t>
  </si>
  <si>
    <t>q22</t>
  </si>
  <si>
    <t>q23</t>
  </si>
  <si>
    <t>q24</t>
  </si>
  <si>
    <t>q25</t>
  </si>
  <si>
    <t>filter_$</t>
  </si>
  <si>
    <t>Yes</t>
  </si>
  <si>
    <t>Male</t>
  </si>
  <si>
    <t>Engineering</t>
  </si>
  <si>
    <t>Faculty</t>
  </si>
  <si>
    <t>Course/Section Developer</t>
  </si>
  <si>
    <t>Totally Satisfied</t>
  </si>
  <si>
    <t>Neutral</t>
  </si>
  <si>
    <t>Dissatisfied</t>
  </si>
  <si>
    <t>Satisfied</t>
  </si>
  <si>
    <t>- Highly customizable interface
- Grade center is much better than eLearning's
- Comments on grades is more flexible (HTML)</t>
  </si>
  <si>
    <t>Several features of eLearning are not possible with Blackboard such as:
- adding auditors
- making assignment submissions visible to all</t>
  </si>
  <si>
    <t>Junior</t>
  </si>
  <si>
    <t>Student</t>
  </si>
  <si>
    <t>It's smoothness and ease of maneuvering to your desired location. You do not have to go through tons of clicks to get to your destination. The load of it is significantly faster than elearning.</t>
  </si>
  <si>
    <t>I have not yet come across any problems/limitations of Blackboard Learn</t>
  </si>
  <si>
    <t>Female</t>
  </si>
  <si>
    <t>Freshman</t>
  </si>
  <si>
    <t>It's nice having mostly everything for all my classes all in one place. I like that when it logs you out, once you log back in it takes you to the same page.</t>
  </si>
  <si>
    <t>I wish all professors used it, so it was more universal.  Also, I wish the My Grades part was always kept up to date.</t>
  </si>
  <si>
    <t>Sophomore</t>
  </si>
  <si>
    <t>Education</t>
  </si>
  <si>
    <t>New and looks good.</t>
  </si>
  <si>
    <t>I have not found anything.</t>
  </si>
  <si>
    <t>None.</t>
  </si>
  <si>
    <t>Senior</t>
  </si>
  <si>
    <t>easy to use.</t>
  </si>
  <si>
    <t>na</t>
  </si>
  <si>
    <t>Commerce and Business Administration</t>
  </si>
  <si>
    <t>Graduate</t>
  </si>
  <si>
    <t>Use of blog and other social networking technologies</t>
  </si>
  <si>
    <t>I have not seen any limitation</t>
  </si>
  <si>
    <t>easy to use</t>
  </si>
  <si>
    <t>no limitations according to me</t>
  </si>
  <si>
    <t>Arts and Sciences</t>
  </si>
  <si>
    <t>New and universal user interface. I like it, although use only two of my classes.</t>
  </si>
  <si>
    <t>I do not see any problem. But sometime it is difficult to find help items.</t>
  </si>
  <si>
    <t>Nursing</t>
  </si>
  <si>
    <t>Blackboard learn is too slow!</t>
  </si>
  <si>
    <t>Sorry, I have not recently used the newer version of e-learning. Hence, I cannot give you much input.</t>
  </si>
  <si>
    <t>I have never used it.</t>
  </si>
  <si>
    <t>Better multiple course integration than eLearning.</t>
  </si>
  <si>
    <t>Times out after a while.</t>
  </si>
  <si>
    <t>Less kludge than eLearning. Faster most of the time. Seems to be more compatible with multiple modern browsers. Stays logged in for a while after the current window is closed.  Seems much more like a modern web-application than eLearning.</t>
  </si>
  <si>
    <t>Somewhat confusing and inconsistent interface, but still better than the old eLearning or MyBama. Some of this organization may be due to the flexibility required by instructors.</t>
  </si>
  <si>
    <t>None really</t>
  </si>
  <si>
    <t>User friendly interface, well organized</t>
  </si>
  <si>
    <t>Communication and Information Sciences</t>
  </si>
  <si>
    <t>Better than the previous one. Faster and easy to use. Web2.0 are new features in it.</t>
  </si>
  <si>
    <t>Takes a while to figure out new thing.</t>
  </si>
  <si>
    <t>Viewing Grades</t>
  </si>
  <si>
    <t>Haven't noticed any</t>
  </si>
  <si>
    <t>I can customize the UI very easily. Easy to type in and format text and attach assignment file. I</t>
  </si>
  <si>
    <t>Sometimes takes time to complete a task. Seems a lazy dog.</t>
  </si>
  <si>
    <t>Blackboard learn seems to me better than eLearning</t>
  </si>
  <si>
    <t>NA</t>
  </si>
  <si>
    <t>Totally Dissatisfied</t>
  </si>
  <si>
    <t>It's so much better than eLearning..</t>
  </si>
  <si>
    <t>Reveals the average grade of each course. Tracks progress as one works through an assignment.</t>
  </si>
  <si>
    <t>Email/message system is confusing. Why the need for both?</t>
  </si>
  <si>
    <t>Easy to use, has never been dysfunctional when I tried to use it.</t>
  </si>
  <si>
    <t>None that I know of</t>
  </si>
  <si>
    <t>The new Blackboard learn environment allows each professor to customize their course pages, which is good in some respects. However, this makes it difficult for users who have no standardization between course pages. Also, it seems professors are only using the course content page to post material and it gets crowded and unorganized. With the old system each there was pages for division of material, for instance, one page for lectures, one page for homework assignments etc.</t>
  </si>
  <si>
    <t>Human Environmental Sciences</t>
  </si>
  <si>
    <t>easy access</t>
  </si>
  <si>
    <t>none</t>
  </si>
  <si>
    <t>allows for easy communication with teachers and other students</t>
  </si>
  <si>
    <t>you have to reload the page many times because it does not show all content at first</t>
  </si>
  <si>
    <t>Sometimes, it is not possible to add attachments to certain messages or emails sent within Blackboard Learn.</t>
  </si>
  <si>
    <t>Pretty intuitive interface. Better looking than eLearn and easy to use. I like the embedded Web 2.0 features.</t>
  </si>
  <si>
    <t>Some time hangs up. Needs authentication to download files. Does not save my username and password in my laptop.</t>
  </si>
  <si>
    <t>Student, CCS Technical Support</t>
  </si>
  <si>
    <t>Very clean, elegant appearance.
The Grade Center is much more capable than eLearning. For instance, the ability to Ignore an Attempt rather then just Clear it. Also, jut the general grade entry and column organization.</t>
  </si>
  <si>
    <t>There is no WYSIWYG editor for the modules like there was in eLearning, though I heard this may be provided in an update for our system. Because of this, any minor updates to HTML pages must be done externally.</t>
  </si>
  <si>
    <t>I don't like it.</t>
  </si>
  <si>
    <t>Blackboard is not as organized as e-learning. It is hard to find tasks. Also, I like how e-learning alerts you with a green dot whenever you have a task due.</t>
  </si>
  <si>
    <t>I like that everything is in one place for each class.</t>
  </si>
  <si>
    <t>I have no way of knowing that I have a message from my teacher unless I look at it everyday. Major hassle.</t>
  </si>
  <si>
    <t>According to the help webinar, the University did not buy the license that allows the home page to have notifications of "New" items to review.  In elearn you had a green asterick that would appear next to email, grades, etc.  You knew you needed to review those pages.  In Blackboard, you have NO IDEA when something new appears.  I had old emails waiting to be read.  New assignments that hadn't made the calendar.  It was a disaster.</t>
  </si>
  <si>
    <t>I called Suzanne Sawyer and Marilyn Staffo to complain on numerous occasions yet no one took my call.  It was frustrating.  The university needs to improve the system to make it more user friendly.</t>
  </si>
  <si>
    <t>Student, Grader/Teaching Assistant</t>
  </si>
  <si>
    <t>Organization of coursework, ease of use</t>
  </si>
  <si>
    <t>I find that the only limitations result from professors' lack of attention to the site.</t>
  </si>
  <si>
    <t>Acsssability to assignments, grades, professors and classmates.</t>
  </si>
  <si>
    <t>The internal email announcements process does not alert the student when a new email or announcement is received. If a student doesn't check each class' email box they'll miss it. The groups blog, messaging/discussion boards, etc work the same way. Some kind of alert process linked to crimson email or text should be in place to let the student know there's new content for them to view.</t>
  </si>
  <si>
    <t>Overall I like the new interface. I can't seem to find a way to remove classes I took over the summer from my "classes" view, but that's not a huge problem. The iPhone application and access through the Alabama iPhone app are useful too.</t>
  </si>
  <si>
    <t>Like it!</t>
  </si>
  <si>
    <t>Haven't found any prob.</t>
  </si>
  <si>
    <t>Using of blogs, wikis, podcasts, and other web 2.0 applications is new and good.</t>
  </si>
  <si>
    <t>MyGrade, Message and email features are not interactive. Need to be upgraded.</t>
  </si>
  <si>
    <t>Grader/Teaching Assistant</t>
  </si>
  <si>
    <t>.</t>
  </si>
  <si>
    <t>College</t>
  </si>
  <si>
    <t>Median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</si>
</sst>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5" fontId="0" fillId="0" borderId="0" xfId="0" applyNumberFormat="1"/>
    <xf numFmtId="0" fontId="0" fillId="0" borderId="0" xfId="0" applyAlignment="1">
      <alignment horizontal="center"/>
    </xf>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85"/>
  <sheetViews>
    <sheetView tabSelected="1" topLeftCell="A49" workbookViewId="0">
      <selection activeCell="I79" sqref="I79"/>
    </sheetView>
  </sheetViews>
  <sheetFormatPr defaultRowHeight="15" x14ac:dyDescent="0.25"/>
  <cols>
    <col min="2" max="3" width="0" hidden="1" customWidth="1"/>
    <col min="6" max="7" width="9.140625" customWidth="1"/>
    <col min="10" max="10" width="9.140625" hidden="1" customWidth="1"/>
    <col min="12" max="12" width="0" hidden="1" customWidth="1"/>
    <col min="13" max="13" width="9.140625" style="2"/>
    <col min="14" max="14" width="0" style="2" hidden="1" customWidth="1"/>
    <col min="15" max="15" width="9.140625" style="2"/>
    <col min="16" max="16" width="0" style="2" hidden="1" customWidth="1"/>
    <col min="17" max="17" width="9.140625" style="2"/>
    <col min="18" max="18" width="0" style="2" hidden="1" customWidth="1"/>
    <col min="19" max="19" width="9.140625" style="2"/>
    <col min="20" max="20" width="0" style="2" hidden="1" customWidth="1"/>
    <col min="21" max="21" width="9.140625" style="2"/>
    <col min="22" max="22" width="0" style="2" hidden="1" customWidth="1"/>
    <col min="23" max="23" width="9.140625" style="2"/>
    <col min="24" max="24" width="0" style="2" hidden="1" customWidth="1"/>
    <col min="25" max="25" width="9.140625" style="2"/>
    <col min="26" max="26" width="0" style="2" hidden="1" customWidth="1"/>
    <col min="27" max="27" width="9.140625" style="2"/>
    <col min="28" max="28" width="0" style="2" hidden="1" customWidth="1"/>
    <col min="29" max="29" width="9.140625" style="2"/>
    <col min="30" max="30" width="0" style="2" hidden="1" customWidth="1"/>
    <col min="31" max="31" width="9.140625" style="2"/>
    <col min="32" max="32" width="0" style="2" hidden="1" customWidth="1"/>
    <col min="33" max="33" width="9.140625" style="2"/>
    <col min="34" max="34" width="0" style="2" hidden="1" customWidth="1"/>
    <col min="35" max="35" width="9.140625" style="2"/>
    <col min="36" max="36" width="0" style="2" hidden="1" customWidth="1"/>
    <col min="37" max="37" width="9.140625" style="2"/>
    <col min="38" max="38" width="0" style="2" hidden="1" customWidth="1"/>
    <col min="39" max="39" width="9.140625" style="2"/>
    <col min="40" max="40" width="0" style="2" hidden="1" customWidth="1"/>
    <col min="41" max="41" width="9.140625" style="2"/>
    <col min="42" max="42" width="0" style="2" hidden="1" customWidth="1"/>
    <col min="43" max="44" width="9.140625" style="2"/>
  </cols>
  <sheetData>
    <row r="1" spans="1:48" x14ac:dyDescent="0.25">
      <c r="A1" t="s">
        <v>0</v>
      </c>
      <c r="B1" t="s">
        <v>1</v>
      </c>
      <c r="C1" t="s">
        <v>2</v>
      </c>
      <c r="D1" t="s">
        <v>3</v>
      </c>
      <c r="E1" t="s">
        <v>3</v>
      </c>
      <c r="F1" t="s">
        <v>4</v>
      </c>
      <c r="G1" t="s">
        <v>120</v>
      </c>
      <c r="H1" t="s">
        <v>5</v>
      </c>
      <c r="I1" t="s">
        <v>6</v>
      </c>
      <c r="J1" t="s">
        <v>7</v>
      </c>
      <c r="K1" t="s">
        <v>8</v>
      </c>
      <c r="L1" t="s">
        <v>9</v>
      </c>
      <c r="M1" s="2" t="s">
        <v>9</v>
      </c>
      <c r="N1" s="2" t="s">
        <v>10</v>
      </c>
      <c r="O1" s="2" t="s">
        <v>10</v>
      </c>
      <c r="P1" s="2" t="s">
        <v>11</v>
      </c>
      <c r="Q1" s="2" t="s">
        <v>11</v>
      </c>
      <c r="R1" s="2" t="s">
        <v>12</v>
      </c>
      <c r="S1" s="2" t="s">
        <v>12</v>
      </c>
      <c r="T1" s="2" t="s">
        <v>13</v>
      </c>
      <c r="U1" s="2" t="s">
        <v>13</v>
      </c>
      <c r="V1" s="2" t="s">
        <v>14</v>
      </c>
      <c r="W1" s="2" t="s">
        <v>14</v>
      </c>
      <c r="X1" s="2" t="s">
        <v>15</v>
      </c>
      <c r="Y1" s="2" t="s">
        <v>15</v>
      </c>
      <c r="Z1" s="2" t="s">
        <v>16</v>
      </c>
      <c r="AA1" s="2" t="s">
        <v>16</v>
      </c>
      <c r="AB1" s="2" t="s">
        <v>17</v>
      </c>
      <c r="AC1" s="2" t="s">
        <v>17</v>
      </c>
      <c r="AD1" s="2" t="s">
        <v>18</v>
      </c>
      <c r="AE1" s="2" t="s">
        <v>18</v>
      </c>
      <c r="AF1" s="2" t="s">
        <v>19</v>
      </c>
      <c r="AG1" s="2" t="s">
        <v>19</v>
      </c>
      <c r="AH1" s="2" t="s">
        <v>20</v>
      </c>
      <c r="AI1" s="2" t="s">
        <v>20</v>
      </c>
      <c r="AJ1" s="2" t="s">
        <v>21</v>
      </c>
      <c r="AK1" s="2" t="s">
        <v>21</v>
      </c>
      <c r="AL1" s="2" t="s">
        <v>22</v>
      </c>
      <c r="AM1" s="2" t="s">
        <v>22</v>
      </c>
      <c r="AN1" s="2" t="s">
        <v>23</v>
      </c>
      <c r="AO1" s="2" t="s">
        <v>23</v>
      </c>
      <c r="AP1" s="2" t="s">
        <v>24</v>
      </c>
      <c r="AQ1" s="2" t="s">
        <v>24</v>
      </c>
      <c r="AR1" s="2" t="s">
        <v>121</v>
      </c>
      <c r="AS1" t="s">
        <v>25</v>
      </c>
      <c r="AT1" t="s">
        <v>26</v>
      </c>
      <c r="AU1" t="s">
        <v>27</v>
      </c>
      <c r="AV1" t="s">
        <v>28</v>
      </c>
    </row>
    <row r="2" spans="1:48" x14ac:dyDescent="0.25">
      <c r="A2">
        <v>1</v>
      </c>
      <c r="B2" t="s">
        <v>29</v>
      </c>
      <c r="C2" s="1">
        <v>41240.612778000002</v>
      </c>
      <c r="D2" t="s">
        <v>30</v>
      </c>
      <c r="E2">
        <v>1</v>
      </c>
      <c r="F2" t="s">
        <v>31</v>
      </c>
      <c r="G2">
        <v>1</v>
      </c>
      <c r="H2" t="s">
        <v>32</v>
      </c>
      <c r="I2">
        <v>4</v>
      </c>
      <c r="J2" t="s">
        <v>33</v>
      </c>
      <c r="K2">
        <v>5</v>
      </c>
      <c r="L2" t="s">
        <v>34</v>
      </c>
      <c r="M2" s="2">
        <v>5</v>
      </c>
      <c r="N2" s="2" t="s">
        <v>35</v>
      </c>
      <c r="O2" s="2">
        <v>3</v>
      </c>
      <c r="P2" s="2" t="s">
        <v>36</v>
      </c>
      <c r="Q2" s="2">
        <v>2</v>
      </c>
      <c r="R2" s="2" t="s">
        <v>37</v>
      </c>
      <c r="S2" s="2">
        <v>4</v>
      </c>
      <c r="T2" s="2" t="s">
        <v>34</v>
      </c>
      <c r="U2" s="2">
        <v>5</v>
      </c>
      <c r="V2" s="2" t="s">
        <v>37</v>
      </c>
      <c r="W2" s="2">
        <v>4</v>
      </c>
      <c r="X2" s="2" t="s">
        <v>37</v>
      </c>
      <c r="Y2" s="2">
        <v>4</v>
      </c>
      <c r="Z2" s="2" t="s">
        <v>35</v>
      </c>
      <c r="AA2" s="2">
        <v>3</v>
      </c>
      <c r="AB2" s="2" t="s">
        <v>35</v>
      </c>
      <c r="AC2" s="2">
        <v>3</v>
      </c>
      <c r="AD2" s="2" t="s">
        <v>36</v>
      </c>
      <c r="AE2" s="2">
        <v>2</v>
      </c>
      <c r="AF2" s="2" t="s">
        <v>35</v>
      </c>
      <c r="AG2" s="2">
        <v>3</v>
      </c>
      <c r="AH2" s="2" t="s">
        <v>35</v>
      </c>
      <c r="AI2" s="2">
        <v>3</v>
      </c>
      <c r="AJ2" s="2" t="s">
        <v>34</v>
      </c>
      <c r="AK2" s="2">
        <v>5</v>
      </c>
      <c r="AL2" s="2" t="s">
        <v>34</v>
      </c>
      <c r="AM2" s="2">
        <v>5</v>
      </c>
      <c r="AN2" s="2" t="s">
        <v>35</v>
      </c>
      <c r="AO2" s="2">
        <v>3</v>
      </c>
      <c r="AP2" s="2" t="s">
        <v>37</v>
      </c>
      <c r="AQ2" s="2">
        <v>4</v>
      </c>
      <c r="AR2" s="2">
        <f>MEDIAN(M2, O2, Q2, S2, U2, W2, Y2, AA2, AC2, AE2, AG2, AI2, AK2, AM2, AO2, AQ2)</f>
        <v>3.5</v>
      </c>
      <c r="AS2" t="s">
        <v>38</v>
      </c>
      <c r="AT2" t="s">
        <v>39</v>
      </c>
      <c r="AV2">
        <v>1</v>
      </c>
    </row>
    <row r="3" spans="1:48" x14ac:dyDescent="0.25">
      <c r="A3">
        <v>2</v>
      </c>
      <c r="B3" t="s">
        <v>29</v>
      </c>
      <c r="C3" s="1">
        <v>41241.451180999997</v>
      </c>
      <c r="D3" t="s">
        <v>30</v>
      </c>
      <c r="E3">
        <v>1</v>
      </c>
      <c r="F3" t="s">
        <v>31</v>
      </c>
      <c r="G3">
        <v>1</v>
      </c>
      <c r="H3" t="s">
        <v>40</v>
      </c>
      <c r="I3">
        <v>5</v>
      </c>
      <c r="J3" t="s">
        <v>41</v>
      </c>
      <c r="K3">
        <v>5</v>
      </c>
      <c r="L3" t="s">
        <v>34</v>
      </c>
      <c r="M3" s="2">
        <v>5</v>
      </c>
      <c r="N3" s="2" t="s">
        <v>35</v>
      </c>
      <c r="O3" s="2">
        <v>3</v>
      </c>
      <c r="P3" s="2" t="s">
        <v>34</v>
      </c>
      <c r="Q3" s="2">
        <v>5</v>
      </c>
      <c r="R3" s="2" t="s">
        <v>34</v>
      </c>
      <c r="S3" s="2">
        <v>5</v>
      </c>
      <c r="T3" s="2" t="s">
        <v>34</v>
      </c>
      <c r="U3" s="2">
        <v>5</v>
      </c>
      <c r="V3" s="2" t="s">
        <v>34</v>
      </c>
      <c r="W3" s="2">
        <v>5</v>
      </c>
      <c r="X3" s="2" t="s">
        <v>34</v>
      </c>
      <c r="Y3" s="2">
        <v>5</v>
      </c>
      <c r="Z3" s="2" t="s">
        <v>37</v>
      </c>
      <c r="AA3" s="2">
        <v>4</v>
      </c>
      <c r="AB3" s="2" t="s">
        <v>35</v>
      </c>
      <c r="AC3" s="2">
        <v>3</v>
      </c>
      <c r="AD3" s="2" t="s">
        <v>34</v>
      </c>
      <c r="AE3" s="2">
        <v>5</v>
      </c>
      <c r="AF3" s="2" t="s">
        <v>35</v>
      </c>
      <c r="AG3" s="2">
        <v>3</v>
      </c>
      <c r="AH3" s="2" t="s">
        <v>34</v>
      </c>
      <c r="AI3" s="2">
        <v>5</v>
      </c>
      <c r="AJ3" s="2" t="s">
        <v>34</v>
      </c>
      <c r="AK3" s="2">
        <v>5</v>
      </c>
      <c r="AL3" s="2" t="s">
        <v>34</v>
      </c>
      <c r="AM3" s="2">
        <v>5</v>
      </c>
      <c r="AN3" s="2" t="s">
        <v>34</v>
      </c>
      <c r="AO3" s="2">
        <v>5</v>
      </c>
      <c r="AP3" s="2" t="s">
        <v>35</v>
      </c>
      <c r="AQ3" s="2">
        <v>3</v>
      </c>
      <c r="AR3" s="2">
        <f>MEDIAN(M3, O3, Q3, S3, U3, W3, Y3, AA3, AC3, AE3, AG3, AI3, AK3, AM3, AO3, AQ3)</f>
        <v>5</v>
      </c>
      <c r="AS3" t="s">
        <v>42</v>
      </c>
      <c r="AT3" t="s">
        <v>43</v>
      </c>
      <c r="AV3">
        <v>1</v>
      </c>
    </row>
    <row r="4" spans="1:48" x14ac:dyDescent="0.25">
      <c r="A4">
        <v>3</v>
      </c>
      <c r="B4" t="s">
        <v>29</v>
      </c>
      <c r="C4" s="1">
        <v>41241.913218000002</v>
      </c>
      <c r="D4" t="s">
        <v>44</v>
      </c>
      <c r="E4">
        <v>2</v>
      </c>
      <c r="F4" t="s">
        <v>31</v>
      </c>
      <c r="G4">
        <v>1</v>
      </c>
      <c r="H4" t="s">
        <v>45</v>
      </c>
      <c r="I4">
        <v>4</v>
      </c>
      <c r="J4" t="s">
        <v>41</v>
      </c>
      <c r="K4">
        <v>1</v>
      </c>
      <c r="L4" t="s">
        <v>37</v>
      </c>
      <c r="M4" s="2">
        <v>4</v>
      </c>
      <c r="N4" s="2" t="s">
        <v>34</v>
      </c>
      <c r="O4" s="2">
        <v>5</v>
      </c>
      <c r="P4" s="2" t="s">
        <v>37</v>
      </c>
      <c r="Q4" s="2">
        <v>4</v>
      </c>
      <c r="R4" s="2" t="s">
        <v>35</v>
      </c>
      <c r="S4" s="2">
        <v>3</v>
      </c>
      <c r="T4" s="2" t="s">
        <v>35</v>
      </c>
      <c r="U4" s="2">
        <v>3</v>
      </c>
      <c r="W4" s="2" t="s">
        <v>119</v>
      </c>
      <c r="Y4" s="2" t="s">
        <v>119</v>
      </c>
      <c r="AA4" s="2" t="s">
        <v>119</v>
      </c>
      <c r="AC4" s="2" t="s">
        <v>119</v>
      </c>
      <c r="AD4" s="2" t="s">
        <v>37</v>
      </c>
      <c r="AE4" s="2">
        <v>4</v>
      </c>
      <c r="AG4" s="2" t="s">
        <v>119</v>
      </c>
      <c r="AH4" s="2" t="s">
        <v>36</v>
      </c>
      <c r="AI4" s="2">
        <v>2</v>
      </c>
      <c r="AK4" s="2" t="s">
        <v>119</v>
      </c>
      <c r="AM4" s="2" t="s">
        <v>119</v>
      </c>
      <c r="AN4" s="2" t="s">
        <v>34</v>
      </c>
      <c r="AO4" s="2">
        <v>5</v>
      </c>
      <c r="AQ4" s="2" t="s">
        <v>119</v>
      </c>
      <c r="AR4" s="2">
        <f>MEDIAN(M4, O4, Q4, S4, U4, W4, Y4, AA4, AC4, AE4, AG4, AI4, AK4, AM4, AO4, AQ4)</f>
        <v>4</v>
      </c>
      <c r="AS4" t="s">
        <v>46</v>
      </c>
      <c r="AT4" t="s">
        <v>47</v>
      </c>
      <c r="AV4">
        <v>0</v>
      </c>
    </row>
    <row r="5" spans="1:48" x14ac:dyDescent="0.25">
      <c r="A5">
        <v>4</v>
      </c>
      <c r="B5" t="s">
        <v>29</v>
      </c>
      <c r="C5" s="1">
        <v>41242.035346999997</v>
      </c>
      <c r="D5" t="s">
        <v>30</v>
      </c>
      <c r="E5">
        <v>1</v>
      </c>
      <c r="F5" t="s">
        <v>31</v>
      </c>
      <c r="G5">
        <v>1</v>
      </c>
      <c r="H5" t="s">
        <v>48</v>
      </c>
      <c r="I5">
        <v>4</v>
      </c>
      <c r="J5" t="s">
        <v>41</v>
      </c>
      <c r="K5">
        <v>5</v>
      </c>
      <c r="L5" t="s">
        <v>37</v>
      </c>
      <c r="M5" s="2">
        <v>4</v>
      </c>
      <c r="N5" s="2" t="s">
        <v>37</v>
      </c>
      <c r="O5" s="2">
        <v>4</v>
      </c>
      <c r="P5" s="2" t="s">
        <v>37</v>
      </c>
      <c r="Q5" s="2">
        <v>4</v>
      </c>
      <c r="R5" s="2" t="s">
        <v>37</v>
      </c>
      <c r="S5" s="2">
        <v>4</v>
      </c>
      <c r="T5" s="2" t="s">
        <v>37</v>
      </c>
      <c r="U5" s="2">
        <v>4</v>
      </c>
      <c r="V5" s="2" t="s">
        <v>37</v>
      </c>
      <c r="W5" s="2">
        <v>4</v>
      </c>
      <c r="X5" s="2" t="s">
        <v>37</v>
      </c>
      <c r="Y5" s="2">
        <v>4</v>
      </c>
      <c r="Z5" s="2" t="s">
        <v>37</v>
      </c>
      <c r="AA5" s="2">
        <v>4</v>
      </c>
      <c r="AB5" s="2" t="s">
        <v>37</v>
      </c>
      <c r="AC5" s="2">
        <v>4</v>
      </c>
      <c r="AD5" s="2" t="s">
        <v>37</v>
      </c>
      <c r="AE5" s="2">
        <v>4</v>
      </c>
      <c r="AF5" s="2" t="s">
        <v>37</v>
      </c>
      <c r="AG5" s="2">
        <v>4</v>
      </c>
      <c r="AH5" s="2" t="s">
        <v>37</v>
      </c>
      <c r="AI5" s="2">
        <v>4</v>
      </c>
      <c r="AJ5" s="2" t="s">
        <v>37</v>
      </c>
      <c r="AK5" s="2">
        <v>4</v>
      </c>
      <c r="AL5" s="2" t="s">
        <v>37</v>
      </c>
      <c r="AM5" s="2">
        <v>4</v>
      </c>
      <c r="AN5" s="2" t="s">
        <v>37</v>
      </c>
      <c r="AO5" s="2">
        <v>4</v>
      </c>
      <c r="AP5" s="2" t="s">
        <v>37</v>
      </c>
      <c r="AQ5" s="2">
        <v>4</v>
      </c>
      <c r="AR5" s="2">
        <f t="shared" ref="AR5:AR60" si="0">MEDIAN(M5, O5, Q5, S5, U5, W5, Y5, AA5, AC5, AE5, AG5, AI5, AK5, AM5, AO5, AQ5)</f>
        <v>4</v>
      </c>
      <c r="AV5">
        <v>1</v>
      </c>
    </row>
    <row r="6" spans="1:48" x14ac:dyDescent="0.25">
      <c r="A6">
        <v>5</v>
      </c>
      <c r="B6" t="s">
        <v>29</v>
      </c>
      <c r="C6" s="1">
        <v>41245.853831</v>
      </c>
      <c r="D6" t="s">
        <v>44</v>
      </c>
      <c r="E6">
        <v>2</v>
      </c>
      <c r="F6" t="s">
        <v>49</v>
      </c>
      <c r="G6">
        <v>2</v>
      </c>
      <c r="H6" t="s">
        <v>48</v>
      </c>
      <c r="I6">
        <v>3</v>
      </c>
      <c r="J6" t="s">
        <v>41</v>
      </c>
      <c r="K6">
        <v>3</v>
      </c>
      <c r="L6" t="s">
        <v>34</v>
      </c>
      <c r="M6" s="2">
        <v>5</v>
      </c>
      <c r="N6" s="2" t="s">
        <v>37</v>
      </c>
      <c r="O6" s="2">
        <v>4</v>
      </c>
      <c r="P6" s="2" t="s">
        <v>34</v>
      </c>
      <c r="Q6" s="2">
        <v>5</v>
      </c>
      <c r="R6" s="2" t="s">
        <v>37</v>
      </c>
      <c r="S6" s="2">
        <v>4</v>
      </c>
      <c r="T6" s="2" t="s">
        <v>37</v>
      </c>
      <c r="U6" s="2">
        <v>4</v>
      </c>
      <c r="V6" s="2" t="s">
        <v>37</v>
      </c>
      <c r="W6" s="2">
        <v>4</v>
      </c>
      <c r="X6" s="2" t="s">
        <v>37</v>
      </c>
      <c r="Y6" s="2">
        <v>4</v>
      </c>
      <c r="Z6" s="2" t="s">
        <v>37</v>
      </c>
      <c r="AA6" s="2">
        <v>4</v>
      </c>
      <c r="AB6" s="2" t="s">
        <v>35</v>
      </c>
      <c r="AC6" s="2">
        <v>3</v>
      </c>
      <c r="AD6" s="2" t="s">
        <v>37</v>
      </c>
      <c r="AE6" s="2">
        <v>4</v>
      </c>
      <c r="AF6" s="2" t="s">
        <v>37</v>
      </c>
      <c r="AG6" s="2">
        <v>4</v>
      </c>
      <c r="AH6" s="2" t="s">
        <v>34</v>
      </c>
      <c r="AI6" s="2">
        <v>5</v>
      </c>
      <c r="AJ6" s="2" t="s">
        <v>37</v>
      </c>
      <c r="AK6" s="2">
        <v>4</v>
      </c>
      <c r="AL6" s="2" t="s">
        <v>37</v>
      </c>
      <c r="AM6" s="2">
        <v>4</v>
      </c>
      <c r="AN6" s="2" t="s">
        <v>37</v>
      </c>
      <c r="AO6" s="2">
        <v>4</v>
      </c>
      <c r="AP6" s="2" t="s">
        <v>37</v>
      </c>
      <c r="AQ6" s="2">
        <v>4</v>
      </c>
      <c r="AR6" s="2">
        <f t="shared" si="0"/>
        <v>4</v>
      </c>
      <c r="AS6" t="s">
        <v>50</v>
      </c>
      <c r="AT6" t="s">
        <v>51</v>
      </c>
      <c r="AU6" t="s">
        <v>52</v>
      </c>
      <c r="AV6">
        <v>0</v>
      </c>
    </row>
    <row r="7" spans="1:48" x14ac:dyDescent="0.25">
      <c r="A7">
        <v>7</v>
      </c>
      <c r="B7" t="s">
        <v>29</v>
      </c>
      <c r="C7" s="1">
        <v>41245.855798999997</v>
      </c>
      <c r="D7" t="s">
        <v>30</v>
      </c>
      <c r="E7">
        <v>1</v>
      </c>
      <c r="F7" t="s">
        <v>31</v>
      </c>
      <c r="G7">
        <v>1</v>
      </c>
      <c r="H7" t="s">
        <v>53</v>
      </c>
      <c r="I7">
        <v>3</v>
      </c>
      <c r="J7" t="s">
        <v>41</v>
      </c>
      <c r="K7">
        <v>4</v>
      </c>
      <c r="L7" t="s">
        <v>34</v>
      </c>
      <c r="M7" s="2">
        <v>5</v>
      </c>
      <c r="N7" s="2" t="s">
        <v>34</v>
      </c>
      <c r="O7" s="2">
        <v>5</v>
      </c>
      <c r="P7" s="2" t="s">
        <v>34</v>
      </c>
      <c r="Q7" s="2">
        <v>5</v>
      </c>
      <c r="R7" s="2" t="s">
        <v>34</v>
      </c>
      <c r="S7" s="2">
        <v>5</v>
      </c>
      <c r="T7" s="2" t="s">
        <v>34</v>
      </c>
      <c r="U7" s="2">
        <v>5</v>
      </c>
      <c r="V7" s="2" t="s">
        <v>34</v>
      </c>
      <c r="W7" s="2">
        <v>5</v>
      </c>
      <c r="X7" s="2" t="s">
        <v>37</v>
      </c>
      <c r="Y7" s="2">
        <v>4</v>
      </c>
      <c r="Z7" s="2" t="s">
        <v>37</v>
      </c>
      <c r="AA7" s="2">
        <v>4</v>
      </c>
      <c r="AB7" s="2" t="s">
        <v>37</v>
      </c>
      <c r="AC7" s="2">
        <v>4</v>
      </c>
      <c r="AD7" s="2" t="s">
        <v>34</v>
      </c>
      <c r="AE7" s="2">
        <v>5</v>
      </c>
      <c r="AF7" s="2" t="s">
        <v>34</v>
      </c>
      <c r="AG7" s="2">
        <v>5</v>
      </c>
      <c r="AH7" s="2" t="s">
        <v>37</v>
      </c>
      <c r="AI7" s="2">
        <v>4</v>
      </c>
      <c r="AJ7" s="2" t="s">
        <v>35</v>
      </c>
      <c r="AK7" s="2">
        <v>3</v>
      </c>
      <c r="AL7" s="2" t="s">
        <v>37</v>
      </c>
      <c r="AM7" s="2">
        <v>4</v>
      </c>
      <c r="AN7" s="2" t="s">
        <v>37</v>
      </c>
      <c r="AO7" s="2">
        <v>4</v>
      </c>
      <c r="AP7" s="2" t="s">
        <v>37</v>
      </c>
      <c r="AQ7" s="2">
        <v>4</v>
      </c>
      <c r="AR7" s="2">
        <f t="shared" si="0"/>
        <v>4.5</v>
      </c>
      <c r="AS7" t="s">
        <v>54</v>
      </c>
      <c r="AU7" t="s">
        <v>55</v>
      </c>
      <c r="AV7">
        <v>1</v>
      </c>
    </row>
    <row r="8" spans="1:48" x14ac:dyDescent="0.25">
      <c r="A8">
        <v>8</v>
      </c>
      <c r="B8" t="s">
        <v>29</v>
      </c>
      <c r="C8" s="1">
        <v>41246.056492999996</v>
      </c>
      <c r="D8" t="s">
        <v>30</v>
      </c>
      <c r="E8">
        <v>1</v>
      </c>
      <c r="F8" t="s">
        <v>56</v>
      </c>
      <c r="G8">
        <v>2</v>
      </c>
      <c r="H8" t="s">
        <v>57</v>
      </c>
      <c r="I8">
        <v>3</v>
      </c>
      <c r="J8" t="s">
        <v>41</v>
      </c>
      <c r="K8">
        <v>3</v>
      </c>
      <c r="L8" t="s">
        <v>34</v>
      </c>
      <c r="M8" s="2">
        <v>5</v>
      </c>
      <c r="N8" s="2" t="s">
        <v>34</v>
      </c>
      <c r="O8" s="2">
        <v>5</v>
      </c>
      <c r="P8" s="2" t="s">
        <v>34</v>
      </c>
      <c r="Q8" s="2">
        <v>5</v>
      </c>
      <c r="R8" s="2" t="s">
        <v>37</v>
      </c>
      <c r="S8" s="2">
        <v>4</v>
      </c>
      <c r="T8" s="2" t="s">
        <v>37</v>
      </c>
      <c r="U8" s="2">
        <v>4</v>
      </c>
      <c r="V8" s="2" t="s">
        <v>34</v>
      </c>
      <c r="W8" s="2">
        <v>5</v>
      </c>
      <c r="X8" s="2" t="s">
        <v>37</v>
      </c>
      <c r="Y8" s="2">
        <v>4</v>
      </c>
      <c r="Z8" s="2" t="s">
        <v>37</v>
      </c>
      <c r="AA8" s="2">
        <v>4</v>
      </c>
      <c r="AB8" s="2" t="s">
        <v>34</v>
      </c>
      <c r="AC8" s="2">
        <v>5</v>
      </c>
      <c r="AD8" s="2" t="s">
        <v>37</v>
      </c>
      <c r="AE8" s="2">
        <v>4</v>
      </c>
      <c r="AF8" s="2" t="s">
        <v>34</v>
      </c>
      <c r="AG8" s="2">
        <v>5</v>
      </c>
      <c r="AH8" s="2" t="s">
        <v>34</v>
      </c>
      <c r="AI8" s="2">
        <v>5</v>
      </c>
      <c r="AJ8" s="2" t="s">
        <v>37</v>
      </c>
      <c r="AK8" s="2">
        <v>4</v>
      </c>
      <c r="AL8" s="2" t="s">
        <v>37</v>
      </c>
      <c r="AM8" s="2">
        <v>4</v>
      </c>
      <c r="AN8" s="2" t="s">
        <v>34</v>
      </c>
      <c r="AO8" s="2">
        <v>5</v>
      </c>
      <c r="AP8" s="2" t="s">
        <v>34</v>
      </c>
      <c r="AQ8" s="2">
        <v>5</v>
      </c>
      <c r="AR8" s="2">
        <f t="shared" si="0"/>
        <v>5</v>
      </c>
      <c r="AS8" t="s">
        <v>58</v>
      </c>
      <c r="AT8" t="s">
        <v>59</v>
      </c>
      <c r="AV8">
        <v>1</v>
      </c>
    </row>
    <row r="9" spans="1:48" x14ac:dyDescent="0.25">
      <c r="A9">
        <v>9</v>
      </c>
      <c r="B9" t="s">
        <v>29</v>
      </c>
      <c r="C9" s="1">
        <v>41246.110612999997</v>
      </c>
      <c r="D9" t="s">
        <v>30</v>
      </c>
      <c r="E9">
        <v>1</v>
      </c>
      <c r="F9" t="s">
        <v>31</v>
      </c>
      <c r="G9">
        <v>1</v>
      </c>
      <c r="H9" t="s">
        <v>57</v>
      </c>
      <c r="I9">
        <v>5</v>
      </c>
      <c r="J9" t="s">
        <v>41</v>
      </c>
      <c r="K9">
        <v>5</v>
      </c>
      <c r="L9" t="s">
        <v>34</v>
      </c>
      <c r="M9" s="2">
        <v>5</v>
      </c>
      <c r="N9" s="2" t="s">
        <v>34</v>
      </c>
      <c r="O9" s="2">
        <v>5</v>
      </c>
      <c r="P9" s="2" t="s">
        <v>34</v>
      </c>
      <c r="Q9" s="2">
        <v>5</v>
      </c>
      <c r="R9" s="2" t="s">
        <v>34</v>
      </c>
      <c r="S9" s="2">
        <v>5</v>
      </c>
      <c r="T9" s="2" t="s">
        <v>34</v>
      </c>
      <c r="U9" s="2">
        <v>5</v>
      </c>
      <c r="V9" s="2" t="s">
        <v>34</v>
      </c>
      <c r="W9" s="2">
        <v>5</v>
      </c>
      <c r="X9" s="2" t="s">
        <v>34</v>
      </c>
      <c r="Y9" s="2">
        <v>5</v>
      </c>
      <c r="Z9" s="2" t="s">
        <v>34</v>
      </c>
      <c r="AA9" s="2">
        <v>5</v>
      </c>
      <c r="AB9" s="2" t="s">
        <v>34</v>
      </c>
      <c r="AC9" s="2">
        <v>5</v>
      </c>
      <c r="AD9" s="2" t="s">
        <v>34</v>
      </c>
      <c r="AE9" s="2">
        <v>5</v>
      </c>
      <c r="AF9" s="2" t="s">
        <v>34</v>
      </c>
      <c r="AG9" s="2">
        <v>5</v>
      </c>
      <c r="AH9" s="2" t="s">
        <v>34</v>
      </c>
      <c r="AI9" s="2">
        <v>5</v>
      </c>
      <c r="AJ9" s="2" t="s">
        <v>34</v>
      </c>
      <c r="AK9" s="2">
        <v>5</v>
      </c>
      <c r="AL9" s="2" t="s">
        <v>34</v>
      </c>
      <c r="AM9" s="2">
        <v>5</v>
      </c>
      <c r="AN9" s="2" t="s">
        <v>34</v>
      </c>
      <c r="AO9" s="2">
        <v>5</v>
      </c>
      <c r="AP9" s="2" t="s">
        <v>34</v>
      </c>
      <c r="AQ9" s="2">
        <v>5</v>
      </c>
      <c r="AR9" s="2">
        <f t="shared" si="0"/>
        <v>5</v>
      </c>
      <c r="AS9" t="s">
        <v>60</v>
      </c>
      <c r="AT9" t="s">
        <v>61</v>
      </c>
      <c r="AU9" t="s">
        <v>55</v>
      </c>
      <c r="AV9">
        <v>1</v>
      </c>
    </row>
    <row r="10" spans="1:48" x14ac:dyDescent="0.25">
      <c r="A10">
        <v>10</v>
      </c>
      <c r="B10" t="s">
        <v>29</v>
      </c>
      <c r="C10" s="1">
        <v>41246.116169000001</v>
      </c>
      <c r="D10" t="s">
        <v>44</v>
      </c>
      <c r="E10">
        <v>2</v>
      </c>
      <c r="F10" t="s">
        <v>62</v>
      </c>
      <c r="G10">
        <v>2</v>
      </c>
      <c r="H10" t="s">
        <v>53</v>
      </c>
      <c r="I10">
        <v>3</v>
      </c>
      <c r="J10" t="s">
        <v>41</v>
      </c>
      <c r="K10">
        <v>4</v>
      </c>
      <c r="L10" t="s">
        <v>34</v>
      </c>
      <c r="M10" s="2">
        <v>5</v>
      </c>
      <c r="N10" s="2" t="s">
        <v>34</v>
      </c>
      <c r="O10" s="2">
        <v>5</v>
      </c>
      <c r="P10" s="2" t="s">
        <v>34</v>
      </c>
      <c r="Q10" s="2">
        <v>5</v>
      </c>
      <c r="R10" s="2" t="s">
        <v>34</v>
      </c>
      <c r="S10" s="2">
        <v>5</v>
      </c>
      <c r="T10" s="2" t="s">
        <v>37</v>
      </c>
      <c r="U10" s="2">
        <v>4</v>
      </c>
      <c r="V10" s="2" t="s">
        <v>34</v>
      </c>
      <c r="W10" s="2">
        <v>5</v>
      </c>
      <c r="X10" s="2" t="s">
        <v>34</v>
      </c>
      <c r="Y10" s="2">
        <v>5</v>
      </c>
      <c r="Z10" s="2" t="s">
        <v>34</v>
      </c>
      <c r="AA10" s="2">
        <v>5</v>
      </c>
      <c r="AB10" s="2" t="s">
        <v>37</v>
      </c>
      <c r="AC10" s="2">
        <v>4</v>
      </c>
      <c r="AD10" s="2" t="s">
        <v>34</v>
      </c>
      <c r="AE10" s="2">
        <v>5</v>
      </c>
      <c r="AF10" s="2" t="s">
        <v>34</v>
      </c>
      <c r="AG10" s="2">
        <v>5</v>
      </c>
      <c r="AH10" s="2" t="s">
        <v>34</v>
      </c>
      <c r="AI10" s="2">
        <v>5</v>
      </c>
      <c r="AJ10" s="2" t="s">
        <v>37</v>
      </c>
      <c r="AK10" s="2">
        <v>4</v>
      </c>
      <c r="AL10" s="2" t="s">
        <v>37</v>
      </c>
      <c r="AM10" s="2">
        <v>4</v>
      </c>
      <c r="AN10" s="2" t="s">
        <v>35</v>
      </c>
      <c r="AO10" s="2">
        <v>3</v>
      </c>
      <c r="AP10" s="2" t="s">
        <v>36</v>
      </c>
      <c r="AQ10" s="2">
        <v>2</v>
      </c>
      <c r="AR10" s="2">
        <f t="shared" si="0"/>
        <v>5</v>
      </c>
      <c r="AS10" t="s">
        <v>63</v>
      </c>
      <c r="AT10" t="s">
        <v>64</v>
      </c>
      <c r="AV10">
        <v>0</v>
      </c>
    </row>
    <row r="11" spans="1:48" x14ac:dyDescent="0.25">
      <c r="A11">
        <v>11</v>
      </c>
      <c r="B11" t="s">
        <v>29</v>
      </c>
      <c r="C11" s="1">
        <v>41246.206724999996</v>
      </c>
      <c r="D11" t="s">
        <v>30</v>
      </c>
      <c r="E11">
        <v>1</v>
      </c>
      <c r="F11" t="s">
        <v>49</v>
      </c>
      <c r="G11">
        <v>2</v>
      </c>
      <c r="H11" t="s">
        <v>57</v>
      </c>
      <c r="I11">
        <v>4</v>
      </c>
      <c r="J11" t="s">
        <v>41</v>
      </c>
      <c r="K11">
        <v>4</v>
      </c>
      <c r="L11" t="s">
        <v>37</v>
      </c>
      <c r="M11" s="2">
        <v>4</v>
      </c>
      <c r="O11" s="2" t="s">
        <v>119</v>
      </c>
      <c r="Q11" s="2" t="s">
        <v>119</v>
      </c>
      <c r="R11" s="2" t="s">
        <v>37</v>
      </c>
      <c r="S11" s="2">
        <v>4</v>
      </c>
      <c r="T11" s="2" t="s">
        <v>35</v>
      </c>
      <c r="U11" s="2">
        <v>3</v>
      </c>
      <c r="V11" s="2" t="s">
        <v>37</v>
      </c>
      <c r="W11" s="2">
        <v>4</v>
      </c>
      <c r="X11" s="2" t="s">
        <v>35</v>
      </c>
      <c r="Y11" s="2">
        <v>3</v>
      </c>
      <c r="Z11" s="2" t="s">
        <v>35</v>
      </c>
      <c r="AA11" s="2">
        <v>3</v>
      </c>
      <c r="AB11" s="2" t="s">
        <v>37</v>
      </c>
      <c r="AC11" s="2">
        <v>4</v>
      </c>
      <c r="AD11" s="2" t="s">
        <v>35</v>
      </c>
      <c r="AE11" s="2">
        <v>3</v>
      </c>
      <c r="AF11" s="2" t="s">
        <v>37</v>
      </c>
      <c r="AG11" s="2">
        <v>4</v>
      </c>
      <c r="AH11" s="2" t="s">
        <v>37</v>
      </c>
      <c r="AI11" s="2">
        <v>4</v>
      </c>
      <c r="AJ11" s="2" t="s">
        <v>35</v>
      </c>
      <c r="AK11" s="2">
        <v>3</v>
      </c>
      <c r="AL11" s="2" t="s">
        <v>37</v>
      </c>
      <c r="AM11" s="2">
        <v>4</v>
      </c>
      <c r="AN11" s="2" t="s">
        <v>37</v>
      </c>
      <c r="AO11" s="2">
        <v>4</v>
      </c>
      <c r="AP11" s="2" t="s">
        <v>37</v>
      </c>
      <c r="AQ11" s="2">
        <v>4</v>
      </c>
      <c r="AR11" s="2">
        <f t="shared" si="0"/>
        <v>4</v>
      </c>
      <c r="AV11">
        <v>1</v>
      </c>
    </row>
    <row r="12" spans="1:48" x14ac:dyDescent="0.25">
      <c r="A12">
        <v>12</v>
      </c>
      <c r="B12" t="s">
        <v>29</v>
      </c>
      <c r="C12" s="1">
        <v>41246.207893999999</v>
      </c>
      <c r="D12" t="s">
        <v>30</v>
      </c>
      <c r="E12">
        <v>1</v>
      </c>
      <c r="F12" t="s">
        <v>56</v>
      </c>
      <c r="G12">
        <v>2</v>
      </c>
      <c r="H12" t="s">
        <v>53</v>
      </c>
      <c r="I12">
        <v>3</v>
      </c>
      <c r="J12" t="s">
        <v>41</v>
      </c>
      <c r="K12">
        <v>4</v>
      </c>
      <c r="L12" t="s">
        <v>37</v>
      </c>
      <c r="M12" s="2">
        <v>4</v>
      </c>
      <c r="N12" s="2" t="s">
        <v>35</v>
      </c>
      <c r="O12" s="2">
        <v>3</v>
      </c>
      <c r="P12" s="2" t="s">
        <v>37</v>
      </c>
      <c r="Q12" s="2">
        <v>4</v>
      </c>
      <c r="R12" s="2" t="s">
        <v>37</v>
      </c>
      <c r="S12" s="2">
        <v>4</v>
      </c>
      <c r="T12" s="2" t="s">
        <v>37</v>
      </c>
      <c r="U12" s="2">
        <v>4</v>
      </c>
      <c r="V12" s="2" t="s">
        <v>35</v>
      </c>
      <c r="W12" s="2">
        <v>3</v>
      </c>
      <c r="X12" s="2" t="s">
        <v>34</v>
      </c>
      <c r="Y12" s="2">
        <v>5</v>
      </c>
      <c r="Z12" s="2" t="s">
        <v>37</v>
      </c>
      <c r="AA12" s="2">
        <v>4</v>
      </c>
      <c r="AB12" s="2" t="s">
        <v>37</v>
      </c>
      <c r="AC12" s="2">
        <v>4</v>
      </c>
      <c r="AD12" s="2" t="s">
        <v>34</v>
      </c>
      <c r="AE12" s="2">
        <v>5</v>
      </c>
      <c r="AF12" s="2" t="s">
        <v>37</v>
      </c>
      <c r="AG12" s="2">
        <v>4</v>
      </c>
      <c r="AH12" s="2" t="s">
        <v>37</v>
      </c>
      <c r="AI12" s="2">
        <v>4</v>
      </c>
      <c r="AJ12" s="2" t="s">
        <v>37</v>
      </c>
      <c r="AK12" s="2">
        <v>4</v>
      </c>
      <c r="AL12" s="2" t="s">
        <v>35</v>
      </c>
      <c r="AM12" s="2">
        <v>3</v>
      </c>
      <c r="AN12" s="2" t="s">
        <v>35</v>
      </c>
      <c r="AO12" s="2">
        <v>3</v>
      </c>
      <c r="AP12" s="2" t="s">
        <v>37</v>
      </c>
      <c r="AQ12" s="2">
        <v>4</v>
      </c>
      <c r="AR12" s="2">
        <f t="shared" si="0"/>
        <v>4</v>
      </c>
      <c r="AV12">
        <v>1</v>
      </c>
    </row>
    <row r="13" spans="1:48" x14ac:dyDescent="0.25">
      <c r="A13">
        <v>13</v>
      </c>
      <c r="B13" t="s">
        <v>29</v>
      </c>
      <c r="C13" s="1">
        <v>41246.208692</v>
      </c>
      <c r="D13" t="s">
        <v>30</v>
      </c>
      <c r="E13">
        <v>1</v>
      </c>
      <c r="F13" t="s">
        <v>65</v>
      </c>
      <c r="G13">
        <v>2</v>
      </c>
      <c r="H13" t="s">
        <v>48</v>
      </c>
      <c r="I13">
        <v>3</v>
      </c>
      <c r="J13" t="s">
        <v>41</v>
      </c>
      <c r="K13">
        <v>3</v>
      </c>
      <c r="L13" t="s">
        <v>37</v>
      </c>
      <c r="M13" s="2">
        <v>4</v>
      </c>
      <c r="N13" s="2" t="s">
        <v>37</v>
      </c>
      <c r="O13" s="2">
        <v>4</v>
      </c>
      <c r="P13" s="2" t="s">
        <v>37</v>
      </c>
      <c r="Q13" s="2">
        <v>4</v>
      </c>
      <c r="R13" s="2" t="s">
        <v>37</v>
      </c>
      <c r="S13" s="2">
        <v>4</v>
      </c>
      <c r="T13" s="2" t="s">
        <v>35</v>
      </c>
      <c r="U13" s="2">
        <v>3</v>
      </c>
      <c r="V13" s="2" t="s">
        <v>37</v>
      </c>
      <c r="W13" s="2">
        <v>4</v>
      </c>
      <c r="X13" s="2" t="s">
        <v>35</v>
      </c>
      <c r="Y13" s="2">
        <v>3</v>
      </c>
      <c r="Z13" s="2" t="s">
        <v>35</v>
      </c>
      <c r="AA13" s="2">
        <v>3</v>
      </c>
      <c r="AB13" s="2" t="s">
        <v>37</v>
      </c>
      <c r="AC13" s="2">
        <v>4</v>
      </c>
      <c r="AD13" s="2" t="s">
        <v>37</v>
      </c>
      <c r="AE13" s="2">
        <v>4</v>
      </c>
      <c r="AF13" s="2" t="s">
        <v>37</v>
      </c>
      <c r="AG13" s="2">
        <v>4</v>
      </c>
      <c r="AH13" s="2" t="s">
        <v>37</v>
      </c>
      <c r="AI13" s="2">
        <v>4</v>
      </c>
      <c r="AJ13" s="2" t="s">
        <v>35</v>
      </c>
      <c r="AK13" s="2">
        <v>3</v>
      </c>
      <c r="AL13" s="2" t="s">
        <v>37</v>
      </c>
      <c r="AM13" s="2">
        <v>4</v>
      </c>
      <c r="AN13" s="2" t="s">
        <v>35</v>
      </c>
      <c r="AO13" s="2">
        <v>3</v>
      </c>
      <c r="AP13" s="2" t="s">
        <v>37</v>
      </c>
      <c r="AQ13" s="2">
        <v>4</v>
      </c>
      <c r="AR13" s="2">
        <f t="shared" si="0"/>
        <v>4</v>
      </c>
      <c r="AV13">
        <v>1</v>
      </c>
    </row>
    <row r="14" spans="1:48" x14ac:dyDescent="0.25">
      <c r="A14">
        <v>14</v>
      </c>
      <c r="B14" t="s">
        <v>29</v>
      </c>
      <c r="C14" s="1">
        <v>41246.528113</v>
      </c>
      <c r="D14" t="s">
        <v>30</v>
      </c>
      <c r="E14">
        <v>1</v>
      </c>
      <c r="F14" t="s">
        <v>31</v>
      </c>
      <c r="G14">
        <v>1</v>
      </c>
      <c r="H14" t="s">
        <v>57</v>
      </c>
      <c r="I14">
        <v>3</v>
      </c>
      <c r="J14" t="s">
        <v>41</v>
      </c>
      <c r="K14">
        <v>5</v>
      </c>
      <c r="L14" t="s">
        <v>37</v>
      </c>
      <c r="M14" s="2">
        <v>4</v>
      </c>
      <c r="N14" s="2" t="s">
        <v>35</v>
      </c>
      <c r="O14" s="2">
        <v>3</v>
      </c>
      <c r="P14" s="2" t="s">
        <v>37</v>
      </c>
      <c r="Q14" s="2">
        <v>4</v>
      </c>
      <c r="R14" s="2" t="s">
        <v>35</v>
      </c>
      <c r="S14" s="2">
        <v>3</v>
      </c>
      <c r="T14" s="2" t="s">
        <v>37</v>
      </c>
      <c r="U14" s="2">
        <v>4</v>
      </c>
      <c r="V14" s="2" t="s">
        <v>36</v>
      </c>
      <c r="W14" s="2">
        <v>2</v>
      </c>
      <c r="X14" s="2" t="s">
        <v>37</v>
      </c>
      <c r="Y14" s="2">
        <v>4</v>
      </c>
      <c r="Z14" s="2" t="s">
        <v>35</v>
      </c>
      <c r="AA14" s="2">
        <v>3</v>
      </c>
      <c r="AB14" s="2" t="s">
        <v>35</v>
      </c>
      <c r="AC14" s="2">
        <v>3</v>
      </c>
      <c r="AD14" s="2" t="s">
        <v>37</v>
      </c>
      <c r="AE14" s="2">
        <v>4</v>
      </c>
      <c r="AF14" s="2" t="s">
        <v>37</v>
      </c>
      <c r="AG14" s="2">
        <v>4</v>
      </c>
      <c r="AH14" s="2" t="s">
        <v>37</v>
      </c>
      <c r="AI14" s="2">
        <v>4</v>
      </c>
      <c r="AJ14" s="2" t="s">
        <v>35</v>
      </c>
      <c r="AK14" s="2">
        <v>3</v>
      </c>
      <c r="AL14" s="2" t="s">
        <v>35</v>
      </c>
      <c r="AM14" s="2">
        <v>3</v>
      </c>
      <c r="AN14" s="2" t="s">
        <v>35</v>
      </c>
      <c r="AO14" s="2">
        <v>3</v>
      </c>
      <c r="AP14" s="2" t="s">
        <v>35</v>
      </c>
      <c r="AQ14" s="2">
        <v>3</v>
      </c>
      <c r="AR14" s="2">
        <f t="shared" si="0"/>
        <v>3</v>
      </c>
      <c r="AT14" t="s">
        <v>66</v>
      </c>
      <c r="AV14">
        <v>1</v>
      </c>
    </row>
    <row r="15" spans="1:48" x14ac:dyDescent="0.25">
      <c r="A15">
        <v>15</v>
      </c>
      <c r="B15" t="s">
        <v>29</v>
      </c>
      <c r="C15" s="1">
        <v>41246.535613</v>
      </c>
      <c r="D15" t="s">
        <v>30</v>
      </c>
      <c r="E15">
        <v>1</v>
      </c>
      <c r="F15" t="s">
        <v>31</v>
      </c>
      <c r="G15">
        <v>1</v>
      </c>
      <c r="H15" t="s">
        <v>57</v>
      </c>
      <c r="I15">
        <v>1</v>
      </c>
      <c r="J15" t="s">
        <v>41</v>
      </c>
      <c r="K15">
        <v>2</v>
      </c>
      <c r="L15" t="s">
        <v>35</v>
      </c>
      <c r="M15" s="2">
        <v>3</v>
      </c>
      <c r="N15" s="2" t="s">
        <v>35</v>
      </c>
      <c r="O15" s="2">
        <v>3</v>
      </c>
      <c r="P15" s="2" t="s">
        <v>35</v>
      </c>
      <c r="Q15" s="2">
        <v>3</v>
      </c>
      <c r="R15" s="2" t="s">
        <v>35</v>
      </c>
      <c r="S15" s="2">
        <v>3</v>
      </c>
      <c r="T15" s="2" t="s">
        <v>35</v>
      </c>
      <c r="U15" s="2">
        <v>3</v>
      </c>
      <c r="V15" s="2" t="s">
        <v>35</v>
      </c>
      <c r="W15" s="2">
        <v>3</v>
      </c>
      <c r="X15" s="2" t="s">
        <v>35</v>
      </c>
      <c r="Y15" s="2">
        <v>3</v>
      </c>
      <c r="Z15" s="2" t="s">
        <v>35</v>
      </c>
      <c r="AA15" s="2">
        <v>3</v>
      </c>
      <c r="AB15" s="2" t="s">
        <v>35</v>
      </c>
      <c r="AC15" s="2">
        <v>3</v>
      </c>
      <c r="AD15" s="2" t="s">
        <v>35</v>
      </c>
      <c r="AE15" s="2">
        <v>3</v>
      </c>
      <c r="AF15" s="2" t="s">
        <v>35</v>
      </c>
      <c r="AG15" s="2">
        <v>3</v>
      </c>
      <c r="AH15" s="2" t="s">
        <v>35</v>
      </c>
      <c r="AI15" s="2">
        <v>3</v>
      </c>
      <c r="AJ15" s="2" t="s">
        <v>35</v>
      </c>
      <c r="AK15" s="2">
        <v>3</v>
      </c>
      <c r="AL15" s="2" t="s">
        <v>35</v>
      </c>
      <c r="AM15" s="2">
        <v>3</v>
      </c>
      <c r="AN15" s="2" t="s">
        <v>35</v>
      </c>
      <c r="AO15" s="2">
        <v>3</v>
      </c>
      <c r="AP15" s="2" t="s">
        <v>35</v>
      </c>
      <c r="AQ15" s="2">
        <v>3</v>
      </c>
      <c r="AR15" s="2">
        <f t="shared" si="0"/>
        <v>3</v>
      </c>
      <c r="AS15" t="s">
        <v>67</v>
      </c>
      <c r="AT15" t="s">
        <v>67</v>
      </c>
      <c r="AU15" t="s">
        <v>67</v>
      </c>
      <c r="AV15">
        <v>1</v>
      </c>
    </row>
    <row r="16" spans="1:48" x14ac:dyDescent="0.25">
      <c r="A16">
        <v>16</v>
      </c>
      <c r="B16" t="s">
        <v>29</v>
      </c>
      <c r="C16" s="1">
        <v>41246.571146000002</v>
      </c>
      <c r="D16" t="s">
        <v>30</v>
      </c>
      <c r="E16">
        <v>1</v>
      </c>
      <c r="F16" t="s">
        <v>31</v>
      </c>
      <c r="G16">
        <v>1</v>
      </c>
      <c r="H16" t="s">
        <v>57</v>
      </c>
      <c r="I16">
        <v>1</v>
      </c>
      <c r="J16" t="s">
        <v>41</v>
      </c>
      <c r="K16">
        <v>3</v>
      </c>
      <c r="L16" t="s">
        <v>35</v>
      </c>
      <c r="M16" s="2">
        <v>3</v>
      </c>
      <c r="N16" s="2" t="s">
        <v>35</v>
      </c>
      <c r="O16" s="2">
        <v>3</v>
      </c>
      <c r="P16" s="2" t="s">
        <v>35</v>
      </c>
      <c r="Q16" s="2">
        <v>3</v>
      </c>
      <c r="R16" s="2" t="s">
        <v>35</v>
      </c>
      <c r="S16" s="2">
        <v>3</v>
      </c>
      <c r="T16" s="2" t="s">
        <v>35</v>
      </c>
      <c r="U16" s="2">
        <v>3</v>
      </c>
      <c r="V16" s="2" t="s">
        <v>35</v>
      </c>
      <c r="W16" s="2">
        <v>3</v>
      </c>
      <c r="X16" s="2" t="s">
        <v>35</v>
      </c>
      <c r="Y16" s="2">
        <v>3</v>
      </c>
      <c r="Z16" s="2" t="s">
        <v>35</v>
      </c>
      <c r="AA16" s="2">
        <v>3</v>
      </c>
      <c r="AB16" s="2" t="s">
        <v>35</v>
      </c>
      <c r="AC16" s="2">
        <v>3</v>
      </c>
      <c r="AD16" s="2" t="s">
        <v>35</v>
      </c>
      <c r="AE16" s="2">
        <v>3</v>
      </c>
      <c r="AF16" s="2" t="s">
        <v>35</v>
      </c>
      <c r="AG16" s="2">
        <v>3</v>
      </c>
      <c r="AH16" s="2" t="s">
        <v>35</v>
      </c>
      <c r="AI16" s="2">
        <v>3</v>
      </c>
      <c r="AJ16" s="2" t="s">
        <v>35</v>
      </c>
      <c r="AK16" s="2">
        <v>3</v>
      </c>
      <c r="AL16" s="2" t="s">
        <v>35</v>
      </c>
      <c r="AM16" s="2">
        <v>3</v>
      </c>
      <c r="AN16" s="2" t="s">
        <v>35</v>
      </c>
      <c r="AO16" s="2">
        <v>3</v>
      </c>
      <c r="AP16" s="2" t="s">
        <v>35</v>
      </c>
      <c r="AQ16" s="2">
        <v>3</v>
      </c>
      <c r="AR16" s="2">
        <f t="shared" si="0"/>
        <v>3</v>
      </c>
      <c r="AV16">
        <v>1</v>
      </c>
    </row>
    <row r="17" spans="1:48" x14ac:dyDescent="0.25">
      <c r="A17">
        <v>17</v>
      </c>
      <c r="B17" t="s">
        <v>29</v>
      </c>
      <c r="C17" s="1">
        <v>41246.591920999999</v>
      </c>
      <c r="D17" t="s">
        <v>44</v>
      </c>
      <c r="E17">
        <v>2</v>
      </c>
      <c r="F17" t="s">
        <v>31</v>
      </c>
      <c r="G17">
        <v>1</v>
      </c>
      <c r="H17" t="s">
        <v>57</v>
      </c>
      <c r="I17">
        <v>2</v>
      </c>
      <c r="J17" t="s">
        <v>41</v>
      </c>
      <c r="K17">
        <v>3</v>
      </c>
      <c r="L17" t="s">
        <v>35</v>
      </c>
      <c r="M17" s="2">
        <v>3</v>
      </c>
      <c r="N17" s="2" t="s">
        <v>35</v>
      </c>
      <c r="O17" s="2">
        <v>3</v>
      </c>
      <c r="P17" s="2" t="s">
        <v>35</v>
      </c>
      <c r="Q17" s="2">
        <v>3</v>
      </c>
      <c r="R17" s="2" t="s">
        <v>35</v>
      </c>
      <c r="S17" s="2">
        <v>3</v>
      </c>
      <c r="T17" s="2" t="s">
        <v>35</v>
      </c>
      <c r="U17" s="2">
        <v>3</v>
      </c>
      <c r="V17" s="2" t="s">
        <v>35</v>
      </c>
      <c r="W17" s="2">
        <v>3</v>
      </c>
      <c r="X17" s="2" t="s">
        <v>35</v>
      </c>
      <c r="Y17" s="2">
        <v>3</v>
      </c>
      <c r="Z17" s="2" t="s">
        <v>35</v>
      </c>
      <c r="AA17" s="2">
        <v>3</v>
      </c>
      <c r="AB17" s="2" t="s">
        <v>35</v>
      </c>
      <c r="AC17" s="2">
        <v>3</v>
      </c>
      <c r="AD17" s="2" t="s">
        <v>35</v>
      </c>
      <c r="AE17" s="2">
        <v>3</v>
      </c>
      <c r="AG17" s="2" t="s">
        <v>119</v>
      </c>
      <c r="AH17" s="2" t="s">
        <v>35</v>
      </c>
      <c r="AI17" s="2">
        <v>3</v>
      </c>
      <c r="AJ17" s="2" t="s">
        <v>35</v>
      </c>
      <c r="AK17" s="2">
        <v>3</v>
      </c>
      <c r="AL17" s="2" t="s">
        <v>35</v>
      </c>
      <c r="AM17" s="2">
        <v>3</v>
      </c>
      <c r="AN17" s="2" t="s">
        <v>35</v>
      </c>
      <c r="AO17" s="2">
        <v>3</v>
      </c>
      <c r="AP17" s="2" t="s">
        <v>35</v>
      </c>
      <c r="AQ17" s="2">
        <v>3</v>
      </c>
      <c r="AR17" s="2">
        <f t="shared" si="0"/>
        <v>3</v>
      </c>
      <c r="AV17">
        <v>0</v>
      </c>
    </row>
    <row r="18" spans="1:48" x14ac:dyDescent="0.25">
      <c r="A18">
        <v>18</v>
      </c>
      <c r="B18" t="s">
        <v>29</v>
      </c>
      <c r="C18" s="1">
        <v>41246.607974999999</v>
      </c>
      <c r="D18" t="s">
        <v>30</v>
      </c>
      <c r="E18">
        <v>1</v>
      </c>
      <c r="F18" t="s">
        <v>31</v>
      </c>
      <c r="G18">
        <v>1</v>
      </c>
      <c r="H18" t="s">
        <v>57</v>
      </c>
      <c r="I18">
        <v>1</v>
      </c>
      <c r="J18" t="s">
        <v>41</v>
      </c>
      <c r="K18">
        <v>1</v>
      </c>
      <c r="L18" t="s">
        <v>35</v>
      </c>
      <c r="M18" s="2">
        <v>3</v>
      </c>
      <c r="N18" s="2" t="s">
        <v>35</v>
      </c>
      <c r="O18" s="2">
        <v>3</v>
      </c>
      <c r="P18" s="2" t="s">
        <v>35</v>
      </c>
      <c r="Q18" s="2">
        <v>3</v>
      </c>
      <c r="R18" s="2" t="s">
        <v>35</v>
      </c>
      <c r="S18" s="2">
        <v>3</v>
      </c>
      <c r="T18" s="2" t="s">
        <v>35</v>
      </c>
      <c r="U18" s="2">
        <v>3</v>
      </c>
      <c r="V18" s="2" t="s">
        <v>35</v>
      </c>
      <c r="W18" s="2">
        <v>3</v>
      </c>
      <c r="X18" s="2" t="s">
        <v>35</v>
      </c>
      <c r="Y18" s="2">
        <v>3</v>
      </c>
      <c r="Z18" s="2" t="s">
        <v>35</v>
      </c>
      <c r="AA18" s="2">
        <v>3</v>
      </c>
      <c r="AB18" s="2" t="s">
        <v>35</v>
      </c>
      <c r="AC18" s="2">
        <v>3</v>
      </c>
      <c r="AD18" s="2" t="s">
        <v>35</v>
      </c>
      <c r="AE18" s="2">
        <v>3</v>
      </c>
      <c r="AF18" s="2" t="s">
        <v>35</v>
      </c>
      <c r="AG18" s="2">
        <v>3</v>
      </c>
      <c r="AH18" s="2" t="s">
        <v>35</v>
      </c>
      <c r="AI18" s="2">
        <v>3</v>
      </c>
      <c r="AJ18" s="2" t="s">
        <v>35</v>
      </c>
      <c r="AK18" s="2">
        <v>3</v>
      </c>
      <c r="AL18" s="2" t="s">
        <v>35</v>
      </c>
      <c r="AM18" s="2">
        <v>3</v>
      </c>
      <c r="AN18" s="2" t="s">
        <v>35</v>
      </c>
      <c r="AO18" s="2">
        <v>3</v>
      </c>
      <c r="AP18" s="2" t="s">
        <v>35</v>
      </c>
      <c r="AQ18" s="2">
        <v>3</v>
      </c>
      <c r="AR18" s="2">
        <f t="shared" si="0"/>
        <v>3</v>
      </c>
      <c r="AS18" t="s">
        <v>68</v>
      </c>
      <c r="AT18" t="s">
        <v>68</v>
      </c>
      <c r="AU18" t="s">
        <v>68</v>
      </c>
      <c r="AV18">
        <v>1</v>
      </c>
    </row>
    <row r="19" spans="1:48" x14ac:dyDescent="0.25">
      <c r="A19">
        <v>19</v>
      </c>
      <c r="B19" t="s">
        <v>29</v>
      </c>
      <c r="C19" s="1">
        <v>41246.611839999998</v>
      </c>
      <c r="D19" t="s">
        <v>30</v>
      </c>
      <c r="E19">
        <v>1</v>
      </c>
      <c r="F19" t="s">
        <v>31</v>
      </c>
      <c r="G19">
        <v>1</v>
      </c>
      <c r="H19" t="s">
        <v>57</v>
      </c>
      <c r="I19">
        <v>3</v>
      </c>
      <c r="J19" t="s">
        <v>41</v>
      </c>
      <c r="K19">
        <v>5</v>
      </c>
      <c r="L19" t="s">
        <v>37</v>
      </c>
      <c r="M19" s="2">
        <v>4</v>
      </c>
      <c r="N19" s="2" t="s">
        <v>35</v>
      </c>
      <c r="O19" s="2">
        <v>3</v>
      </c>
      <c r="P19" s="2" t="s">
        <v>37</v>
      </c>
      <c r="Q19" s="2">
        <v>4</v>
      </c>
      <c r="R19" s="2" t="s">
        <v>37</v>
      </c>
      <c r="S19" s="2">
        <v>4</v>
      </c>
      <c r="T19" s="2" t="s">
        <v>37</v>
      </c>
      <c r="U19" s="2">
        <v>4</v>
      </c>
      <c r="V19" s="2" t="s">
        <v>35</v>
      </c>
      <c r="W19" s="2">
        <v>3</v>
      </c>
      <c r="X19" s="2" t="s">
        <v>37</v>
      </c>
      <c r="Y19" s="2">
        <v>4</v>
      </c>
      <c r="Z19" s="2" t="s">
        <v>35</v>
      </c>
      <c r="AA19" s="2">
        <v>3</v>
      </c>
      <c r="AB19" s="2" t="s">
        <v>35</v>
      </c>
      <c r="AC19" s="2">
        <v>3</v>
      </c>
      <c r="AD19" s="2" t="s">
        <v>37</v>
      </c>
      <c r="AE19" s="2">
        <v>4</v>
      </c>
      <c r="AF19" s="2" t="s">
        <v>37</v>
      </c>
      <c r="AG19" s="2">
        <v>4</v>
      </c>
      <c r="AH19" s="2" t="s">
        <v>37</v>
      </c>
      <c r="AI19" s="2">
        <v>4</v>
      </c>
      <c r="AJ19" s="2" t="s">
        <v>35</v>
      </c>
      <c r="AK19" s="2">
        <v>3</v>
      </c>
      <c r="AL19" s="2" t="s">
        <v>35</v>
      </c>
      <c r="AM19" s="2">
        <v>3</v>
      </c>
      <c r="AN19" s="2" t="s">
        <v>37</v>
      </c>
      <c r="AO19" s="2">
        <v>4</v>
      </c>
      <c r="AP19" s="2" t="s">
        <v>35</v>
      </c>
      <c r="AQ19" s="2">
        <v>3</v>
      </c>
      <c r="AR19" s="2">
        <f t="shared" si="0"/>
        <v>4</v>
      </c>
      <c r="AS19" t="s">
        <v>69</v>
      </c>
      <c r="AT19" t="s">
        <v>70</v>
      </c>
      <c r="AV19">
        <v>1</v>
      </c>
    </row>
    <row r="20" spans="1:48" x14ac:dyDescent="0.25">
      <c r="A20">
        <v>20</v>
      </c>
      <c r="B20" t="s">
        <v>29</v>
      </c>
      <c r="C20" s="1">
        <v>41246.616851999999</v>
      </c>
      <c r="D20" t="s">
        <v>30</v>
      </c>
      <c r="E20">
        <v>1</v>
      </c>
      <c r="F20" t="s">
        <v>31</v>
      </c>
      <c r="G20">
        <v>1</v>
      </c>
      <c r="H20" t="s">
        <v>57</v>
      </c>
      <c r="I20">
        <v>3</v>
      </c>
      <c r="J20" t="s">
        <v>41</v>
      </c>
      <c r="K20">
        <v>4</v>
      </c>
      <c r="L20" t="s">
        <v>34</v>
      </c>
      <c r="M20" s="2">
        <v>5</v>
      </c>
      <c r="N20" s="2" t="s">
        <v>35</v>
      </c>
      <c r="O20" s="2">
        <v>3</v>
      </c>
      <c r="P20" s="2" t="s">
        <v>37</v>
      </c>
      <c r="Q20" s="2">
        <v>4</v>
      </c>
      <c r="R20" s="2" t="s">
        <v>36</v>
      </c>
      <c r="S20" s="2">
        <v>2</v>
      </c>
      <c r="T20" s="2" t="s">
        <v>35</v>
      </c>
      <c r="U20" s="2">
        <v>3</v>
      </c>
      <c r="V20" s="2" t="s">
        <v>37</v>
      </c>
      <c r="W20" s="2">
        <v>4</v>
      </c>
      <c r="X20" s="2" t="s">
        <v>37</v>
      </c>
      <c r="Y20" s="2">
        <v>4</v>
      </c>
      <c r="Z20" s="2" t="s">
        <v>36</v>
      </c>
      <c r="AA20" s="2">
        <v>2</v>
      </c>
      <c r="AB20" s="2" t="s">
        <v>37</v>
      </c>
      <c r="AC20" s="2">
        <v>4</v>
      </c>
      <c r="AD20" s="2" t="s">
        <v>35</v>
      </c>
      <c r="AE20" s="2">
        <v>3</v>
      </c>
      <c r="AF20" s="2" t="s">
        <v>36</v>
      </c>
      <c r="AG20" s="2">
        <v>2</v>
      </c>
      <c r="AH20" s="2" t="s">
        <v>37</v>
      </c>
      <c r="AI20" s="2">
        <v>4</v>
      </c>
      <c r="AJ20" s="2" t="s">
        <v>35</v>
      </c>
      <c r="AK20" s="2">
        <v>3</v>
      </c>
      <c r="AL20" s="2" t="s">
        <v>35</v>
      </c>
      <c r="AM20" s="2">
        <v>3</v>
      </c>
      <c r="AN20" s="2" t="s">
        <v>35</v>
      </c>
      <c r="AO20" s="2">
        <v>3</v>
      </c>
      <c r="AP20" s="2" t="s">
        <v>35</v>
      </c>
      <c r="AQ20" s="2">
        <v>3</v>
      </c>
      <c r="AR20" s="2">
        <f t="shared" si="0"/>
        <v>3</v>
      </c>
      <c r="AS20" t="s">
        <v>71</v>
      </c>
      <c r="AT20" t="s">
        <v>72</v>
      </c>
      <c r="AU20" t="s">
        <v>73</v>
      </c>
      <c r="AV20">
        <v>1</v>
      </c>
    </row>
    <row r="21" spans="1:48" x14ac:dyDescent="0.25">
      <c r="A21">
        <v>21</v>
      </c>
      <c r="B21" t="s">
        <v>29</v>
      </c>
      <c r="C21" s="1">
        <v>41246.618553</v>
      </c>
      <c r="D21" t="s">
        <v>30</v>
      </c>
      <c r="E21">
        <v>1</v>
      </c>
      <c r="F21" t="s">
        <v>31</v>
      </c>
      <c r="G21">
        <v>1</v>
      </c>
      <c r="H21" t="s">
        <v>57</v>
      </c>
      <c r="I21">
        <v>4</v>
      </c>
      <c r="J21" t="s">
        <v>41</v>
      </c>
      <c r="K21">
        <v>3</v>
      </c>
      <c r="L21" t="s">
        <v>37</v>
      </c>
      <c r="M21" s="2">
        <v>4</v>
      </c>
      <c r="N21" s="2" t="s">
        <v>37</v>
      </c>
      <c r="O21" s="2">
        <v>4</v>
      </c>
      <c r="P21" s="2" t="s">
        <v>37</v>
      </c>
      <c r="Q21" s="2">
        <v>4</v>
      </c>
      <c r="R21" s="2" t="s">
        <v>37</v>
      </c>
      <c r="S21" s="2">
        <v>4</v>
      </c>
      <c r="T21" s="2" t="s">
        <v>34</v>
      </c>
      <c r="U21" s="2">
        <v>5</v>
      </c>
      <c r="V21" s="2" t="s">
        <v>35</v>
      </c>
      <c r="W21" s="2">
        <v>3</v>
      </c>
      <c r="X21" s="2" t="s">
        <v>35</v>
      </c>
      <c r="Y21" s="2">
        <v>3</v>
      </c>
      <c r="Z21" s="2" t="s">
        <v>35</v>
      </c>
      <c r="AA21" s="2">
        <v>3</v>
      </c>
      <c r="AB21" s="2" t="s">
        <v>35</v>
      </c>
      <c r="AC21" s="2">
        <v>3</v>
      </c>
      <c r="AD21" s="2" t="s">
        <v>35</v>
      </c>
      <c r="AE21" s="2">
        <v>3</v>
      </c>
      <c r="AF21" s="2" t="s">
        <v>35</v>
      </c>
      <c r="AG21" s="2">
        <v>3</v>
      </c>
      <c r="AH21" s="2" t="s">
        <v>34</v>
      </c>
      <c r="AI21" s="2">
        <v>5</v>
      </c>
      <c r="AJ21" s="2" t="s">
        <v>37</v>
      </c>
      <c r="AK21" s="2">
        <v>4</v>
      </c>
      <c r="AL21" s="2" t="s">
        <v>37</v>
      </c>
      <c r="AM21" s="2">
        <v>4</v>
      </c>
      <c r="AN21" s="2" t="s">
        <v>35</v>
      </c>
      <c r="AO21" s="2">
        <v>3</v>
      </c>
      <c r="AP21" s="2" t="s">
        <v>35</v>
      </c>
      <c r="AQ21" s="2">
        <v>3</v>
      </c>
      <c r="AR21" s="2">
        <f t="shared" si="0"/>
        <v>3.5</v>
      </c>
      <c r="AV21">
        <v>1</v>
      </c>
    </row>
    <row r="22" spans="1:48" x14ac:dyDescent="0.25">
      <c r="A22">
        <v>22</v>
      </c>
      <c r="B22" t="s">
        <v>29</v>
      </c>
      <c r="C22" s="1">
        <v>41246.622940000001</v>
      </c>
      <c r="D22" t="s">
        <v>44</v>
      </c>
      <c r="E22">
        <v>2</v>
      </c>
      <c r="F22" t="s">
        <v>31</v>
      </c>
      <c r="G22">
        <v>1</v>
      </c>
      <c r="H22" t="s">
        <v>57</v>
      </c>
      <c r="I22">
        <v>4</v>
      </c>
      <c r="J22" t="s">
        <v>41</v>
      </c>
      <c r="K22">
        <v>5</v>
      </c>
      <c r="L22" t="s">
        <v>34</v>
      </c>
      <c r="M22" s="2">
        <v>5</v>
      </c>
      <c r="N22" s="2" t="s">
        <v>34</v>
      </c>
      <c r="O22" s="2">
        <v>5</v>
      </c>
      <c r="P22" s="2" t="s">
        <v>37</v>
      </c>
      <c r="Q22" s="2">
        <v>4</v>
      </c>
      <c r="R22" s="2" t="s">
        <v>34</v>
      </c>
      <c r="S22" s="2">
        <v>5</v>
      </c>
      <c r="T22" s="2" t="s">
        <v>34</v>
      </c>
      <c r="U22" s="2">
        <v>5</v>
      </c>
      <c r="V22" s="2" t="s">
        <v>37</v>
      </c>
      <c r="W22" s="2">
        <v>4</v>
      </c>
      <c r="X22" s="2" t="s">
        <v>35</v>
      </c>
      <c r="Y22" s="2">
        <v>3</v>
      </c>
      <c r="Z22" s="2" t="s">
        <v>37</v>
      </c>
      <c r="AA22" s="2">
        <v>4</v>
      </c>
      <c r="AB22" s="2" t="s">
        <v>37</v>
      </c>
      <c r="AC22" s="2">
        <v>4</v>
      </c>
      <c r="AD22" s="2" t="s">
        <v>34</v>
      </c>
      <c r="AE22" s="2">
        <v>5</v>
      </c>
      <c r="AF22" s="2" t="s">
        <v>37</v>
      </c>
      <c r="AG22" s="2">
        <v>4</v>
      </c>
      <c r="AH22" s="2" t="s">
        <v>37</v>
      </c>
      <c r="AI22" s="2">
        <v>4</v>
      </c>
      <c r="AJ22" s="2" t="s">
        <v>37</v>
      </c>
      <c r="AK22" s="2">
        <v>4</v>
      </c>
      <c r="AL22" s="2" t="s">
        <v>35</v>
      </c>
      <c r="AM22" s="2">
        <v>3</v>
      </c>
      <c r="AN22" s="2" t="s">
        <v>37</v>
      </c>
      <c r="AO22" s="2">
        <v>4</v>
      </c>
      <c r="AP22" s="2" t="s">
        <v>37</v>
      </c>
      <c r="AQ22" s="2">
        <v>4</v>
      </c>
      <c r="AR22" s="2">
        <f t="shared" si="0"/>
        <v>4</v>
      </c>
      <c r="AV22">
        <v>0</v>
      </c>
    </row>
    <row r="23" spans="1:48" x14ac:dyDescent="0.25">
      <c r="A23">
        <v>23</v>
      </c>
      <c r="B23" t="s">
        <v>29</v>
      </c>
      <c r="C23" s="1">
        <v>41246.637407000002</v>
      </c>
      <c r="D23" t="s">
        <v>30</v>
      </c>
      <c r="E23">
        <v>1</v>
      </c>
      <c r="F23" t="s">
        <v>31</v>
      </c>
      <c r="G23">
        <v>1</v>
      </c>
      <c r="H23" t="s">
        <v>57</v>
      </c>
      <c r="I23">
        <v>4</v>
      </c>
      <c r="J23" t="s">
        <v>41</v>
      </c>
      <c r="K23">
        <v>4</v>
      </c>
      <c r="L23" t="s">
        <v>37</v>
      </c>
      <c r="M23" s="2">
        <v>4</v>
      </c>
      <c r="N23" s="2" t="s">
        <v>37</v>
      </c>
      <c r="O23" s="2">
        <v>4</v>
      </c>
      <c r="P23" s="2" t="s">
        <v>37</v>
      </c>
      <c r="Q23" s="2">
        <v>4</v>
      </c>
      <c r="R23" s="2" t="s">
        <v>37</v>
      </c>
      <c r="S23" s="2">
        <v>4</v>
      </c>
      <c r="T23" s="2" t="s">
        <v>37</v>
      </c>
      <c r="U23" s="2">
        <v>4</v>
      </c>
      <c r="V23" s="2" t="s">
        <v>35</v>
      </c>
      <c r="W23" s="2">
        <v>3</v>
      </c>
      <c r="X23" s="2" t="s">
        <v>35</v>
      </c>
      <c r="Y23" s="2">
        <v>3</v>
      </c>
      <c r="Z23" s="2" t="s">
        <v>37</v>
      </c>
      <c r="AA23" s="2">
        <v>4</v>
      </c>
      <c r="AB23" s="2" t="s">
        <v>35</v>
      </c>
      <c r="AC23" s="2">
        <v>3</v>
      </c>
      <c r="AD23" s="2" t="s">
        <v>35</v>
      </c>
      <c r="AE23" s="2">
        <v>3</v>
      </c>
      <c r="AF23" s="2" t="s">
        <v>35</v>
      </c>
      <c r="AG23" s="2">
        <v>3</v>
      </c>
      <c r="AH23" s="2" t="s">
        <v>37</v>
      </c>
      <c r="AI23" s="2">
        <v>4</v>
      </c>
      <c r="AJ23" s="2" t="s">
        <v>35</v>
      </c>
      <c r="AK23" s="2">
        <v>3</v>
      </c>
      <c r="AL23" s="2" t="s">
        <v>35</v>
      </c>
      <c r="AM23" s="2">
        <v>3</v>
      </c>
      <c r="AN23" s="2" t="s">
        <v>35</v>
      </c>
      <c r="AO23" s="2">
        <v>3</v>
      </c>
      <c r="AP23" s="2" t="s">
        <v>37</v>
      </c>
      <c r="AQ23" s="2">
        <v>4</v>
      </c>
      <c r="AR23" s="2">
        <f t="shared" si="0"/>
        <v>3.5</v>
      </c>
      <c r="AV23">
        <v>1</v>
      </c>
    </row>
    <row r="24" spans="1:48" x14ac:dyDescent="0.25">
      <c r="A24">
        <v>24</v>
      </c>
      <c r="B24" t="s">
        <v>29</v>
      </c>
      <c r="C24" s="1">
        <v>41246.638448999998</v>
      </c>
      <c r="D24" t="s">
        <v>44</v>
      </c>
      <c r="E24">
        <v>2</v>
      </c>
      <c r="F24" t="s">
        <v>31</v>
      </c>
      <c r="G24">
        <v>1</v>
      </c>
      <c r="H24" t="s">
        <v>48</v>
      </c>
      <c r="I24">
        <v>5</v>
      </c>
      <c r="J24" t="s">
        <v>41</v>
      </c>
      <c r="K24">
        <v>4</v>
      </c>
      <c r="L24" t="s">
        <v>34</v>
      </c>
      <c r="M24" s="2">
        <v>5</v>
      </c>
      <c r="N24" s="2" t="s">
        <v>35</v>
      </c>
      <c r="O24" s="2">
        <v>3</v>
      </c>
      <c r="P24" s="2" t="s">
        <v>34</v>
      </c>
      <c r="Q24" s="2">
        <v>5</v>
      </c>
      <c r="R24" s="2" t="s">
        <v>37</v>
      </c>
      <c r="S24" s="2">
        <v>4</v>
      </c>
      <c r="T24" s="2" t="s">
        <v>37</v>
      </c>
      <c r="U24" s="2">
        <v>4</v>
      </c>
      <c r="V24" s="2" t="s">
        <v>34</v>
      </c>
      <c r="W24" s="2">
        <v>5</v>
      </c>
      <c r="X24" s="2" t="s">
        <v>37</v>
      </c>
      <c r="Y24" s="2">
        <v>4</v>
      </c>
      <c r="AA24" s="2" t="s">
        <v>119</v>
      </c>
      <c r="AC24" s="2" t="s">
        <v>119</v>
      </c>
      <c r="AE24" s="2" t="s">
        <v>119</v>
      </c>
      <c r="AG24" s="2" t="s">
        <v>119</v>
      </c>
      <c r="AH24" s="2" t="s">
        <v>37</v>
      </c>
      <c r="AI24" s="2">
        <v>4</v>
      </c>
      <c r="AK24" s="2" t="s">
        <v>119</v>
      </c>
      <c r="AM24" s="2" t="s">
        <v>119</v>
      </c>
      <c r="AO24" s="2" t="s">
        <v>119</v>
      </c>
      <c r="AQ24" s="2" t="s">
        <v>119</v>
      </c>
      <c r="AR24" s="2">
        <f t="shared" si="0"/>
        <v>4</v>
      </c>
      <c r="AS24" t="s">
        <v>74</v>
      </c>
      <c r="AV24">
        <v>0</v>
      </c>
    </row>
    <row r="25" spans="1:48" x14ac:dyDescent="0.25">
      <c r="A25">
        <v>25</v>
      </c>
      <c r="B25" t="s">
        <v>29</v>
      </c>
      <c r="C25" s="1">
        <v>41246.638529999997</v>
      </c>
      <c r="D25" t="s">
        <v>30</v>
      </c>
      <c r="E25">
        <v>1</v>
      </c>
      <c r="F25" t="s">
        <v>31</v>
      </c>
      <c r="G25">
        <v>1</v>
      </c>
      <c r="H25" t="s">
        <v>57</v>
      </c>
      <c r="I25">
        <v>5</v>
      </c>
      <c r="J25" t="s">
        <v>41</v>
      </c>
      <c r="K25">
        <v>5</v>
      </c>
      <c r="L25" t="s">
        <v>34</v>
      </c>
      <c r="M25" s="2">
        <v>5</v>
      </c>
      <c r="N25" s="2" t="s">
        <v>37</v>
      </c>
      <c r="O25" s="2">
        <v>4</v>
      </c>
      <c r="P25" s="2" t="s">
        <v>36</v>
      </c>
      <c r="Q25" s="2">
        <v>1</v>
      </c>
      <c r="R25" s="2" t="s">
        <v>37</v>
      </c>
      <c r="S25" s="2">
        <v>4</v>
      </c>
      <c r="T25" s="2" t="s">
        <v>35</v>
      </c>
      <c r="U25" s="2">
        <v>3</v>
      </c>
      <c r="V25" s="2" t="s">
        <v>36</v>
      </c>
      <c r="W25" s="2">
        <v>2</v>
      </c>
      <c r="X25" s="2" t="s">
        <v>36</v>
      </c>
      <c r="Y25" s="2">
        <v>2</v>
      </c>
      <c r="Z25" s="2" t="s">
        <v>35</v>
      </c>
      <c r="AA25" s="2">
        <v>3</v>
      </c>
      <c r="AB25" s="2" t="s">
        <v>36</v>
      </c>
      <c r="AC25" s="2" t="s">
        <v>119</v>
      </c>
      <c r="AD25" s="2" t="s">
        <v>36</v>
      </c>
      <c r="AE25" s="2">
        <v>2</v>
      </c>
      <c r="AF25" s="2" t="s">
        <v>36</v>
      </c>
      <c r="AG25" s="2">
        <v>2</v>
      </c>
      <c r="AH25" s="2" t="s">
        <v>35</v>
      </c>
      <c r="AI25" s="2">
        <v>3</v>
      </c>
      <c r="AJ25" s="2" t="s">
        <v>35</v>
      </c>
      <c r="AK25" s="2">
        <v>3</v>
      </c>
      <c r="AL25" s="2" t="s">
        <v>36</v>
      </c>
      <c r="AM25" s="2">
        <v>2</v>
      </c>
      <c r="AN25" s="2" t="s">
        <v>35</v>
      </c>
      <c r="AO25" s="2">
        <v>3</v>
      </c>
      <c r="AP25" s="2" t="s">
        <v>36</v>
      </c>
      <c r="AQ25" s="2">
        <v>2</v>
      </c>
      <c r="AR25" s="2">
        <f t="shared" si="0"/>
        <v>3</v>
      </c>
      <c r="AV25">
        <v>1</v>
      </c>
    </row>
    <row r="26" spans="1:48" x14ac:dyDescent="0.25">
      <c r="A26">
        <v>26</v>
      </c>
      <c r="B26" t="s">
        <v>29</v>
      </c>
      <c r="C26" s="1">
        <v>41246.643924000004</v>
      </c>
      <c r="D26" t="s">
        <v>30</v>
      </c>
      <c r="E26">
        <v>1</v>
      </c>
      <c r="F26" t="s">
        <v>75</v>
      </c>
      <c r="G26">
        <v>2</v>
      </c>
      <c r="H26" t="s">
        <v>53</v>
      </c>
      <c r="I26">
        <v>5</v>
      </c>
      <c r="J26" t="s">
        <v>41</v>
      </c>
      <c r="K26">
        <v>4</v>
      </c>
      <c r="L26" t="s">
        <v>34</v>
      </c>
      <c r="M26" s="2">
        <v>5</v>
      </c>
      <c r="N26" s="2" t="s">
        <v>34</v>
      </c>
      <c r="O26" s="2">
        <v>5</v>
      </c>
      <c r="P26" s="2" t="s">
        <v>37</v>
      </c>
      <c r="Q26" s="2">
        <v>4</v>
      </c>
      <c r="R26" s="2" t="s">
        <v>37</v>
      </c>
      <c r="S26" s="2">
        <v>4</v>
      </c>
      <c r="T26" s="2" t="s">
        <v>34</v>
      </c>
      <c r="U26" s="2">
        <v>5</v>
      </c>
      <c r="V26" s="2" t="s">
        <v>37</v>
      </c>
      <c r="W26" s="2">
        <v>4</v>
      </c>
      <c r="X26" s="2" t="s">
        <v>34</v>
      </c>
      <c r="Y26" s="2">
        <v>5</v>
      </c>
      <c r="Z26" s="2" t="s">
        <v>37</v>
      </c>
      <c r="AA26" s="2">
        <v>4</v>
      </c>
      <c r="AB26" s="2" t="s">
        <v>34</v>
      </c>
      <c r="AC26" s="2">
        <v>5</v>
      </c>
      <c r="AD26" s="2" t="s">
        <v>34</v>
      </c>
      <c r="AE26" s="2">
        <v>5</v>
      </c>
      <c r="AF26" s="2" t="s">
        <v>34</v>
      </c>
      <c r="AG26" s="2">
        <v>5</v>
      </c>
      <c r="AH26" s="2" t="s">
        <v>37</v>
      </c>
      <c r="AI26" s="2">
        <v>4</v>
      </c>
      <c r="AJ26" s="2" t="s">
        <v>37</v>
      </c>
      <c r="AK26" s="2">
        <v>4</v>
      </c>
      <c r="AL26" s="2" t="s">
        <v>35</v>
      </c>
      <c r="AM26" s="2">
        <v>3</v>
      </c>
      <c r="AN26" s="2" t="s">
        <v>37</v>
      </c>
      <c r="AO26" s="2">
        <v>4</v>
      </c>
      <c r="AP26" s="2" t="s">
        <v>37</v>
      </c>
      <c r="AQ26" s="2">
        <v>4</v>
      </c>
      <c r="AR26" s="2">
        <f t="shared" si="0"/>
        <v>4</v>
      </c>
      <c r="AS26" t="s">
        <v>76</v>
      </c>
      <c r="AT26" t="s">
        <v>77</v>
      </c>
      <c r="AV26">
        <v>1</v>
      </c>
    </row>
    <row r="27" spans="1:48" x14ac:dyDescent="0.25">
      <c r="A27">
        <v>27</v>
      </c>
      <c r="B27" t="s">
        <v>29</v>
      </c>
      <c r="C27" s="1">
        <v>41246.647777999999</v>
      </c>
      <c r="D27" t="s">
        <v>30</v>
      </c>
      <c r="E27">
        <v>1</v>
      </c>
      <c r="F27" t="s">
        <v>31</v>
      </c>
      <c r="G27">
        <v>1</v>
      </c>
      <c r="H27" t="s">
        <v>57</v>
      </c>
      <c r="I27">
        <v>2</v>
      </c>
      <c r="J27" t="s">
        <v>41</v>
      </c>
      <c r="K27">
        <v>3</v>
      </c>
      <c r="L27" t="s">
        <v>37</v>
      </c>
      <c r="M27" s="2">
        <v>4</v>
      </c>
      <c r="N27" s="2" t="s">
        <v>35</v>
      </c>
      <c r="O27" s="2">
        <v>3</v>
      </c>
      <c r="P27" s="2" t="s">
        <v>37</v>
      </c>
      <c r="Q27" s="2">
        <v>4</v>
      </c>
      <c r="R27" s="2" t="s">
        <v>37</v>
      </c>
      <c r="S27" s="2">
        <v>4</v>
      </c>
      <c r="T27" s="2" t="s">
        <v>37</v>
      </c>
      <c r="U27" s="2">
        <v>4</v>
      </c>
      <c r="V27" s="2" t="s">
        <v>37</v>
      </c>
      <c r="W27" s="2">
        <v>4</v>
      </c>
      <c r="X27" s="2" t="s">
        <v>37</v>
      </c>
      <c r="Y27" s="2">
        <v>4</v>
      </c>
      <c r="Z27" s="2" t="s">
        <v>35</v>
      </c>
      <c r="AA27" s="2">
        <v>3</v>
      </c>
      <c r="AB27" s="2" t="s">
        <v>35</v>
      </c>
      <c r="AC27" s="2">
        <v>3</v>
      </c>
      <c r="AD27" s="2" t="s">
        <v>35</v>
      </c>
      <c r="AE27" s="2">
        <v>3</v>
      </c>
      <c r="AF27" s="2" t="s">
        <v>37</v>
      </c>
      <c r="AG27" s="2">
        <v>4</v>
      </c>
      <c r="AH27" s="2" t="s">
        <v>37</v>
      </c>
      <c r="AI27" s="2">
        <v>4</v>
      </c>
      <c r="AJ27" s="2" t="s">
        <v>35</v>
      </c>
      <c r="AK27" s="2">
        <v>3</v>
      </c>
      <c r="AL27" s="2" t="s">
        <v>35</v>
      </c>
      <c r="AM27" s="2">
        <v>3</v>
      </c>
      <c r="AN27" s="2" t="s">
        <v>35</v>
      </c>
      <c r="AO27" s="2">
        <v>3</v>
      </c>
      <c r="AP27" s="2" t="s">
        <v>35</v>
      </c>
      <c r="AQ27" s="2">
        <v>3</v>
      </c>
      <c r="AR27" s="2">
        <f t="shared" si="0"/>
        <v>3.5</v>
      </c>
      <c r="AS27" t="s">
        <v>78</v>
      </c>
      <c r="AT27" t="s">
        <v>79</v>
      </c>
      <c r="AV27">
        <v>1</v>
      </c>
    </row>
    <row r="28" spans="1:48" x14ac:dyDescent="0.25">
      <c r="A28">
        <v>28</v>
      </c>
      <c r="B28" t="s">
        <v>29</v>
      </c>
      <c r="C28" s="1">
        <v>41246.652211000001</v>
      </c>
      <c r="D28" t="s">
        <v>30</v>
      </c>
      <c r="E28">
        <v>1</v>
      </c>
      <c r="F28" t="s">
        <v>31</v>
      </c>
      <c r="G28">
        <v>1</v>
      </c>
      <c r="H28" t="s">
        <v>57</v>
      </c>
      <c r="I28">
        <v>5</v>
      </c>
      <c r="J28" t="s">
        <v>41</v>
      </c>
      <c r="K28">
        <v>5</v>
      </c>
      <c r="L28" t="s">
        <v>34</v>
      </c>
      <c r="M28" s="2">
        <v>5</v>
      </c>
      <c r="N28" s="2" t="s">
        <v>34</v>
      </c>
      <c r="O28" s="2">
        <v>5</v>
      </c>
      <c r="P28" s="2" t="s">
        <v>34</v>
      </c>
      <c r="Q28" s="2">
        <v>5</v>
      </c>
      <c r="R28" s="2" t="s">
        <v>34</v>
      </c>
      <c r="S28" s="2">
        <v>5</v>
      </c>
      <c r="T28" s="2" t="s">
        <v>37</v>
      </c>
      <c r="U28" s="2">
        <v>4</v>
      </c>
      <c r="V28" s="2" t="s">
        <v>34</v>
      </c>
      <c r="W28" s="2">
        <v>5</v>
      </c>
      <c r="X28" s="2" t="s">
        <v>34</v>
      </c>
      <c r="Y28" s="2">
        <v>5</v>
      </c>
      <c r="Z28" s="2" t="s">
        <v>34</v>
      </c>
      <c r="AA28" s="2">
        <v>5</v>
      </c>
      <c r="AB28" s="2" t="s">
        <v>34</v>
      </c>
      <c r="AC28" s="2">
        <v>5</v>
      </c>
      <c r="AD28" s="2" t="s">
        <v>34</v>
      </c>
      <c r="AE28" s="2">
        <v>5</v>
      </c>
      <c r="AF28" s="2" t="s">
        <v>34</v>
      </c>
      <c r="AG28" s="2">
        <v>5</v>
      </c>
      <c r="AH28" s="2" t="s">
        <v>34</v>
      </c>
      <c r="AI28" s="2">
        <v>5</v>
      </c>
      <c r="AJ28" s="2" t="s">
        <v>37</v>
      </c>
      <c r="AK28" s="2">
        <v>4</v>
      </c>
      <c r="AL28" s="2" t="s">
        <v>35</v>
      </c>
      <c r="AM28" s="2">
        <v>3</v>
      </c>
      <c r="AN28" s="2" t="s">
        <v>34</v>
      </c>
      <c r="AO28" s="2">
        <v>5</v>
      </c>
      <c r="AP28" s="2" t="s">
        <v>34</v>
      </c>
      <c r="AQ28" s="2">
        <v>5</v>
      </c>
      <c r="AR28" s="2">
        <f t="shared" si="0"/>
        <v>5</v>
      </c>
      <c r="AS28" t="s">
        <v>80</v>
      </c>
      <c r="AT28" t="s">
        <v>81</v>
      </c>
      <c r="AV28">
        <v>1</v>
      </c>
    </row>
    <row r="29" spans="1:48" x14ac:dyDescent="0.25">
      <c r="A29">
        <v>29</v>
      </c>
      <c r="B29" t="s">
        <v>29</v>
      </c>
      <c r="C29" s="1">
        <v>41246.764086000003</v>
      </c>
      <c r="D29" t="s">
        <v>30</v>
      </c>
      <c r="E29">
        <v>1</v>
      </c>
      <c r="F29" t="s">
        <v>31</v>
      </c>
      <c r="G29">
        <v>1</v>
      </c>
      <c r="H29" t="s">
        <v>57</v>
      </c>
      <c r="I29">
        <v>3</v>
      </c>
      <c r="J29" t="s">
        <v>41</v>
      </c>
      <c r="K29">
        <v>3</v>
      </c>
      <c r="L29" t="s">
        <v>37</v>
      </c>
      <c r="M29" s="2">
        <v>4</v>
      </c>
      <c r="O29" s="2" t="s">
        <v>119</v>
      </c>
      <c r="P29" s="2" t="s">
        <v>37</v>
      </c>
      <c r="Q29" s="2">
        <v>4</v>
      </c>
      <c r="R29" s="2" t="s">
        <v>37</v>
      </c>
      <c r="S29" s="2">
        <v>4</v>
      </c>
      <c r="T29" s="2" t="s">
        <v>37</v>
      </c>
      <c r="U29" s="2">
        <v>4</v>
      </c>
      <c r="W29" s="2" t="s">
        <v>119</v>
      </c>
      <c r="Y29" s="2" t="s">
        <v>119</v>
      </c>
      <c r="AA29" s="2" t="s">
        <v>119</v>
      </c>
      <c r="AC29" s="2" t="s">
        <v>119</v>
      </c>
      <c r="AE29" s="2" t="s">
        <v>119</v>
      </c>
      <c r="AG29" s="2" t="s">
        <v>119</v>
      </c>
      <c r="AH29" s="2" t="s">
        <v>37</v>
      </c>
      <c r="AI29" s="2">
        <v>4</v>
      </c>
      <c r="AJ29" s="2" t="s">
        <v>37</v>
      </c>
      <c r="AK29" s="2">
        <v>4</v>
      </c>
      <c r="AL29" s="2" t="s">
        <v>37</v>
      </c>
      <c r="AM29" s="2">
        <v>4</v>
      </c>
      <c r="AN29" s="2" t="s">
        <v>37</v>
      </c>
      <c r="AO29" s="2">
        <v>4</v>
      </c>
      <c r="AP29" s="2" t="s">
        <v>37</v>
      </c>
      <c r="AQ29" s="2">
        <v>4</v>
      </c>
      <c r="AR29" s="2">
        <f t="shared" si="0"/>
        <v>4</v>
      </c>
      <c r="AV29">
        <v>1</v>
      </c>
    </row>
    <row r="30" spans="1:48" x14ac:dyDescent="0.25">
      <c r="A30">
        <v>30</v>
      </c>
      <c r="B30" t="s">
        <v>29</v>
      </c>
      <c r="C30" s="1">
        <v>41246.764177999998</v>
      </c>
      <c r="D30" t="s">
        <v>30</v>
      </c>
      <c r="E30">
        <v>1</v>
      </c>
      <c r="F30" t="s">
        <v>31</v>
      </c>
      <c r="G30">
        <v>1</v>
      </c>
      <c r="H30" t="s">
        <v>57</v>
      </c>
      <c r="I30">
        <v>3</v>
      </c>
      <c r="J30" t="s">
        <v>41</v>
      </c>
      <c r="K30">
        <v>4</v>
      </c>
      <c r="L30" t="s">
        <v>34</v>
      </c>
      <c r="M30" s="2">
        <v>5</v>
      </c>
      <c r="O30" s="2" t="s">
        <v>119</v>
      </c>
      <c r="P30" s="2" t="s">
        <v>35</v>
      </c>
      <c r="Q30" s="2">
        <v>3</v>
      </c>
      <c r="S30" s="2" t="s">
        <v>119</v>
      </c>
      <c r="U30" s="2" t="s">
        <v>119</v>
      </c>
      <c r="W30" s="2" t="s">
        <v>119</v>
      </c>
      <c r="X30" s="2" t="s">
        <v>35</v>
      </c>
      <c r="Y30" s="2">
        <v>3</v>
      </c>
      <c r="Z30" s="2" t="s">
        <v>35</v>
      </c>
      <c r="AA30" s="2">
        <v>3</v>
      </c>
      <c r="AB30" s="2" t="s">
        <v>35</v>
      </c>
      <c r="AC30" s="2">
        <v>3</v>
      </c>
      <c r="AD30" s="2" t="s">
        <v>36</v>
      </c>
      <c r="AE30" s="2">
        <v>2</v>
      </c>
      <c r="AF30" s="2" t="s">
        <v>37</v>
      </c>
      <c r="AG30" s="2">
        <v>4</v>
      </c>
      <c r="AH30" s="2" t="s">
        <v>35</v>
      </c>
      <c r="AI30" s="2">
        <v>3</v>
      </c>
      <c r="AJ30" s="2" t="s">
        <v>36</v>
      </c>
      <c r="AK30" s="2">
        <v>2</v>
      </c>
      <c r="AL30" s="2" t="s">
        <v>36</v>
      </c>
      <c r="AM30" s="2">
        <v>2</v>
      </c>
      <c r="AN30" s="2" t="s">
        <v>36</v>
      </c>
      <c r="AO30" s="2">
        <v>2</v>
      </c>
      <c r="AP30" s="2" t="s">
        <v>36</v>
      </c>
      <c r="AQ30" s="2">
        <v>2</v>
      </c>
      <c r="AR30" s="2">
        <f t="shared" si="0"/>
        <v>3</v>
      </c>
      <c r="AV30">
        <v>1</v>
      </c>
    </row>
    <row r="31" spans="1:48" x14ac:dyDescent="0.25">
      <c r="A31">
        <v>31</v>
      </c>
      <c r="B31" t="s">
        <v>29</v>
      </c>
      <c r="C31" s="1">
        <v>41246.866435000004</v>
      </c>
      <c r="D31" t="s">
        <v>30</v>
      </c>
      <c r="E31">
        <v>1</v>
      </c>
      <c r="F31" t="s">
        <v>31</v>
      </c>
      <c r="G31">
        <v>1</v>
      </c>
      <c r="H31" t="s">
        <v>57</v>
      </c>
      <c r="I31">
        <v>2</v>
      </c>
      <c r="J31" t="s">
        <v>41</v>
      </c>
      <c r="K31">
        <v>4</v>
      </c>
      <c r="L31" t="s">
        <v>34</v>
      </c>
      <c r="M31" s="2">
        <v>5</v>
      </c>
      <c r="N31" s="2" t="s">
        <v>34</v>
      </c>
      <c r="O31" s="2">
        <v>5</v>
      </c>
      <c r="P31" s="2" t="s">
        <v>37</v>
      </c>
      <c r="Q31" s="2">
        <v>4</v>
      </c>
      <c r="R31" s="2" t="s">
        <v>37</v>
      </c>
      <c r="S31" s="2">
        <v>4</v>
      </c>
      <c r="T31" s="2" t="s">
        <v>34</v>
      </c>
      <c r="U31" s="2">
        <v>5</v>
      </c>
      <c r="V31" s="2" t="s">
        <v>37</v>
      </c>
      <c r="W31" s="2">
        <v>4</v>
      </c>
      <c r="X31" s="2" t="s">
        <v>37</v>
      </c>
      <c r="Y31" s="2">
        <v>4</v>
      </c>
      <c r="Z31" s="2" t="s">
        <v>37</v>
      </c>
      <c r="AA31" s="2">
        <v>4</v>
      </c>
      <c r="AB31" s="2" t="s">
        <v>37</v>
      </c>
      <c r="AC31" s="2">
        <v>4</v>
      </c>
      <c r="AD31" s="2" t="s">
        <v>37</v>
      </c>
      <c r="AE31" s="2">
        <v>4</v>
      </c>
      <c r="AF31" s="2" t="s">
        <v>37</v>
      </c>
      <c r="AG31" s="2">
        <v>4</v>
      </c>
      <c r="AH31" s="2" t="s">
        <v>37</v>
      </c>
      <c r="AI31" s="2">
        <v>4</v>
      </c>
      <c r="AJ31" s="2" t="s">
        <v>34</v>
      </c>
      <c r="AK31" s="2">
        <v>5</v>
      </c>
      <c r="AL31" s="2" t="s">
        <v>34</v>
      </c>
      <c r="AM31" s="2">
        <v>5</v>
      </c>
      <c r="AN31" s="2" t="s">
        <v>34</v>
      </c>
      <c r="AO31" s="2">
        <v>5</v>
      </c>
      <c r="AP31" s="2" t="s">
        <v>37</v>
      </c>
      <c r="AQ31" s="2">
        <v>4</v>
      </c>
      <c r="AR31" s="2">
        <f t="shared" si="0"/>
        <v>4</v>
      </c>
      <c r="AS31" t="s">
        <v>82</v>
      </c>
      <c r="AT31" t="s">
        <v>83</v>
      </c>
      <c r="AU31" t="s">
        <v>83</v>
      </c>
      <c r="AV31">
        <v>1</v>
      </c>
    </row>
    <row r="32" spans="1:48" x14ac:dyDescent="0.25">
      <c r="A32">
        <v>32</v>
      </c>
      <c r="B32" t="s">
        <v>29</v>
      </c>
      <c r="C32" s="1">
        <v>41246.875903</v>
      </c>
      <c r="D32" t="s">
        <v>44</v>
      </c>
      <c r="E32">
        <v>2</v>
      </c>
      <c r="F32" t="s">
        <v>62</v>
      </c>
      <c r="G32">
        <v>2</v>
      </c>
      <c r="H32" t="s">
        <v>53</v>
      </c>
      <c r="I32">
        <v>2</v>
      </c>
      <c r="J32" t="s">
        <v>41</v>
      </c>
      <c r="K32">
        <v>4</v>
      </c>
      <c r="L32" t="s">
        <v>34</v>
      </c>
      <c r="M32" s="2">
        <v>5</v>
      </c>
      <c r="N32" s="2" t="s">
        <v>37</v>
      </c>
      <c r="O32" s="2">
        <v>4</v>
      </c>
      <c r="P32" s="2" t="s">
        <v>35</v>
      </c>
      <c r="Q32" s="2">
        <v>3</v>
      </c>
      <c r="R32" s="2" t="s">
        <v>37</v>
      </c>
      <c r="S32" s="2">
        <v>4</v>
      </c>
      <c r="T32" s="2" t="s">
        <v>35</v>
      </c>
      <c r="U32" s="2">
        <v>3</v>
      </c>
      <c r="V32" s="2" t="s">
        <v>37</v>
      </c>
      <c r="W32" s="2">
        <v>4</v>
      </c>
      <c r="X32" s="2" t="s">
        <v>37</v>
      </c>
      <c r="Y32" s="2">
        <v>4</v>
      </c>
      <c r="Z32" s="2" t="s">
        <v>37</v>
      </c>
      <c r="AA32" s="2">
        <v>4</v>
      </c>
      <c r="AB32" s="2" t="s">
        <v>37</v>
      </c>
      <c r="AC32" s="2">
        <v>4</v>
      </c>
      <c r="AD32" s="2" t="s">
        <v>35</v>
      </c>
      <c r="AE32" s="2">
        <v>3</v>
      </c>
      <c r="AF32" s="2" t="s">
        <v>35</v>
      </c>
      <c r="AG32" s="2">
        <v>3</v>
      </c>
      <c r="AH32" s="2" t="s">
        <v>37</v>
      </c>
      <c r="AI32" s="2">
        <v>4</v>
      </c>
      <c r="AJ32" s="2" t="s">
        <v>37</v>
      </c>
      <c r="AK32" s="2">
        <v>4</v>
      </c>
      <c r="AL32" s="2" t="s">
        <v>37</v>
      </c>
      <c r="AM32" s="2">
        <v>4</v>
      </c>
      <c r="AN32" s="2" t="s">
        <v>37</v>
      </c>
      <c r="AO32" s="2">
        <v>4</v>
      </c>
      <c r="AP32" s="2" t="s">
        <v>37</v>
      </c>
      <c r="AQ32" s="2">
        <v>4</v>
      </c>
      <c r="AR32" s="2">
        <f t="shared" si="0"/>
        <v>4</v>
      </c>
      <c r="AV32">
        <v>0</v>
      </c>
    </row>
    <row r="33" spans="1:48" x14ac:dyDescent="0.25">
      <c r="A33">
        <v>33</v>
      </c>
      <c r="B33" t="s">
        <v>29</v>
      </c>
      <c r="C33" s="1">
        <v>41246.965231000002</v>
      </c>
      <c r="D33" t="s">
        <v>30</v>
      </c>
      <c r="E33">
        <v>1</v>
      </c>
      <c r="F33" t="s">
        <v>56</v>
      </c>
      <c r="G33">
        <v>2</v>
      </c>
      <c r="H33" t="s">
        <v>45</v>
      </c>
      <c r="I33">
        <v>2</v>
      </c>
      <c r="J33" t="s">
        <v>41</v>
      </c>
      <c r="K33">
        <v>2</v>
      </c>
      <c r="L33" t="s">
        <v>84</v>
      </c>
      <c r="M33" s="2">
        <v>1</v>
      </c>
      <c r="N33" s="2" t="s">
        <v>84</v>
      </c>
      <c r="O33" s="2">
        <v>1</v>
      </c>
      <c r="P33" s="2" t="s">
        <v>36</v>
      </c>
      <c r="Q33" s="2">
        <v>1</v>
      </c>
      <c r="R33" s="2" t="s">
        <v>84</v>
      </c>
      <c r="S33" s="2">
        <v>1</v>
      </c>
      <c r="T33" s="2" t="s">
        <v>36</v>
      </c>
      <c r="U33" s="2">
        <v>2</v>
      </c>
      <c r="V33" s="2" t="s">
        <v>36</v>
      </c>
      <c r="W33" s="2">
        <v>2</v>
      </c>
      <c r="X33" s="2" t="s">
        <v>36</v>
      </c>
      <c r="Y33" s="2">
        <v>2</v>
      </c>
      <c r="Z33" s="2" t="s">
        <v>36</v>
      </c>
      <c r="AA33" s="2">
        <v>2</v>
      </c>
      <c r="AB33" s="2" t="s">
        <v>36</v>
      </c>
      <c r="AC33" s="2" t="s">
        <v>119</v>
      </c>
      <c r="AD33" s="2" t="s">
        <v>35</v>
      </c>
      <c r="AE33" s="2">
        <v>3</v>
      </c>
      <c r="AF33" s="2" t="s">
        <v>35</v>
      </c>
      <c r="AG33" s="2">
        <v>3</v>
      </c>
      <c r="AH33" s="2" t="s">
        <v>36</v>
      </c>
      <c r="AI33" s="2">
        <v>2</v>
      </c>
      <c r="AJ33" s="2" t="s">
        <v>36</v>
      </c>
      <c r="AK33" s="2">
        <v>2</v>
      </c>
      <c r="AL33" s="2" t="s">
        <v>36</v>
      </c>
      <c r="AM33" s="2">
        <v>2</v>
      </c>
      <c r="AN33" s="2" t="s">
        <v>36</v>
      </c>
      <c r="AO33" s="2">
        <v>2</v>
      </c>
      <c r="AP33" s="2" t="s">
        <v>36</v>
      </c>
      <c r="AQ33" s="2">
        <v>2</v>
      </c>
      <c r="AR33" s="2">
        <f t="shared" si="0"/>
        <v>2</v>
      </c>
      <c r="AV33">
        <v>1</v>
      </c>
    </row>
    <row r="34" spans="1:48" x14ac:dyDescent="0.25">
      <c r="A34">
        <v>34</v>
      </c>
      <c r="B34" t="s">
        <v>29</v>
      </c>
      <c r="C34" s="1">
        <v>41247.439189999997</v>
      </c>
      <c r="D34" t="s">
        <v>44</v>
      </c>
      <c r="E34">
        <v>2</v>
      </c>
      <c r="F34" t="s">
        <v>31</v>
      </c>
      <c r="G34">
        <v>1</v>
      </c>
      <c r="H34" t="s">
        <v>57</v>
      </c>
      <c r="I34">
        <v>4</v>
      </c>
      <c r="J34" t="s">
        <v>41</v>
      </c>
      <c r="K34">
        <v>4</v>
      </c>
      <c r="L34" t="s">
        <v>34</v>
      </c>
      <c r="M34" s="2">
        <v>5</v>
      </c>
      <c r="O34" s="2" t="s">
        <v>119</v>
      </c>
      <c r="P34" s="2" t="s">
        <v>34</v>
      </c>
      <c r="Q34" s="2">
        <v>5</v>
      </c>
      <c r="R34" s="2" t="s">
        <v>37</v>
      </c>
      <c r="S34" s="2">
        <v>4</v>
      </c>
      <c r="U34" s="2" t="s">
        <v>119</v>
      </c>
      <c r="V34" s="2" t="s">
        <v>35</v>
      </c>
      <c r="W34" s="2">
        <v>3</v>
      </c>
      <c r="X34" s="2" t="s">
        <v>36</v>
      </c>
      <c r="Y34" s="2">
        <v>2</v>
      </c>
      <c r="Z34" s="2" t="s">
        <v>37</v>
      </c>
      <c r="AA34" s="2">
        <v>4</v>
      </c>
      <c r="AB34" s="2" t="s">
        <v>37</v>
      </c>
      <c r="AC34" s="2">
        <v>4</v>
      </c>
      <c r="AD34" s="2" t="s">
        <v>35</v>
      </c>
      <c r="AE34" s="2">
        <v>3</v>
      </c>
      <c r="AF34" s="2" t="s">
        <v>37</v>
      </c>
      <c r="AG34" s="2">
        <v>4</v>
      </c>
      <c r="AH34" s="2" t="s">
        <v>37</v>
      </c>
      <c r="AI34" s="2">
        <v>4</v>
      </c>
      <c r="AJ34" s="2" t="s">
        <v>34</v>
      </c>
      <c r="AK34" s="2">
        <v>5</v>
      </c>
      <c r="AL34" s="2" t="s">
        <v>34</v>
      </c>
      <c r="AM34" s="2">
        <v>5</v>
      </c>
      <c r="AO34" s="2" t="s">
        <v>119</v>
      </c>
      <c r="AQ34" s="2" t="s">
        <v>119</v>
      </c>
      <c r="AR34" s="2">
        <f t="shared" si="0"/>
        <v>4</v>
      </c>
      <c r="AV34">
        <v>0</v>
      </c>
    </row>
    <row r="35" spans="1:48" x14ac:dyDescent="0.25">
      <c r="A35">
        <v>35</v>
      </c>
      <c r="B35" t="s">
        <v>29</v>
      </c>
      <c r="C35" s="1">
        <v>41247.453345000002</v>
      </c>
      <c r="D35" t="s">
        <v>30</v>
      </c>
      <c r="E35">
        <v>1</v>
      </c>
      <c r="F35" t="s">
        <v>31</v>
      </c>
      <c r="G35">
        <v>1</v>
      </c>
      <c r="H35" t="s">
        <v>48</v>
      </c>
      <c r="I35">
        <v>5</v>
      </c>
      <c r="J35" t="s">
        <v>41</v>
      </c>
      <c r="K35">
        <v>5</v>
      </c>
      <c r="L35" t="s">
        <v>34</v>
      </c>
      <c r="M35" s="2">
        <v>5</v>
      </c>
      <c r="N35" s="2" t="s">
        <v>35</v>
      </c>
      <c r="O35" s="2">
        <v>3</v>
      </c>
      <c r="P35" s="2" t="s">
        <v>37</v>
      </c>
      <c r="Q35" s="2">
        <v>4</v>
      </c>
      <c r="R35" s="2" t="s">
        <v>37</v>
      </c>
      <c r="S35" s="2">
        <v>4</v>
      </c>
      <c r="T35" s="2" t="s">
        <v>37</v>
      </c>
      <c r="U35" s="2">
        <v>4</v>
      </c>
      <c r="V35" s="2" t="s">
        <v>37</v>
      </c>
      <c r="W35" s="2">
        <v>4</v>
      </c>
      <c r="X35" s="2" t="s">
        <v>34</v>
      </c>
      <c r="Y35" s="2">
        <v>5</v>
      </c>
      <c r="Z35" s="2" t="s">
        <v>34</v>
      </c>
      <c r="AA35" s="2">
        <v>5</v>
      </c>
      <c r="AB35" s="2" t="s">
        <v>37</v>
      </c>
      <c r="AC35" s="2">
        <v>4</v>
      </c>
      <c r="AD35" s="2" t="s">
        <v>37</v>
      </c>
      <c r="AE35" s="2">
        <v>4</v>
      </c>
      <c r="AF35" s="2" t="s">
        <v>37</v>
      </c>
      <c r="AG35" s="2">
        <v>4</v>
      </c>
      <c r="AH35" s="2" t="s">
        <v>34</v>
      </c>
      <c r="AI35" s="2">
        <v>5</v>
      </c>
      <c r="AJ35" s="2" t="s">
        <v>37</v>
      </c>
      <c r="AK35" s="2">
        <v>4</v>
      </c>
      <c r="AL35" s="2" t="s">
        <v>37</v>
      </c>
      <c r="AM35" s="2">
        <v>4</v>
      </c>
      <c r="AN35" s="2" t="s">
        <v>34</v>
      </c>
      <c r="AO35" s="2">
        <v>5</v>
      </c>
      <c r="AP35" s="2" t="s">
        <v>35</v>
      </c>
      <c r="AQ35" s="2">
        <v>3</v>
      </c>
      <c r="AR35" s="2">
        <f t="shared" si="0"/>
        <v>4</v>
      </c>
      <c r="AS35" t="s">
        <v>85</v>
      </c>
      <c r="AV35">
        <v>1</v>
      </c>
    </row>
    <row r="36" spans="1:48" x14ac:dyDescent="0.25">
      <c r="A36">
        <v>36</v>
      </c>
      <c r="B36" t="s">
        <v>29</v>
      </c>
      <c r="C36" s="1">
        <v>41247.648888999996</v>
      </c>
      <c r="D36" t="s">
        <v>44</v>
      </c>
      <c r="E36">
        <v>2</v>
      </c>
      <c r="F36" t="s">
        <v>31</v>
      </c>
      <c r="G36">
        <v>1</v>
      </c>
      <c r="H36" t="s">
        <v>40</v>
      </c>
      <c r="I36">
        <v>3</v>
      </c>
      <c r="J36" t="s">
        <v>41</v>
      </c>
      <c r="K36">
        <v>4</v>
      </c>
      <c r="L36" t="s">
        <v>35</v>
      </c>
      <c r="M36" s="2">
        <v>3</v>
      </c>
      <c r="N36" s="2" t="s">
        <v>35</v>
      </c>
      <c r="O36" s="2">
        <v>3</v>
      </c>
      <c r="P36" s="2" t="s">
        <v>37</v>
      </c>
      <c r="Q36" s="2">
        <v>4</v>
      </c>
      <c r="R36" s="2" t="s">
        <v>37</v>
      </c>
      <c r="S36" s="2">
        <v>4</v>
      </c>
      <c r="T36" s="2" t="s">
        <v>37</v>
      </c>
      <c r="U36" s="2">
        <v>4</v>
      </c>
      <c r="V36" s="2" t="s">
        <v>37</v>
      </c>
      <c r="W36" s="2">
        <v>4</v>
      </c>
      <c r="X36" s="2" t="s">
        <v>37</v>
      </c>
      <c r="Y36" s="2">
        <v>4</v>
      </c>
      <c r="Z36" s="2" t="s">
        <v>37</v>
      </c>
      <c r="AA36" s="2">
        <v>4</v>
      </c>
      <c r="AB36" s="2" t="s">
        <v>37</v>
      </c>
      <c r="AC36" s="2">
        <v>4</v>
      </c>
      <c r="AD36" s="2" t="s">
        <v>37</v>
      </c>
      <c r="AE36" s="2">
        <v>4</v>
      </c>
      <c r="AF36" s="2" t="s">
        <v>37</v>
      </c>
      <c r="AG36" s="2">
        <v>4</v>
      </c>
      <c r="AH36" s="2" t="s">
        <v>37</v>
      </c>
      <c r="AI36" s="2">
        <v>4</v>
      </c>
      <c r="AJ36" s="2" t="s">
        <v>37</v>
      </c>
      <c r="AK36" s="2">
        <v>4</v>
      </c>
      <c r="AL36" s="2" t="s">
        <v>37</v>
      </c>
      <c r="AM36" s="2">
        <v>4</v>
      </c>
      <c r="AN36" s="2" t="s">
        <v>37</v>
      </c>
      <c r="AO36" s="2">
        <v>4</v>
      </c>
      <c r="AP36" s="2" t="s">
        <v>37</v>
      </c>
      <c r="AQ36" s="2">
        <v>4</v>
      </c>
      <c r="AR36" s="2">
        <f t="shared" si="0"/>
        <v>4</v>
      </c>
      <c r="AV36">
        <v>0</v>
      </c>
    </row>
    <row r="37" spans="1:48" x14ac:dyDescent="0.25">
      <c r="A37">
        <v>37</v>
      </c>
      <c r="B37" t="s">
        <v>29</v>
      </c>
      <c r="C37" s="1">
        <v>41247.659086</v>
      </c>
      <c r="D37" t="s">
        <v>44</v>
      </c>
      <c r="E37">
        <v>2</v>
      </c>
      <c r="F37" t="s">
        <v>56</v>
      </c>
      <c r="G37">
        <v>2</v>
      </c>
      <c r="H37" t="s">
        <v>40</v>
      </c>
      <c r="I37">
        <v>5</v>
      </c>
      <c r="J37" t="s">
        <v>41</v>
      </c>
      <c r="K37">
        <v>5</v>
      </c>
      <c r="L37" t="s">
        <v>34</v>
      </c>
      <c r="M37" s="2">
        <v>5</v>
      </c>
      <c r="N37" s="2" t="s">
        <v>35</v>
      </c>
      <c r="O37" s="2">
        <v>3</v>
      </c>
      <c r="P37" s="2" t="s">
        <v>34</v>
      </c>
      <c r="Q37" s="2">
        <v>5</v>
      </c>
      <c r="R37" s="2" t="s">
        <v>34</v>
      </c>
      <c r="S37" s="2">
        <v>5</v>
      </c>
      <c r="T37" s="2" t="s">
        <v>34</v>
      </c>
      <c r="U37" s="2">
        <v>5</v>
      </c>
      <c r="V37" s="2" t="s">
        <v>34</v>
      </c>
      <c r="W37" s="2">
        <v>5</v>
      </c>
      <c r="X37" s="2" t="s">
        <v>34</v>
      </c>
      <c r="Y37" s="2">
        <v>5</v>
      </c>
      <c r="Z37" s="2" t="s">
        <v>34</v>
      </c>
      <c r="AA37" s="2">
        <v>5</v>
      </c>
      <c r="AB37" s="2" t="s">
        <v>34</v>
      </c>
      <c r="AC37" s="2">
        <v>5</v>
      </c>
      <c r="AD37" s="2" t="s">
        <v>34</v>
      </c>
      <c r="AE37" s="2">
        <v>5</v>
      </c>
      <c r="AF37" s="2" t="s">
        <v>34</v>
      </c>
      <c r="AG37" s="2">
        <v>5</v>
      </c>
      <c r="AH37" s="2" t="s">
        <v>34</v>
      </c>
      <c r="AI37" s="2">
        <v>5</v>
      </c>
      <c r="AJ37" s="2" t="s">
        <v>36</v>
      </c>
      <c r="AK37" s="2">
        <v>2</v>
      </c>
      <c r="AL37" s="2" t="s">
        <v>36</v>
      </c>
      <c r="AM37" s="2">
        <v>2</v>
      </c>
      <c r="AN37" s="2" t="s">
        <v>35</v>
      </c>
      <c r="AO37" s="2">
        <v>3</v>
      </c>
      <c r="AP37" s="2" t="s">
        <v>35</v>
      </c>
      <c r="AQ37" s="2">
        <v>3</v>
      </c>
      <c r="AR37" s="2">
        <f t="shared" si="0"/>
        <v>5</v>
      </c>
      <c r="AV37">
        <v>0</v>
      </c>
    </row>
    <row r="38" spans="1:48" x14ac:dyDescent="0.25">
      <c r="A38">
        <v>38</v>
      </c>
      <c r="B38" t="s">
        <v>29</v>
      </c>
      <c r="C38" s="1">
        <v>41247.662001999997</v>
      </c>
      <c r="D38" t="s">
        <v>44</v>
      </c>
      <c r="E38">
        <v>2</v>
      </c>
      <c r="F38" t="s">
        <v>65</v>
      </c>
      <c r="G38">
        <v>2</v>
      </c>
      <c r="H38" t="s">
        <v>48</v>
      </c>
      <c r="I38">
        <v>3</v>
      </c>
      <c r="J38" t="s">
        <v>41</v>
      </c>
      <c r="K38">
        <v>5</v>
      </c>
      <c r="L38" t="s">
        <v>34</v>
      </c>
      <c r="M38" s="2">
        <v>5</v>
      </c>
      <c r="N38" s="2" t="s">
        <v>35</v>
      </c>
      <c r="O38" s="2">
        <v>3</v>
      </c>
      <c r="P38" s="2" t="s">
        <v>36</v>
      </c>
      <c r="Q38" s="2">
        <v>2</v>
      </c>
      <c r="S38" s="2" t="s">
        <v>119</v>
      </c>
      <c r="T38" s="2" t="s">
        <v>37</v>
      </c>
      <c r="U38" s="2">
        <v>4</v>
      </c>
      <c r="V38" s="2" t="s">
        <v>36</v>
      </c>
      <c r="W38" s="2">
        <v>2</v>
      </c>
      <c r="Y38" s="2" t="s">
        <v>119</v>
      </c>
      <c r="AA38" s="2" t="s">
        <v>119</v>
      </c>
      <c r="AC38" s="2" t="s">
        <v>119</v>
      </c>
      <c r="AE38" s="2" t="s">
        <v>119</v>
      </c>
      <c r="AF38" s="2" t="s">
        <v>37</v>
      </c>
      <c r="AG38" s="2">
        <v>4</v>
      </c>
      <c r="AH38" s="2" t="s">
        <v>36</v>
      </c>
      <c r="AI38" s="2">
        <v>2</v>
      </c>
      <c r="AJ38" s="2" t="s">
        <v>36</v>
      </c>
      <c r="AK38" s="2">
        <v>2</v>
      </c>
      <c r="AL38" s="2" t="s">
        <v>35</v>
      </c>
      <c r="AM38" s="2">
        <v>3</v>
      </c>
      <c r="AO38" s="2" t="s">
        <v>119</v>
      </c>
      <c r="AQ38" s="2" t="s">
        <v>119</v>
      </c>
      <c r="AR38" s="2">
        <f t="shared" si="0"/>
        <v>3</v>
      </c>
      <c r="AV38">
        <v>0</v>
      </c>
    </row>
    <row r="39" spans="1:48" x14ac:dyDescent="0.25">
      <c r="A39">
        <v>39</v>
      </c>
      <c r="B39" t="s">
        <v>29</v>
      </c>
      <c r="C39" s="1">
        <v>41247.675138999999</v>
      </c>
      <c r="D39" t="s">
        <v>44</v>
      </c>
      <c r="E39">
        <v>2</v>
      </c>
      <c r="F39" t="s">
        <v>56</v>
      </c>
      <c r="G39">
        <v>2</v>
      </c>
      <c r="H39" t="s">
        <v>57</v>
      </c>
      <c r="I39">
        <v>4</v>
      </c>
      <c r="J39" t="s">
        <v>41</v>
      </c>
      <c r="K39">
        <v>5</v>
      </c>
      <c r="L39" t="s">
        <v>34</v>
      </c>
      <c r="M39" s="2">
        <v>5</v>
      </c>
      <c r="N39" s="2" t="s">
        <v>35</v>
      </c>
      <c r="O39" s="2">
        <v>3</v>
      </c>
      <c r="P39" s="2" t="s">
        <v>36</v>
      </c>
      <c r="Q39" s="2">
        <v>2</v>
      </c>
      <c r="R39" s="2" t="s">
        <v>37</v>
      </c>
      <c r="S39" s="2">
        <v>4</v>
      </c>
      <c r="T39" s="2" t="s">
        <v>36</v>
      </c>
      <c r="U39" s="2">
        <v>2</v>
      </c>
      <c r="V39" s="2" t="s">
        <v>84</v>
      </c>
      <c r="W39" s="2">
        <v>1</v>
      </c>
      <c r="X39" s="2" t="s">
        <v>37</v>
      </c>
      <c r="Y39" s="2">
        <v>4</v>
      </c>
      <c r="Z39" s="2" t="s">
        <v>36</v>
      </c>
      <c r="AA39" s="2">
        <v>2</v>
      </c>
      <c r="AB39" s="2" t="s">
        <v>35</v>
      </c>
      <c r="AC39" s="2">
        <v>3</v>
      </c>
      <c r="AD39" s="2" t="s">
        <v>36</v>
      </c>
      <c r="AE39" s="2">
        <v>2</v>
      </c>
      <c r="AF39" s="2" t="s">
        <v>37</v>
      </c>
      <c r="AG39" s="2">
        <v>4</v>
      </c>
      <c r="AH39" s="2" t="s">
        <v>84</v>
      </c>
      <c r="AI39" s="2">
        <v>1</v>
      </c>
      <c r="AJ39" s="2" t="s">
        <v>84</v>
      </c>
      <c r="AK39" s="2">
        <v>1</v>
      </c>
      <c r="AL39" s="2" t="s">
        <v>84</v>
      </c>
      <c r="AM39" s="2">
        <v>1</v>
      </c>
      <c r="AN39" s="2" t="s">
        <v>35</v>
      </c>
      <c r="AO39" s="2">
        <v>3</v>
      </c>
      <c r="AP39" s="2" t="s">
        <v>35</v>
      </c>
      <c r="AQ39" s="2">
        <v>3</v>
      </c>
      <c r="AR39" s="2">
        <f t="shared" si="0"/>
        <v>2.5</v>
      </c>
      <c r="AV39">
        <v>0</v>
      </c>
    </row>
    <row r="40" spans="1:48" x14ac:dyDescent="0.25">
      <c r="A40">
        <v>40</v>
      </c>
      <c r="B40" t="s">
        <v>29</v>
      </c>
      <c r="C40" s="1">
        <v>41247.702835999997</v>
      </c>
      <c r="D40" t="s">
        <v>44</v>
      </c>
      <c r="E40">
        <v>2</v>
      </c>
      <c r="F40" t="s">
        <v>62</v>
      </c>
      <c r="G40">
        <v>2</v>
      </c>
      <c r="H40" t="s">
        <v>53</v>
      </c>
      <c r="I40">
        <v>4</v>
      </c>
      <c r="J40" t="s">
        <v>41</v>
      </c>
      <c r="K40">
        <v>5</v>
      </c>
      <c r="L40" t="s">
        <v>34</v>
      </c>
      <c r="M40" s="2">
        <v>5</v>
      </c>
      <c r="O40" s="2" t="s">
        <v>119</v>
      </c>
      <c r="P40" s="2" t="s">
        <v>34</v>
      </c>
      <c r="Q40" s="2">
        <v>5</v>
      </c>
      <c r="R40" s="2" t="s">
        <v>37</v>
      </c>
      <c r="S40" s="2">
        <v>4</v>
      </c>
      <c r="T40" s="2" t="s">
        <v>37</v>
      </c>
      <c r="U40" s="2">
        <v>4</v>
      </c>
      <c r="V40" s="2" t="s">
        <v>34</v>
      </c>
      <c r="W40" s="2">
        <v>5</v>
      </c>
      <c r="X40" s="2" t="s">
        <v>34</v>
      </c>
      <c r="Y40" s="2">
        <v>5</v>
      </c>
      <c r="AA40" s="2" t="s">
        <v>119</v>
      </c>
      <c r="AC40" s="2" t="s">
        <v>119</v>
      </c>
      <c r="AD40" s="2" t="s">
        <v>37</v>
      </c>
      <c r="AE40" s="2">
        <v>4</v>
      </c>
      <c r="AG40" s="2" t="s">
        <v>119</v>
      </c>
      <c r="AH40" s="2" t="s">
        <v>34</v>
      </c>
      <c r="AI40" s="2">
        <v>5</v>
      </c>
      <c r="AJ40" s="2" t="s">
        <v>35</v>
      </c>
      <c r="AK40" s="2">
        <v>3</v>
      </c>
      <c r="AL40" s="2" t="s">
        <v>35</v>
      </c>
      <c r="AM40" s="2">
        <v>3</v>
      </c>
      <c r="AO40" s="2" t="s">
        <v>119</v>
      </c>
      <c r="AQ40" s="2" t="s">
        <v>119</v>
      </c>
      <c r="AR40" s="2">
        <f t="shared" si="0"/>
        <v>4.5</v>
      </c>
      <c r="AS40" t="s">
        <v>86</v>
      </c>
      <c r="AT40" t="s">
        <v>87</v>
      </c>
      <c r="AV40">
        <v>0</v>
      </c>
    </row>
    <row r="41" spans="1:48" x14ac:dyDescent="0.25">
      <c r="A41">
        <v>41</v>
      </c>
      <c r="B41" t="s">
        <v>29</v>
      </c>
      <c r="C41" s="1">
        <v>41247.759559999999</v>
      </c>
      <c r="D41" t="s">
        <v>44</v>
      </c>
      <c r="E41">
        <v>2</v>
      </c>
      <c r="F41" t="s">
        <v>62</v>
      </c>
      <c r="G41">
        <v>2</v>
      </c>
      <c r="H41" t="s">
        <v>57</v>
      </c>
      <c r="I41">
        <v>5</v>
      </c>
      <c r="J41" t="s">
        <v>33</v>
      </c>
      <c r="K41">
        <v>5</v>
      </c>
      <c r="L41" t="s">
        <v>34</v>
      </c>
      <c r="M41" s="2">
        <v>5</v>
      </c>
      <c r="N41" s="2" t="s">
        <v>35</v>
      </c>
      <c r="O41" s="2">
        <v>3</v>
      </c>
      <c r="P41" s="2" t="s">
        <v>34</v>
      </c>
      <c r="Q41" s="2">
        <v>5</v>
      </c>
      <c r="R41" s="2" t="s">
        <v>34</v>
      </c>
      <c r="S41" s="2">
        <v>5</v>
      </c>
      <c r="T41" s="2" t="s">
        <v>34</v>
      </c>
      <c r="U41" s="2">
        <v>5</v>
      </c>
      <c r="W41" s="2" t="s">
        <v>119</v>
      </c>
      <c r="X41" s="2" t="s">
        <v>34</v>
      </c>
      <c r="Y41" s="2">
        <v>5</v>
      </c>
      <c r="AA41" s="2" t="s">
        <v>119</v>
      </c>
      <c r="AC41" s="2" t="s">
        <v>119</v>
      </c>
      <c r="AD41" s="2" t="s">
        <v>34</v>
      </c>
      <c r="AE41" s="2">
        <v>5</v>
      </c>
      <c r="AF41" s="2" t="s">
        <v>34</v>
      </c>
      <c r="AG41" s="2">
        <v>5</v>
      </c>
      <c r="AI41" s="2" t="s">
        <v>119</v>
      </c>
      <c r="AJ41" s="2" t="s">
        <v>34</v>
      </c>
      <c r="AK41" s="2">
        <v>5</v>
      </c>
      <c r="AL41" s="2" t="s">
        <v>34</v>
      </c>
      <c r="AM41" s="2">
        <v>5</v>
      </c>
      <c r="AO41" s="2" t="s">
        <v>119</v>
      </c>
      <c r="AP41" s="2" t="s">
        <v>34</v>
      </c>
      <c r="AQ41" s="2">
        <v>5</v>
      </c>
      <c r="AR41" s="2">
        <f t="shared" si="0"/>
        <v>5</v>
      </c>
      <c r="AS41" t="s">
        <v>88</v>
      </c>
      <c r="AT41" t="s">
        <v>89</v>
      </c>
      <c r="AV41">
        <v>0</v>
      </c>
    </row>
    <row r="42" spans="1:48" x14ac:dyDescent="0.25">
      <c r="A42">
        <v>42</v>
      </c>
      <c r="B42" t="s">
        <v>29</v>
      </c>
      <c r="C42" s="1">
        <v>41247.792719999998</v>
      </c>
      <c r="D42" t="s">
        <v>30</v>
      </c>
      <c r="E42">
        <v>1</v>
      </c>
      <c r="F42" t="s">
        <v>31</v>
      </c>
      <c r="G42">
        <v>1</v>
      </c>
      <c r="H42" t="s">
        <v>40</v>
      </c>
      <c r="I42">
        <v>5</v>
      </c>
      <c r="J42" t="s">
        <v>41</v>
      </c>
      <c r="K42">
        <v>5</v>
      </c>
      <c r="L42" t="s">
        <v>34</v>
      </c>
      <c r="M42" s="2">
        <v>5</v>
      </c>
      <c r="N42" s="2" t="s">
        <v>35</v>
      </c>
      <c r="O42" s="2">
        <v>3</v>
      </c>
      <c r="P42" s="2" t="s">
        <v>37</v>
      </c>
      <c r="Q42" s="2">
        <v>4</v>
      </c>
      <c r="R42" s="2" t="s">
        <v>36</v>
      </c>
      <c r="S42" s="2">
        <v>2</v>
      </c>
      <c r="T42" s="2" t="s">
        <v>37</v>
      </c>
      <c r="U42" s="2">
        <v>4</v>
      </c>
      <c r="V42" s="2" t="s">
        <v>35</v>
      </c>
      <c r="W42" s="2">
        <v>3</v>
      </c>
      <c r="X42" s="2" t="s">
        <v>37</v>
      </c>
      <c r="Y42" s="2">
        <v>4</v>
      </c>
      <c r="Z42" s="2" t="s">
        <v>37</v>
      </c>
      <c r="AA42" s="2">
        <v>4</v>
      </c>
      <c r="AB42" s="2" t="s">
        <v>35</v>
      </c>
      <c r="AC42" s="2">
        <v>3</v>
      </c>
      <c r="AD42" s="2" t="s">
        <v>35</v>
      </c>
      <c r="AE42" s="2">
        <v>3</v>
      </c>
      <c r="AF42" s="2" t="s">
        <v>37</v>
      </c>
      <c r="AG42" s="2">
        <v>4</v>
      </c>
      <c r="AH42" s="2" t="s">
        <v>35</v>
      </c>
      <c r="AI42" s="2">
        <v>3</v>
      </c>
      <c r="AJ42" s="2" t="s">
        <v>37</v>
      </c>
      <c r="AK42" s="2">
        <v>4</v>
      </c>
      <c r="AL42" s="2" t="s">
        <v>35</v>
      </c>
      <c r="AM42" s="2">
        <v>3</v>
      </c>
      <c r="AN42" s="2" t="s">
        <v>35</v>
      </c>
      <c r="AO42" s="2">
        <v>3</v>
      </c>
      <c r="AP42" s="2" t="s">
        <v>35</v>
      </c>
      <c r="AQ42" s="2">
        <v>3</v>
      </c>
      <c r="AR42" s="2">
        <f t="shared" si="0"/>
        <v>3</v>
      </c>
      <c r="AT42" t="s">
        <v>90</v>
      </c>
      <c r="AV42">
        <v>1</v>
      </c>
    </row>
    <row r="43" spans="1:48" x14ac:dyDescent="0.25">
      <c r="A43">
        <v>43</v>
      </c>
      <c r="B43" t="s">
        <v>29</v>
      </c>
      <c r="C43" s="1">
        <v>41247.923495000003</v>
      </c>
      <c r="D43" t="s">
        <v>44</v>
      </c>
      <c r="E43">
        <v>2</v>
      </c>
      <c r="F43" t="s">
        <v>91</v>
      </c>
      <c r="G43">
        <v>2</v>
      </c>
      <c r="H43" t="s">
        <v>40</v>
      </c>
      <c r="I43">
        <v>5</v>
      </c>
      <c r="J43" t="s">
        <v>41</v>
      </c>
      <c r="K43">
        <v>5</v>
      </c>
      <c r="L43" t="s">
        <v>37</v>
      </c>
      <c r="M43" s="2">
        <v>4</v>
      </c>
      <c r="N43" s="2" t="s">
        <v>37</v>
      </c>
      <c r="O43" s="2">
        <v>4</v>
      </c>
      <c r="P43" s="2" t="s">
        <v>37</v>
      </c>
      <c r="Q43" s="2">
        <v>4</v>
      </c>
      <c r="R43" s="2" t="s">
        <v>37</v>
      </c>
      <c r="S43" s="2">
        <v>4</v>
      </c>
      <c r="T43" s="2" t="s">
        <v>37</v>
      </c>
      <c r="U43" s="2">
        <v>4</v>
      </c>
      <c r="V43" s="2" t="s">
        <v>37</v>
      </c>
      <c r="W43" s="2">
        <v>4</v>
      </c>
      <c r="X43" s="2" t="s">
        <v>37</v>
      </c>
      <c r="Y43" s="2">
        <v>4</v>
      </c>
      <c r="Z43" s="2" t="s">
        <v>37</v>
      </c>
      <c r="AA43" s="2">
        <v>4</v>
      </c>
      <c r="AB43" s="2" t="s">
        <v>37</v>
      </c>
      <c r="AC43" s="2">
        <v>4</v>
      </c>
      <c r="AD43" s="2" t="s">
        <v>37</v>
      </c>
      <c r="AE43" s="2">
        <v>4</v>
      </c>
      <c r="AF43" s="2" t="s">
        <v>37</v>
      </c>
      <c r="AG43" s="2">
        <v>4</v>
      </c>
      <c r="AH43" s="2" t="s">
        <v>37</v>
      </c>
      <c r="AI43" s="2">
        <v>4</v>
      </c>
      <c r="AJ43" s="2" t="s">
        <v>37</v>
      </c>
      <c r="AK43" s="2">
        <v>4</v>
      </c>
      <c r="AL43" s="2" t="s">
        <v>37</v>
      </c>
      <c r="AM43" s="2">
        <v>4</v>
      </c>
      <c r="AN43" s="2" t="s">
        <v>37</v>
      </c>
      <c r="AO43" s="2">
        <v>4</v>
      </c>
      <c r="AP43" s="2" t="s">
        <v>37</v>
      </c>
      <c r="AQ43" s="2">
        <v>4</v>
      </c>
      <c r="AR43" s="2">
        <f t="shared" si="0"/>
        <v>4</v>
      </c>
      <c r="AS43" t="s">
        <v>92</v>
      </c>
      <c r="AT43" t="s">
        <v>93</v>
      </c>
      <c r="AV43">
        <v>0</v>
      </c>
    </row>
    <row r="44" spans="1:48" x14ac:dyDescent="0.25">
      <c r="A44">
        <v>44</v>
      </c>
      <c r="B44" t="s">
        <v>29</v>
      </c>
      <c r="C44" s="1">
        <v>41247.927257000003</v>
      </c>
      <c r="D44" t="s">
        <v>44</v>
      </c>
      <c r="E44">
        <v>2</v>
      </c>
      <c r="F44" t="s">
        <v>91</v>
      </c>
      <c r="G44">
        <v>2</v>
      </c>
      <c r="H44" t="s">
        <v>40</v>
      </c>
      <c r="I44">
        <v>2</v>
      </c>
      <c r="J44" t="s">
        <v>41</v>
      </c>
      <c r="K44">
        <v>5</v>
      </c>
      <c r="L44" t="s">
        <v>34</v>
      </c>
      <c r="M44" s="2">
        <v>5</v>
      </c>
      <c r="N44" s="2" t="s">
        <v>34</v>
      </c>
      <c r="O44" s="2">
        <v>5</v>
      </c>
      <c r="P44" s="2" t="s">
        <v>37</v>
      </c>
      <c r="Q44" s="2">
        <v>4</v>
      </c>
      <c r="R44" s="2" t="s">
        <v>34</v>
      </c>
      <c r="S44" s="2">
        <v>5</v>
      </c>
      <c r="T44" s="2" t="s">
        <v>34</v>
      </c>
      <c r="U44" s="2">
        <v>5</v>
      </c>
      <c r="V44" s="2" t="s">
        <v>34</v>
      </c>
      <c r="W44" s="2">
        <v>5</v>
      </c>
      <c r="X44" s="2" t="s">
        <v>34</v>
      </c>
      <c r="Y44" s="2">
        <v>5</v>
      </c>
      <c r="Z44" s="2" t="s">
        <v>34</v>
      </c>
      <c r="AA44" s="2">
        <v>5</v>
      </c>
      <c r="AB44" s="2" t="s">
        <v>34</v>
      </c>
      <c r="AC44" s="2">
        <v>5</v>
      </c>
      <c r="AD44" s="2" t="s">
        <v>37</v>
      </c>
      <c r="AE44" s="2">
        <v>4</v>
      </c>
      <c r="AF44" s="2" t="s">
        <v>34</v>
      </c>
      <c r="AG44" s="2">
        <v>5</v>
      </c>
      <c r="AH44" s="2" t="s">
        <v>37</v>
      </c>
      <c r="AI44" s="2">
        <v>4</v>
      </c>
      <c r="AJ44" s="2" t="s">
        <v>37</v>
      </c>
      <c r="AK44" s="2">
        <v>4</v>
      </c>
      <c r="AL44" s="2" t="s">
        <v>37</v>
      </c>
      <c r="AM44" s="2">
        <v>4</v>
      </c>
      <c r="AN44" s="2" t="s">
        <v>34</v>
      </c>
      <c r="AO44" s="2">
        <v>5</v>
      </c>
      <c r="AP44" s="2" t="s">
        <v>34</v>
      </c>
      <c r="AQ44" s="2">
        <v>5</v>
      </c>
      <c r="AR44" s="2">
        <f t="shared" si="0"/>
        <v>5</v>
      </c>
      <c r="AS44" t="s">
        <v>94</v>
      </c>
      <c r="AT44" t="s">
        <v>95</v>
      </c>
      <c r="AV44">
        <v>0</v>
      </c>
    </row>
    <row r="45" spans="1:48" x14ac:dyDescent="0.25">
      <c r="A45">
        <v>45</v>
      </c>
      <c r="B45" t="s">
        <v>29</v>
      </c>
      <c r="C45" s="1">
        <v>41247.929873000001</v>
      </c>
      <c r="D45" t="s">
        <v>44</v>
      </c>
      <c r="E45">
        <v>2</v>
      </c>
      <c r="F45" t="s">
        <v>31</v>
      </c>
      <c r="G45">
        <v>1</v>
      </c>
      <c r="H45" t="s">
        <v>53</v>
      </c>
      <c r="I45">
        <v>4</v>
      </c>
      <c r="J45" t="s">
        <v>41</v>
      </c>
      <c r="K45">
        <v>5</v>
      </c>
      <c r="L45" t="s">
        <v>34</v>
      </c>
      <c r="M45" s="2">
        <v>5</v>
      </c>
      <c r="N45" s="2" t="s">
        <v>34</v>
      </c>
      <c r="O45" s="2">
        <v>5</v>
      </c>
      <c r="P45" s="2" t="s">
        <v>37</v>
      </c>
      <c r="Q45" s="2">
        <v>4</v>
      </c>
      <c r="R45" s="2" t="s">
        <v>37</v>
      </c>
      <c r="S45" s="2">
        <v>4</v>
      </c>
      <c r="T45" s="2" t="s">
        <v>34</v>
      </c>
      <c r="U45" s="2">
        <v>5</v>
      </c>
      <c r="V45" s="2" t="s">
        <v>37</v>
      </c>
      <c r="W45" s="2">
        <v>4</v>
      </c>
      <c r="X45" s="2" t="s">
        <v>34</v>
      </c>
      <c r="Y45" s="2">
        <v>5</v>
      </c>
      <c r="Z45" s="2" t="s">
        <v>35</v>
      </c>
      <c r="AA45" s="2">
        <v>3</v>
      </c>
      <c r="AB45" s="2" t="s">
        <v>35</v>
      </c>
      <c r="AC45" s="2">
        <v>3</v>
      </c>
      <c r="AD45" s="2" t="s">
        <v>34</v>
      </c>
      <c r="AE45" s="2">
        <v>5</v>
      </c>
      <c r="AF45" s="2" t="s">
        <v>34</v>
      </c>
      <c r="AG45" s="2">
        <v>5</v>
      </c>
      <c r="AH45" s="2" t="s">
        <v>34</v>
      </c>
      <c r="AI45" s="2">
        <v>5</v>
      </c>
      <c r="AJ45" s="2" t="s">
        <v>34</v>
      </c>
      <c r="AK45" s="2">
        <v>5</v>
      </c>
      <c r="AL45" s="2" t="s">
        <v>37</v>
      </c>
      <c r="AM45" s="2">
        <v>4</v>
      </c>
      <c r="AN45" s="2" t="s">
        <v>34</v>
      </c>
      <c r="AO45" s="2">
        <v>5</v>
      </c>
      <c r="AP45" s="2" t="s">
        <v>34</v>
      </c>
      <c r="AQ45" s="2">
        <v>5</v>
      </c>
      <c r="AR45" s="2">
        <f t="shared" si="0"/>
        <v>5</v>
      </c>
      <c r="AV45">
        <v>0</v>
      </c>
    </row>
    <row r="46" spans="1:48" x14ac:dyDescent="0.25">
      <c r="A46">
        <v>46</v>
      </c>
      <c r="B46" t="s">
        <v>29</v>
      </c>
      <c r="C46" s="1">
        <v>41247.97625</v>
      </c>
      <c r="D46" t="s">
        <v>30</v>
      </c>
      <c r="E46">
        <v>1</v>
      </c>
      <c r="F46" t="s">
        <v>56</v>
      </c>
      <c r="G46">
        <v>2</v>
      </c>
      <c r="H46" t="s">
        <v>53</v>
      </c>
      <c r="I46">
        <v>5</v>
      </c>
      <c r="J46" t="s">
        <v>41</v>
      </c>
      <c r="K46">
        <v>5</v>
      </c>
      <c r="L46" t="s">
        <v>34</v>
      </c>
      <c r="M46" s="2">
        <v>5</v>
      </c>
      <c r="N46" s="2" t="s">
        <v>35</v>
      </c>
      <c r="O46" s="2">
        <v>3</v>
      </c>
      <c r="P46" s="2" t="s">
        <v>34</v>
      </c>
      <c r="Q46" s="2">
        <v>5</v>
      </c>
      <c r="R46" s="2" t="s">
        <v>34</v>
      </c>
      <c r="S46" s="2">
        <v>5</v>
      </c>
      <c r="T46" s="2" t="s">
        <v>34</v>
      </c>
      <c r="U46" s="2">
        <v>5</v>
      </c>
      <c r="V46" s="2" t="s">
        <v>34</v>
      </c>
      <c r="W46" s="2">
        <v>5</v>
      </c>
      <c r="X46" s="2" t="s">
        <v>34</v>
      </c>
      <c r="Y46" s="2">
        <v>5</v>
      </c>
      <c r="Z46" s="2" t="s">
        <v>34</v>
      </c>
      <c r="AA46" s="2">
        <v>5</v>
      </c>
      <c r="AB46" s="2" t="s">
        <v>34</v>
      </c>
      <c r="AC46" s="2">
        <v>5</v>
      </c>
      <c r="AD46" s="2" t="s">
        <v>34</v>
      </c>
      <c r="AE46" s="2">
        <v>5</v>
      </c>
      <c r="AF46" s="2" t="s">
        <v>34</v>
      </c>
      <c r="AG46" s="2">
        <v>5</v>
      </c>
      <c r="AH46" s="2" t="s">
        <v>34</v>
      </c>
      <c r="AI46" s="2">
        <v>5</v>
      </c>
      <c r="AJ46" s="2" t="s">
        <v>36</v>
      </c>
      <c r="AK46" s="2">
        <v>2</v>
      </c>
      <c r="AL46" s="2" t="s">
        <v>36</v>
      </c>
      <c r="AM46" s="2">
        <v>2</v>
      </c>
      <c r="AN46" s="2" t="s">
        <v>34</v>
      </c>
      <c r="AO46" s="2">
        <v>5</v>
      </c>
      <c r="AP46" s="2" t="s">
        <v>34</v>
      </c>
      <c r="AQ46" s="2">
        <v>5</v>
      </c>
      <c r="AR46" s="2">
        <f t="shared" si="0"/>
        <v>5</v>
      </c>
      <c r="AT46" t="s">
        <v>96</v>
      </c>
      <c r="AV46">
        <v>1</v>
      </c>
    </row>
    <row r="47" spans="1:48" x14ac:dyDescent="0.25">
      <c r="A47">
        <v>47</v>
      </c>
      <c r="B47" t="s">
        <v>29</v>
      </c>
      <c r="C47" s="1">
        <v>41248.038264000003</v>
      </c>
      <c r="D47" t="s">
        <v>44</v>
      </c>
      <c r="E47">
        <v>2</v>
      </c>
      <c r="F47" t="s">
        <v>91</v>
      </c>
      <c r="G47">
        <v>2</v>
      </c>
      <c r="H47" t="s">
        <v>40</v>
      </c>
      <c r="I47">
        <v>3</v>
      </c>
      <c r="J47" t="s">
        <v>41</v>
      </c>
      <c r="K47">
        <v>4</v>
      </c>
      <c r="L47" t="s">
        <v>34</v>
      </c>
      <c r="M47" s="2">
        <v>5</v>
      </c>
      <c r="N47" s="2" t="s">
        <v>34</v>
      </c>
      <c r="O47" s="2">
        <v>5</v>
      </c>
      <c r="P47" s="2" t="s">
        <v>34</v>
      </c>
      <c r="Q47" s="2">
        <v>5</v>
      </c>
      <c r="R47" s="2" t="s">
        <v>34</v>
      </c>
      <c r="S47" s="2">
        <v>5</v>
      </c>
      <c r="T47" s="2" t="s">
        <v>37</v>
      </c>
      <c r="U47" s="2">
        <v>4</v>
      </c>
      <c r="V47" s="2" t="s">
        <v>34</v>
      </c>
      <c r="W47" s="2">
        <v>5</v>
      </c>
      <c r="X47" s="2" t="s">
        <v>34</v>
      </c>
      <c r="Y47" s="2">
        <v>5</v>
      </c>
      <c r="Z47" s="2" t="s">
        <v>34</v>
      </c>
      <c r="AA47" s="2">
        <v>5</v>
      </c>
      <c r="AB47" s="2" t="s">
        <v>34</v>
      </c>
      <c r="AC47" s="2">
        <v>5</v>
      </c>
      <c r="AD47" s="2" t="s">
        <v>34</v>
      </c>
      <c r="AE47" s="2">
        <v>5</v>
      </c>
      <c r="AF47" s="2" t="s">
        <v>37</v>
      </c>
      <c r="AG47" s="2">
        <v>4</v>
      </c>
      <c r="AH47" s="2" t="s">
        <v>37</v>
      </c>
      <c r="AI47" s="2">
        <v>4</v>
      </c>
      <c r="AJ47" s="2" t="s">
        <v>37</v>
      </c>
      <c r="AK47" s="2">
        <v>4</v>
      </c>
      <c r="AL47" s="2" t="s">
        <v>35</v>
      </c>
      <c r="AM47" s="2">
        <v>3</v>
      </c>
      <c r="AN47" s="2" t="s">
        <v>34</v>
      </c>
      <c r="AO47" s="2">
        <v>5</v>
      </c>
      <c r="AP47" s="2" t="s">
        <v>37</v>
      </c>
      <c r="AQ47" s="2">
        <v>4</v>
      </c>
      <c r="AR47" s="2">
        <f t="shared" si="0"/>
        <v>5</v>
      </c>
      <c r="AS47" t="s">
        <v>97</v>
      </c>
      <c r="AT47" t="s">
        <v>98</v>
      </c>
      <c r="AV47">
        <v>0</v>
      </c>
    </row>
    <row r="48" spans="1:48" x14ac:dyDescent="0.25">
      <c r="A48">
        <v>48</v>
      </c>
      <c r="B48" t="s">
        <v>29</v>
      </c>
      <c r="C48" s="1">
        <v>41248.082696999998</v>
      </c>
      <c r="D48" t="s">
        <v>44</v>
      </c>
      <c r="E48">
        <v>2</v>
      </c>
      <c r="F48" t="s">
        <v>31</v>
      </c>
      <c r="G48">
        <v>1</v>
      </c>
      <c r="H48" t="s">
        <v>53</v>
      </c>
      <c r="I48">
        <v>4</v>
      </c>
      <c r="J48" t="s">
        <v>41</v>
      </c>
      <c r="K48">
        <v>4</v>
      </c>
      <c r="L48" t="s">
        <v>34</v>
      </c>
      <c r="M48" s="2">
        <v>5</v>
      </c>
      <c r="N48" s="2" t="s">
        <v>34</v>
      </c>
      <c r="O48" s="2">
        <v>5</v>
      </c>
      <c r="P48" s="2" t="s">
        <v>34</v>
      </c>
      <c r="Q48" s="2">
        <v>5</v>
      </c>
      <c r="R48" s="2" t="s">
        <v>34</v>
      </c>
      <c r="S48" s="2">
        <v>5</v>
      </c>
      <c r="T48" s="2" t="s">
        <v>37</v>
      </c>
      <c r="U48" s="2">
        <v>4</v>
      </c>
      <c r="V48" s="2" t="s">
        <v>37</v>
      </c>
      <c r="W48" s="2">
        <v>4</v>
      </c>
      <c r="X48" s="2" t="s">
        <v>34</v>
      </c>
      <c r="Y48" s="2">
        <v>5</v>
      </c>
      <c r="Z48" s="2" t="s">
        <v>35</v>
      </c>
      <c r="AA48" s="2">
        <v>3</v>
      </c>
      <c r="AB48" s="2" t="s">
        <v>35</v>
      </c>
      <c r="AC48" s="2">
        <v>3</v>
      </c>
      <c r="AD48" s="2" t="s">
        <v>34</v>
      </c>
      <c r="AE48" s="2">
        <v>5</v>
      </c>
      <c r="AF48" s="2" t="s">
        <v>34</v>
      </c>
      <c r="AG48" s="2">
        <v>5</v>
      </c>
      <c r="AH48" s="2" t="s">
        <v>37</v>
      </c>
      <c r="AI48" s="2">
        <v>4</v>
      </c>
      <c r="AJ48" s="2" t="s">
        <v>37</v>
      </c>
      <c r="AK48" s="2">
        <v>4</v>
      </c>
      <c r="AL48" s="2" t="s">
        <v>37</v>
      </c>
      <c r="AM48" s="2">
        <v>4</v>
      </c>
      <c r="AN48" s="2" t="s">
        <v>37</v>
      </c>
      <c r="AO48" s="2">
        <v>4</v>
      </c>
      <c r="AP48" s="2" t="s">
        <v>37</v>
      </c>
      <c r="AQ48" s="2">
        <v>4</v>
      </c>
      <c r="AR48" s="2">
        <f t="shared" si="0"/>
        <v>4</v>
      </c>
      <c r="AV48">
        <v>0</v>
      </c>
    </row>
    <row r="49" spans="1:48" x14ac:dyDescent="0.25">
      <c r="A49">
        <v>49</v>
      </c>
      <c r="B49" t="s">
        <v>29</v>
      </c>
      <c r="C49" s="1">
        <v>41248.304965000003</v>
      </c>
      <c r="D49" t="s">
        <v>30</v>
      </c>
      <c r="E49">
        <v>1</v>
      </c>
      <c r="F49" t="s">
        <v>31</v>
      </c>
      <c r="G49">
        <v>1</v>
      </c>
      <c r="H49" t="s">
        <v>53</v>
      </c>
      <c r="I49">
        <v>5</v>
      </c>
      <c r="J49" t="s">
        <v>99</v>
      </c>
      <c r="K49">
        <v>5</v>
      </c>
      <c r="L49" t="s">
        <v>34</v>
      </c>
      <c r="M49" s="2">
        <v>5</v>
      </c>
      <c r="N49" s="2" t="s">
        <v>34</v>
      </c>
      <c r="O49" s="2">
        <v>5</v>
      </c>
      <c r="P49" s="2" t="s">
        <v>37</v>
      </c>
      <c r="Q49" s="2">
        <v>4</v>
      </c>
      <c r="R49" s="2" t="s">
        <v>37</v>
      </c>
      <c r="S49" s="2">
        <v>4</v>
      </c>
      <c r="T49" s="2" t="s">
        <v>34</v>
      </c>
      <c r="U49" s="2">
        <v>5</v>
      </c>
      <c r="V49" s="2" t="s">
        <v>34</v>
      </c>
      <c r="W49" s="2">
        <v>5</v>
      </c>
      <c r="X49" s="2" t="s">
        <v>34</v>
      </c>
      <c r="Y49" s="2">
        <v>5</v>
      </c>
      <c r="Z49" s="2" t="s">
        <v>37</v>
      </c>
      <c r="AA49" s="2">
        <v>4</v>
      </c>
      <c r="AB49" s="2" t="s">
        <v>37</v>
      </c>
      <c r="AC49" s="2">
        <v>4</v>
      </c>
      <c r="AD49" s="2" t="s">
        <v>36</v>
      </c>
      <c r="AE49" s="2">
        <v>2</v>
      </c>
      <c r="AF49" s="2" t="s">
        <v>37</v>
      </c>
      <c r="AG49" s="2">
        <v>4</v>
      </c>
      <c r="AH49" s="2" t="s">
        <v>34</v>
      </c>
      <c r="AI49" s="2">
        <v>5</v>
      </c>
      <c r="AJ49" s="2" t="s">
        <v>84</v>
      </c>
      <c r="AK49" s="2">
        <v>1</v>
      </c>
      <c r="AL49" s="2" t="s">
        <v>37</v>
      </c>
      <c r="AM49" s="2">
        <v>4</v>
      </c>
      <c r="AN49" s="2" t="s">
        <v>35</v>
      </c>
      <c r="AO49" s="2">
        <v>3</v>
      </c>
      <c r="AP49" s="2" t="s">
        <v>35</v>
      </c>
      <c r="AQ49" s="2">
        <v>3</v>
      </c>
      <c r="AR49" s="2">
        <f t="shared" si="0"/>
        <v>4</v>
      </c>
      <c r="AS49" t="s">
        <v>100</v>
      </c>
      <c r="AT49" t="s">
        <v>101</v>
      </c>
      <c r="AV49">
        <v>1</v>
      </c>
    </row>
    <row r="50" spans="1:48" x14ac:dyDescent="0.25">
      <c r="A50">
        <v>50</v>
      </c>
      <c r="B50" t="s">
        <v>29</v>
      </c>
      <c r="C50" s="1">
        <v>41248.3514</v>
      </c>
      <c r="D50" t="s">
        <v>44</v>
      </c>
      <c r="E50">
        <v>2</v>
      </c>
      <c r="F50" t="s">
        <v>49</v>
      </c>
      <c r="G50">
        <v>2</v>
      </c>
      <c r="H50" t="s">
        <v>40</v>
      </c>
      <c r="I50">
        <v>2</v>
      </c>
      <c r="J50" t="s">
        <v>41</v>
      </c>
      <c r="K50">
        <v>5</v>
      </c>
      <c r="L50" t="s">
        <v>34</v>
      </c>
      <c r="M50" s="2">
        <v>5</v>
      </c>
      <c r="N50" s="2" t="s">
        <v>34</v>
      </c>
      <c r="O50" s="2">
        <v>5</v>
      </c>
      <c r="P50" s="2" t="s">
        <v>34</v>
      </c>
      <c r="Q50" s="2">
        <v>5</v>
      </c>
      <c r="R50" s="2" t="s">
        <v>36</v>
      </c>
      <c r="S50" s="2">
        <v>2</v>
      </c>
      <c r="T50" s="2" t="s">
        <v>34</v>
      </c>
      <c r="U50" s="2">
        <v>5</v>
      </c>
      <c r="V50" s="2" t="s">
        <v>36</v>
      </c>
      <c r="W50" s="2">
        <v>2</v>
      </c>
      <c r="X50" s="2" t="s">
        <v>36</v>
      </c>
      <c r="Y50" s="2">
        <v>2</v>
      </c>
      <c r="Z50" s="2" t="s">
        <v>35</v>
      </c>
      <c r="AA50" s="2">
        <v>3</v>
      </c>
      <c r="AB50" s="2" t="s">
        <v>36</v>
      </c>
      <c r="AC50" s="2" t="s">
        <v>119</v>
      </c>
      <c r="AD50" s="2" t="s">
        <v>36</v>
      </c>
      <c r="AE50" s="2">
        <v>2</v>
      </c>
      <c r="AF50" s="2" t="s">
        <v>36</v>
      </c>
      <c r="AG50" s="2">
        <v>2</v>
      </c>
      <c r="AH50" s="2" t="s">
        <v>37</v>
      </c>
      <c r="AI50" s="2">
        <v>4</v>
      </c>
      <c r="AJ50" s="2" t="s">
        <v>36</v>
      </c>
      <c r="AK50" s="2">
        <v>2</v>
      </c>
      <c r="AL50" s="2" t="s">
        <v>36</v>
      </c>
      <c r="AM50" s="2">
        <v>2</v>
      </c>
      <c r="AN50" s="2" t="s">
        <v>35</v>
      </c>
      <c r="AO50" s="2">
        <v>3</v>
      </c>
      <c r="AP50" s="2" t="s">
        <v>36</v>
      </c>
      <c r="AQ50" s="2">
        <v>2</v>
      </c>
      <c r="AR50" s="2">
        <f t="shared" si="0"/>
        <v>2</v>
      </c>
      <c r="AS50" t="s">
        <v>102</v>
      </c>
      <c r="AT50" t="s">
        <v>103</v>
      </c>
      <c r="AV50">
        <v>0</v>
      </c>
    </row>
    <row r="51" spans="1:48" x14ac:dyDescent="0.25">
      <c r="A51">
        <v>51</v>
      </c>
      <c r="B51" t="s">
        <v>29</v>
      </c>
      <c r="C51" s="1">
        <v>41248.360636999998</v>
      </c>
      <c r="D51" t="s">
        <v>44</v>
      </c>
      <c r="E51">
        <v>2</v>
      </c>
      <c r="F51" t="s">
        <v>49</v>
      </c>
      <c r="G51">
        <v>2</v>
      </c>
      <c r="H51" t="s">
        <v>40</v>
      </c>
      <c r="I51">
        <v>3</v>
      </c>
      <c r="J51" t="s">
        <v>41</v>
      </c>
      <c r="K51">
        <v>5</v>
      </c>
      <c r="L51" t="s">
        <v>37</v>
      </c>
      <c r="M51" s="2">
        <v>4</v>
      </c>
      <c r="N51" s="2" t="s">
        <v>37</v>
      </c>
      <c r="O51" s="2">
        <v>4</v>
      </c>
      <c r="P51" s="2" t="s">
        <v>37</v>
      </c>
      <c r="Q51" s="2">
        <v>4</v>
      </c>
      <c r="R51" s="2" t="s">
        <v>37</v>
      </c>
      <c r="S51" s="2">
        <v>4</v>
      </c>
      <c r="T51" s="2" t="s">
        <v>37</v>
      </c>
      <c r="U51" s="2">
        <v>4</v>
      </c>
      <c r="V51" s="2" t="s">
        <v>37</v>
      </c>
      <c r="W51" s="2">
        <v>4</v>
      </c>
      <c r="X51" s="2" t="s">
        <v>37</v>
      </c>
      <c r="Y51" s="2">
        <v>4</v>
      </c>
      <c r="Z51" s="2" t="s">
        <v>37</v>
      </c>
      <c r="AA51" s="2">
        <v>4</v>
      </c>
      <c r="AB51" s="2" t="s">
        <v>37</v>
      </c>
      <c r="AC51" s="2">
        <v>4</v>
      </c>
      <c r="AD51" s="2" t="s">
        <v>37</v>
      </c>
      <c r="AE51" s="2">
        <v>4</v>
      </c>
      <c r="AF51" s="2" t="s">
        <v>37</v>
      </c>
      <c r="AG51" s="2">
        <v>4</v>
      </c>
      <c r="AH51" s="2" t="s">
        <v>37</v>
      </c>
      <c r="AI51" s="2">
        <v>4</v>
      </c>
      <c r="AJ51" s="2" t="s">
        <v>84</v>
      </c>
      <c r="AK51" s="2">
        <v>1</v>
      </c>
      <c r="AL51" s="2" t="s">
        <v>84</v>
      </c>
      <c r="AM51" s="2">
        <v>1</v>
      </c>
      <c r="AN51" s="2" t="s">
        <v>37</v>
      </c>
      <c r="AO51" s="2">
        <v>4</v>
      </c>
      <c r="AP51" s="2" t="s">
        <v>37</v>
      </c>
      <c r="AQ51" s="2">
        <v>4</v>
      </c>
      <c r="AR51" s="2">
        <f t="shared" si="0"/>
        <v>4</v>
      </c>
      <c r="AS51" t="s">
        <v>104</v>
      </c>
      <c r="AT51" t="s">
        <v>105</v>
      </c>
      <c r="AV51">
        <v>0</v>
      </c>
    </row>
    <row r="52" spans="1:48" x14ac:dyDescent="0.25">
      <c r="A52">
        <v>52</v>
      </c>
      <c r="B52" t="s">
        <v>29</v>
      </c>
      <c r="C52" s="1">
        <v>41248.605428000003</v>
      </c>
      <c r="D52" t="s">
        <v>44</v>
      </c>
      <c r="E52">
        <v>2</v>
      </c>
      <c r="F52" t="s">
        <v>91</v>
      </c>
      <c r="G52">
        <v>2</v>
      </c>
      <c r="H52" t="s">
        <v>53</v>
      </c>
      <c r="I52">
        <v>4</v>
      </c>
      <c r="J52" t="s">
        <v>41</v>
      </c>
      <c r="K52">
        <v>5</v>
      </c>
      <c r="L52" t="s">
        <v>35</v>
      </c>
      <c r="M52" s="2">
        <v>3</v>
      </c>
      <c r="N52" s="2" t="s">
        <v>35</v>
      </c>
      <c r="O52" s="2">
        <v>3</v>
      </c>
      <c r="P52" s="2" t="s">
        <v>84</v>
      </c>
      <c r="Q52" s="2">
        <v>1</v>
      </c>
      <c r="R52" s="2" t="s">
        <v>36</v>
      </c>
      <c r="S52" s="2">
        <v>2</v>
      </c>
      <c r="T52" s="2" t="s">
        <v>37</v>
      </c>
      <c r="U52" s="2">
        <v>4</v>
      </c>
      <c r="V52" s="2" t="s">
        <v>84</v>
      </c>
      <c r="W52" s="2">
        <v>1</v>
      </c>
      <c r="X52" s="2" t="s">
        <v>37</v>
      </c>
      <c r="Y52" s="2">
        <v>4</v>
      </c>
      <c r="Z52" s="2" t="s">
        <v>84</v>
      </c>
      <c r="AA52" s="2">
        <v>1</v>
      </c>
      <c r="AB52" s="2" t="s">
        <v>37</v>
      </c>
      <c r="AC52" s="2">
        <v>4</v>
      </c>
      <c r="AD52" s="2" t="s">
        <v>36</v>
      </c>
      <c r="AE52" s="2">
        <v>2</v>
      </c>
      <c r="AF52" s="2" t="s">
        <v>35</v>
      </c>
      <c r="AG52" s="2">
        <v>3</v>
      </c>
      <c r="AH52" s="2" t="s">
        <v>36</v>
      </c>
      <c r="AI52" s="2">
        <v>2</v>
      </c>
      <c r="AJ52" s="2" t="s">
        <v>84</v>
      </c>
      <c r="AK52" s="2">
        <v>1</v>
      </c>
      <c r="AL52" s="2" t="s">
        <v>84</v>
      </c>
      <c r="AM52" s="2">
        <v>1</v>
      </c>
      <c r="AN52" s="2" t="s">
        <v>84</v>
      </c>
      <c r="AO52" s="2">
        <v>1</v>
      </c>
      <c r="AP52" s="2" t="s">
        <v>35</v>
      </c>
      <c r="AQ52" s="2">
        <v>3</v>
      </c>
      <c r="AR52" s="2">
        <f t="shared" si="0"/>
        <v>2</v>
      </c>
      <c r="AT52" t="s">
        <v>106</v>
      </c>
      <c r="AU52" t="s">
        <v>107</v>
      </c>
      <c r="AV52">
        <v>0</v>
      </c>
    </row>
    <row r="53" spans="1:48" x14ac:dyDescent="0.25">
      <c r="A53">
        <v>53</v>
      </c>
      <c r="B53" t="s">
        <v>29</v>
      </c>
      <c r="C53" s="1">
        <v>41248.771446999999</v>
      </c>
      <c r="D53" t="s">
        <v>44</v>
      </c>
      <c r="E53">
        <v>2</v>
      </c>
      <c r="F53" t="s">
        <v>31</v>
      </c>
      <c r="G53">
        <v>1</v>
      </c>
      <c r="H53" t="s">
        <v>57</v>
      </c>
      <c r="I53">
        <v>3</v>
      </c>
      <c r="J53" t="s">
        <v>108</v>
      </c>
      <c r="K53">
        <v>5</v>
      </c>
      <c r="L53" t="s">
        <v>34</v>
      </c>
      <c r="M53" s="2">
        <v>5</v>
      </c>
      <c r="N53" s="2" t="s">
        <v>35</v>
      </c>
      <c r="O53" s="2">
        <v>3</v>
      </c>
      <c r="P53" s="2" t="s">
        <v>34</v>
      </c>
      <c r="Q53" s="2">
        <v>5</v>
      </c>
      <c r="R53" s="2" t="s">
        <v>37</v>
      </c>
      <c r="S53" s="2">
        <v>4</v>
      </c>
      <c r="T53" s="2" t="s">
        <v>37</v>
      </c>
      <c r="U53" s="2">
        <v>4</v>
      </c>
      <c r="V53" s="2" t="s">
        <v>37</v>
      </c>
      <c r="W53" s="2">
        <v>4</v>
      </c>
      <c r="X53" s="2" t="s">
        <v>34</v>
      </c>
      <c r="Y53" s="2">
        <v>5</v>
      </c>
      <c r="Z53" s="2" t="s">
        <v>34</v>
      </c>
      <c r="AA53" s="2">
        <v>5</v>
      </c>
      <c r="AB53" s="2" t="s">
        <v>34</v>
      </c>
      <c r="AC53" s="2">
        <v>5</v>
      </c>
      <c r="AD53" s="2" t="s">
        <v>34</v>
      </c>
      <c r="AE53" s="2">
        <v>5</v>
      </c>
      <c r="AF53" s="2" t="s">
        <v>34</v>
      </c>
      <c r="AG53" s="2">
        <v>5</v>
      </c>
      <c r="AH53" s="2" t="s">
        <v>34</v>
      </c>
      <c r="AI53" s="2">
        <v>5</v>
      </c>
      <c r="AJ53" s="2" t="s">
        <v>34</v>
      </c>
      <c r="AK53" s="2">
        <v>5</v>
      </c>
      <c r="AL53" s="2" t="s">
        <v>34</v>
      </c>
      <c r="AM53" s="2">
        <v>5</v>
      </c>
      <c r="AN53" s="2" t="s">
        <v>34</v>
      </c>
      <c r="AO53" s="2">
        <v>5</v>
      </c>
      <c r="AP53" s="2" t="s">
        <v>34</v>
      </c>
      <c r="AQ53" s="2">
        <v>5</v>
      </c>
      <c r="AR53" s="2">
        <f t="shared" si="0"/>
        <v>5</v>
      </c>
      <c r="AS53" t="s">
        <v>109</v>
      </c>
      <c r="AT53" t="s">
        <v>110</v>
      </c>
      <c r="AV53">
        <v>0</v>
      </c>
    </row>
    <row r="54" spans="1:48" x14ac:dyDescent="0.25">
      <c r="A54">
        <v>54</v>
      </c>
      <c r="B54" t="s">
        <v>29</v>
      </c>
      <c r="C54" s="1">
        <v>41250.385184999999</v>
      </c>
      <c r="D54" t="s">
        <v>30</v>
      </c>
      <c r="E54">
        <v>1</v>
      </c>
      <c r="F54" t="s">
        <v>65</v>
      </c>
      <c r="G54">
        <v>2</v>
      </c>
      <c r="H54" t="s">
        <v>40</v>
      </c>
      <c r="I54">
        <v>5</v>
      </c>
      <c r="J54" t="s">
        <v>41</v>
      </c>
      <c r="K54">
        <v>4</v>
      </c>
      <c r="L54" t="s">
        <v>37</v>
      </c>
      <c r="M54" s="2">
        <v>4</v>
      </c>
      <c r="O54" s="2">
        <v>4</v>
      </c>
      <c r="P54" s="2" t="s">
        <v>37</v>
      </c>
      <c r="Q54" s="2">
        <v>4</v>
      </c>
      <c r="R54" s="2" t="s">
        <v>37</v>
      </c>
      <c r="S54" s="2">
        <v>4</v>
      </c>
      <c r="T54" s="2" t="s">
        <v>37</v>
      </c>
      <c r="U54" s="2">
        <v>4</v>
      </c>
      <c r="V54" s="2" t="s">
        <v>35</v>
      </c>
      <c r="W54" s="2">
        <v>3</v>
      </c>
      <c r="X54" s="2" t="s">
        <v>37</v>
      </c>
      <c r="Y54" s="2">
        <v>4</v>
      </c>
      <c r="Z54" s="2" t="s">
        <v>35</v>
      </c>
      <c r="AA54" s="2">
        <v>3</v>
      </c>
      <c r="AB54" s="2" t="s">
        <v>37</v>
      </c>
      <c r="AC54" s="2">
        <v>4</v>
      </c>
      <c r="AD54" s="2" t="s">
        <v>35</v>
      </c>
      <c r="AE54" s="2">
        <v>3</v>
      </c>
      <c r="AF54" s="2" t="s">
        <v>37</v>
      </c>
      <c r="AG54" s="2">
        <v>4</v>
      </c>
      <c r="AH54" s="2" t="s">
        <v>37</v>
      </c>
      <c r="AI54" s="2">
        <v>4</v>
      </c>
      <c r="AJ54" s="2" t="s">
        <v>36</v>
      </c>
      <c r="AK54" s="2">
        <v>2</v>
      </c>
      <c r="AL54" s="2" t="s">
        <v>36</v>
      </c>
      <c r="AM54" s="2">
        <v>2</v>
      </c>
      <c r="AN54" s="2" t="s">
        <v>36</v>
      </c>
      <c r="AO54" s="2">
        <v>2</v>
      </c>
      <c r="AP54" s="2" t="s">
        <v>37</v>
      </c>
      <c r="AQ54" s="2">
        <v>4</v>
      </c>
      <c r="AR54" s="2">
        <f t="shared" si="0"/>
        <v>4</v>
      </c>
      <c r="AS54" t="s">
        <v>111</v>
      </c>
      <c r="AT54" t="s">
        <v>112</v>
      </c>
      <c r="AU54" t="s">
        <v>113</v>
      </c>
      <c r="AV54">
        <v>1</v>
      </c>
    </row>
    <row r="55" spans="1:48" x14ac:dyDescent="0.25">
      <c r="A55">
        <v>55</v>
      </c>
      <c r="B55" t="s">
        <v>29</v>
      </c>
      <c r="C55" s="1">
        <v>41252.212627000001</v>
      </c>
      <c r="D55" t="s">
        <v>44</v>
      </c>
      <c r="E55">
        <v>2</v>
      </c>
      <c r="F55" t="s">
        <v>91</v>
      </c>
      <c r="G55">
        <v>2</v>
      </c>
      <c r="H55" t="s">
        <v>53</v>
      </c>
      <c r="I55">
        <v>3</v>
      </c>
      <c r="J55" t="s">
        <v>41</v>
      </c>
      <c r="K55">
        <v>4</v>
      </c>
      <c r="L55" t="s">
        <v>37</v>
      </c>
      <c r="M55" s="2">
        <v>4</v>
      </c>
      <c r="N55" s="2" t="s">
        <v>37</v>
      </c>
      <c r="O55" s="2">
        <v>4</v>
      </c>
      <c r="P55" s="2" t="s">
        <v>37</v>
      </c>
      <c r="Q55" s="2">
        <v>4</v>
      </c>
      <c r="R55" s="2" t="s">
        <v>37</v>
      </c>
      <c r="S55" s="2">
        <v>4</v>
      </c>
      <c r="T55" s="2" t="s">
        <v>37</v>
      </c>
      <c r="U55" s="2">
        <v>4</v>
      </c>
      <c r="V55" s="2" t="s">
        <v>34</v>
      </c>
      <c r="W55" s="2">
        <v>5</v>
      </c>
      <c r="X55" s="2" t="s">
        <v>37</v>
      </c>
      <c r="Y55" s="2">
        <v>4</v>
      </c>
      <c r="Z55" s="2" t="s">
        <v>37</v>
      </c>
      <c r="AA55" s="2">
        <v>4</v>
      </c>
      <c r="AB55" s="2" t="s">
        <v>37</v>
      </c>
      <c r="AC55" s="2">
        <v>4</v>
      </c>
      <c r="AD55" s="2" t="s">
        <v>37</v>
      </c>
      <c r="AE55" s="2">
        <v>4</v>
      </c>
      <c r="AF55" s="2" t="s">
        <v>37</v>
      </c>
      <c r="AG55" s="2">
        <v>4</v>
      </c>
      <c r="AH55" s="2" t="s">
        <v>37</v>
      </c>
      <c r="AI55" s="2">
        <v>4</v>
      </c>
      <c r="AJ55" s="2" t="s">
        <v>37</v>
      </c>
      <c r="AK55" s="2">
        <v>4</v>
      </c>
      <c r="AL55" s="2" t="s">
        <v>34</v>
      </c>
      <c r="AM55" s="2">
        <v>5</v>
      </c>
      <c r="AN55" s="2" t="s">
        <v>37</v>
      </c>
      <c r="AO55" s="2">
        <v>4</v>
      </c>
      <c r="AP55" s="2" t="s">
        <v>37</v>
      </c>
      <c r="AQ55" s="2">
        <v>4</v>
      </c>
      <c r="AR55" s="2">
        <f t="shared" si="0"/>
        <v>4</v>
      </c>
      <c r="AS55" t="s">
        <v>114</v>
      </c>
      <c r="AT55" t="s">
        <v>115</v>
      </c>
      <c r="AV55">
        <v>0</v>
      </c>
    </row>
    <row r="56" spans="1:48" x14ac:dyDescent="0.25">
      <c r="A56">
        <v>56</v>
      </c>
      <c r="B56" t="s">
        <v>29</v>
      </c>
      <c r="C56" s="1">
        <v>41252.347869999998</v>
      </c>
      <c r="D56" t="s">
        <v>30</v>
      </c>
      <c r="E56">
        <v>1</v>
      </c>
      <c r="F56" t="s">
        <v>56</v>
      </c>
      <c r="G56">
        <v>2</v>
      </c>
      <c r="H56" t="s">
        <v>57</v>
      </c>
      <c r="I56">
        <v>3</v>
      </c>
      <c r="J56" t="s">
        <v>41</v>
      </c>
      <c r="K56">
        <v>3</v>
      </c>
      <c r="L56" t="s">
        <v>37</v>
      </c>
      <c r="M56" s="2">
        <v>4</v>
      </c>
      <c r="N56" s="2" t="s">
        <v>35</v>
      </c>
      <c r="O56" s="2">
        <v>3</v>
      </c>
      <c r="P56" s="2" t="s">
        <v>37</v>
      </c>
      <c r="Q56" s="2">
        <v>4</v>
      </c>
      <c r="R56" s="2" t="s">
        <v>37</v>
      </c>
      <c r="S56" s="2">
        <v>4</v>
      </c>
      <c r="T56" s="2" t="s">
        <v>35</v>
      </c>
      <c r="U56" s="2">
        <v>3</v>
      </c>
      <c r="V56" s="2" t="s">
        <v>37</v>
      </c>
      <c r="W56" s="2">
        <v>4</v>
      </c>
      <c r="X56" s="2" t="s">
        <v>37</v>
      </c>
      <c r="Y56" s="2">
        <v>4</v>
      </c>
      <c r="Z56" s="2" t="s">
        <v>37</v>
      </c>
      <c r="AA56" s="2">
        <v>4</v>
      </c>
      <c r="AB56" s="2" t="s">
        <v>34</v>
      </c>
      <c r="AC56" s="2">
        <v>5</v>
      </c>
      <c r="AD56" s="2" t="s">
        <v>34</v>
      </c>
      <c r="AE56" s="2">
        <v>5</v>
      </c>
      <c r="AF56" s="2" t="s">
        <v>37</v>
      </c>
      <c r="AG56" s="2">
        <v>4</v>
      </c>
      <c r="AH56" s="2" t="s">
        <v>34</v>
      </c>
      <c r="AI56" s="2">
        <v>5</v>
      </c>
      <c r="AJ56" s="2" t="s">
        <v>37</v>
      </c>
      <c r="AK56" s="2">
        <v>4</v>
      </c>
      <c r="AL56" s="2" t="s">
        <v>34</v>
      </c>
      <c r="AM56" s="2">
        <v>5</v>
      </c>
      <c r="AN56" s="2" t="s">
        <v>37</v>
      </c>
      <c r="AO56" s="2">
        <v>4</v>
      </c>
      <c r="AP56" s="2" t="s">
        <v>34</v>
      </c>
      <c r="AQ56" s="2">
        <v>5</v>
      </c>
      <c r="AR56" s="2">
        <f t="shared" si="0"/>
        <v>4</v>
      </c>
      <c r="AV56">
        <v>1</v>
      </c>
    </row>
    <row r="57" spans="1:48" x14ac:dyDescent="0.25">
      <c r="A57">
        <v>57</v>
      </c>
      <c r="B57" t="s">
        <v>29</v>
      </c>
      <c r="C57" s="1">
        <v>41252.349491000001</v>
      </c>
      <c r="D57" t="s">
        <v>44</v>
      </c>
      <c r="E57">
        <v>2</v>
      </c>
      <c r="F57" t="s">
        <v>49</v>
      </c>
      <c r="G57">
        <v>2</v>
      </c>
      <c r="H57" t="s">
        <v>48</v>
      </c>
      <c r="I57">
        <v>4</v>
      </c>
      <c r="J57" t="s">
        <v>41</v>
      </c>
      <c r="K57">
        <v>4</v>
      </c>
      <c r="L57" t="s">
        <v>35</v>
      </c>
      <c r="M57" s="2">
        <v>3</v>
      </c>
      <c r="N57" s="2" t="s">
        <v>37</v>
      </c>
      <c r="O57" s="2">
        <v>3</v>
      </c>
      <c r="P57" s="2" t="s">
        <v>37</v>
      </c>
      <c r="Q57" s="2">
        <v>4</v>
      </c>
      <c r="R57" s="2" t="s">
        <v>37</v>
      </c>
      <c r="S57" s="2">
        <v>4</v>
      </c>
      <c r="T57" s="2" t="s">
        <v>37</v>
      </c>
      <c r="U57" s="2">
        <v>4</v>
      </c>
      <c r="V57" s="2" t="s">
        <v>34</v>
      </c>
      <c r="W57" s="2">
        <v>5</v>
      </c>
      <c r="X57" s="2" t="s">
        <v>37</v>
      </c>
      <c r="Y57" s="2">
        <v>4</v>
      </c>
      <c r="Z57" s="2" t="s">
        <v>34</v>
      </c>
      <c r="AA57" s="2">
        <v>5</v>
      </c>
      <c r="AB57" s="2" t="s">
        <v>37</v>
      </c>
      <c r="AC57" s="2">
        <v>4</v>
      </c>
      <c r="AD57" s="2" t="s">
        <v>37</v>
      </c>
      <c r="AE57" s="2">
        <v>4</v>
      </c>
      <c r="AF57" s="2" t="s">
        <v>34</v>
      </c>
      <c r="AG57" s="2">
        <v>5</v>
      </c>
      <c r="AH57" s="2" t="s">
        <v>37</v>
      </c>
      <c r="AI57" s="2">
        <v>4</v>
      </c>
      <c r="AJ57" s="2" t="s">
        <v>34</v>
      </c>
      <c r="AK57" s="2">
        <v>5</v>
      </c>
      <c r="AL57" s="2" t="s">
        <v>37</v>
      </c>
      <c r="AM57" s="2">
        <v>4</v>
      </c>
      <c r="AN57" s="2" t="s">
        <v>34</v>
      </c>
      <c r="AO57" s="2">
        <v>5</v>
      </c>
      <c r="AP57" s="2" t="s">
        <v>34</v>
      </c>
      <c r="AQ57" s="2">
        <v>5</v>
      </c>
      <c r="AR57" s="2">
        <f t="shared" si="0"/>
        <v>4</v>
      </c>
      <c r="AV57">
        <v>0</v>
      </c>
    </row>
    <row r="58" spans="1:48" x14ac:dyDescent="0.25">
      <c r="A58">
        <v>58</v>
      </c>
      <c r="B58" t="s">
        <v>29</v>
      </c>
      <c r="C58" s="1">
        <v>41252.350810000004</v>
      </c>
      <c r="D58" t="s">
        <v>30</v>
      </c>
      <c r="E58">
        <v>1</v>
      </c>
      <c r="F58" t="s">
        <v>65</v>
      </c>
      <c r="G58">
        <v>2</v>
      </c>
      <c r="H58" t="s">
        <v>40</v>
      </c>
      <c r="I58">
        <v>4</v>
      </c>
      <c r="J58" t="s">
        <v>41</v>
      </c>
      <c r="K58">
        <v>2</v>
      </c>
      <c r="L58" t="s">
        <v>37</v>
      </c>
      <c r="M58" s="2">
        <v>4</v>
      </c>
      <c r="N58" s="2" t="s">
        <v>37</v>
      </c>
      <c r="O58" s="2">
        <v>4</v>
      </c>
      <c r="P58" s="2" t="s">
        <v>34</v>
      </c>
      <c r="Q58" s="2">
        <v>5</v>
      </c>
      <c r="R58" s="2" t="s">
        <v>37</v>
      </c>
      <c r="S58" s="2">
        <v>4</v>
      </c>
      <c r="T58" s="2" t="s">
        <v>35</v>
      </c>
      <c r="U58" s="2">
        <v>3</v>
      </c>
      <c r="V58" s="2" t="s">
        <v>37</v>
      </c>
      <c r="W58" s="2">
        <v>4</v>
      </c>
      <c r="X58" s="2" t="s">
        <v>37</v>
      </c>
      <c r="Y58" s="2">
        <v>4</v>
      </c>
      <c r="Z58" s="2" t="s">
        <v>35</v>
      </c>
      <c r="AA58" s="2">
        <v>3</v>
      </c>
      <c r="AB58" s="2" t="s">
        <v>34</v>
      </c>
      <c r="AC58" s="2">
        <v>5</v>
      </c>
      <c r="AD58" s="2" t="s">
        <v>37</v>
      </c>
      <c r="AE58" s="2">
        <v>4</v>
      </c>
      <c r="AF58" s="2" t="s">
        <v>34</v>
      </c>
      <c r="AG58" s="2">
        <v>5</v>
      </c>
      <c r="AH58" s="2" t="s">
        <v>37</v>
      </c>
      <c r="AI58" s="2">
        <v>4</v>
      </c>
      <c r="AJ58" s="2" t="s">
        <v>35</v>
      </c>
      <c r="AK58" s="2">
        <v>3</v>
      </c>
      <c r="AL58" s="2" t="s">
        <v>37</v>
      </c>
      <c r="AM58" s="2">
        <v>4</v>
      </c>
      <c r="AN58" s="2" t="s">
        <v>37</v>
      </c>
      <c r="AO58" s="2">
        <v>4</v>
      </c>
      <c r="AP58" s="2" t="s">
        <v>34</v>
      </c>
      <c r="AQ58" s="2">
        <v>5</v>
      </c>
      <c r="AR58" s="2">
        <f t="shared" si="0"/>
        <v>4</v>
      </c>
      <c r="AV58">
        <v>1</v>
      </c>
    </row>
    <row r="59" spans="1:48" x14ac:dyDescent="0.25">
      <c r="A59">
        <v>59</v>
      </c>
      <c r="B59" t="s">
        <v>29</v>
      </c>
      <c r="C59" s="1">
        <v>41252.861967999997</v>
      </c>
      <c r="D59" t="s">
        <v>44</v>
      </c>
      <c r="E59">
        <v>2</v>
      </c>
      <c r="F59" t="s">
        <v>31</v>
      </c>
      <c r="G59">
        <v>1</v>
      </c>
      <c r="H59" t="s">
        <v>53</v>
      </c>
      <c r="I59">
        <v>4</v>
      </c>
      <c r="J59" t="s">
        <v>41</v>
      </c>
      <c r="K59">
        <v>4</v>
      </c>
      <c r="L59" t="s">
        <v>34</v>
      </c>
      <c r="M59" s="2">
        <v>5</v>
      </c>
      <c r="N59" s="2" t="s">
        <v>37</v>
      </c>
      <c r="O59" s="2">
        <v>4</v>
      </c>
      <c r="P59" s="2" t="s">
        <v>37</v>
      </c>
      <c r="Q59" s="2">
        <v>4</v>
      </c>
      <c r="R59" s="2" t="s">
        <v>34</v>
      </c>
      <c r="S59" s="2">
        <v>5</v>
      </c>
      <c r="T59" s="2" t="s">
        <v>37</v>
      </c>
      <c r="U59" s="2">
        <v>4</v>
      </c>
      <c r="V59" s="2" t="s">
        <v>34</v>
      </c>
      <c r="W59" s="2">
        <v>5</v>
      </c>
      <c r="X59" s="2" t="s">
        <v>34</v>
      </c>
      <c r="Y59" s="2">
        <v>5</v>
      </c>
      <c r="Z59" s="2" t="s">
        <v>34</v>
      </c>
      <c r="AA59" s="2">
        <v>5</v>
      </c>
      <c r="AB59" s="2" t="s">
        <v>37</v>
      </c>
      <c r="AC59" s="2">
        <v>4</v>
      </c>
      <c r="AD59" s="2" t="s">
        <v>34</v>
      </c>
      <c r="AE59" s="2">
        <v>5</v>
      </c>
      <c r="AF59" s="2" t="s">
        <v>37</v>
      </c>
      <c r="AG59" s="2">
        <v>4</v>
      </c>
      <c r="AH59" s="2" t="s">
        <v>36</v>
      </c>
      <c r="AI59" s="2">
        <v>2</v>
      </c>
      <c r="AJ59" s="2" t="s">
        <v>36</v>
      </c>
      <c r="AK59" s="2">
        <v>2</v>
      </c>
      <c r="AL59" s="2" t="s">
        <v>36</v>
      </c>
      <c r="AM59" s="2">
        <v>2</v>
      </c>
      <c r="AN59" s="2" t="s">
        <v>34</v>
      </c>
      <c r="AO59" s="2">
        <v>5</v>
      </c>
      <c r="AP59" s="2" t="s">
        <v>34</v>
      </c>
      <c r="AQ59" s="2">
        <v>5</v>
      </c>
      <c r="AR59" s="2">
        <f t="shared" si="0"/>
        <v>4.5</v>
      </c>
      <c r="AS59" t="s">
        <v>116</v>
      </c>
      <c r="AU59" t="s">
        <v>117</v>
      </c>
      <c r="AV59">
        <v>0</v>
      </c>
    </row>
    <row r="60" spans="1:48" x14ac:dyDescent="0.25">
      <c r="A60">
        <v>60</v>
      </c>
      <c r="B60" t="s">
        <v>29</v>
      </c>
      <c r="C60" s="1">
        <v>41252.969340000003</v>
      </c>
      <c r="D60" t="s">
        <v>30</v>
      </c>
      <c r="E60">
        <v>1</v>
      </c>
      <c r="F60" t="s">
        <v>31</v>
      </c>
      <c r="G60">
        <v>1</v>
      </c>
      <c r="H60" t="s">
        <v>57</v>
      </c>
      <c r="I60">
        <v>4</v>
      </c>
      <c r="J60" t="s">
        <v>118</v>
      </c>
      <c r="K60">
        <v>4</v>
      </c>
      <c r="L60" t="s">
        <v>37</v>
      </c>
      <c r="M60" s="2">
        <v>4</v>
      </c>
      <c r="N60" s="2" t="s">
        <v>37</v>
      </c>
      <c r="O60" s="2">
        <v>4</v>
      </c>
      <c r="P60" s="2" t="s">
        <v>37</v>
      </c>
      <c r="Q60" s="2">
        <v>4</v>
      </c>
      <c r="R60" s="2" t="s">
        <v>37</v>
      </c>
      <c r="S60" s="2">
        <v>4</v>
      </c>
      <c r="T60" s="2" t="s">
        <v>35</v>
      </c>
      <c r="U60" s="2">
        <v>3</v>
      </c>
      <c r="V60" s="2" t="s">
        <v>35</v>
      </c>
      <c r="W60" s="2">
        <v>3</v>
      </c>
      <c r="X60" s="2" t="s">
        <v>35</v>
      </c>
      <c r="Y60" s="2">
        <v>3</v>
      </c>
      <c r="Z60" s="2" t="s">
        <v>35</v>
      </c>
      <c r="AA60" s="2">
        <v>3</v>
      </c>
      <c r="AB60" s="2" t="s">
        <v>35</v>
      </c>
      <c r="AC60" s="2">
        <v>3</v>
      </c>
      <c r="AD60" s="2" t="s">
        <v>37</v>
      </c>
      <c r="AE60" s="2">
        <v>4</v>
      </c>
      <c r="AF60" s="2" t="s">
        <v>37</v>
      </c>
      <c r="AG60" s="2">
        <v>4</v>
      </c>
      <c r="AH60" s="2" t="s">
        <v>34</v>
      </c>
      <c r="AI60" s="2">
        <v>5</v>
      </c>
      <c r="AJ60" s="2" t="s">
        <v>35</v>
      </c>
      <c r="AK60" s="2">
        <v>3</v>
      </c>
      <c r="AL60" s="2" t="s">
        <v>35</v>
      </c>
      <c r="AM60" s="2">
        <v>3</v>
      </c>
      <c r="AN60" s="2" t="s">
        <v>35</v>
      </c>
      <c r="AO60" s="2">
        <v>3</v>
      </c>
      <c r="AP60" s="2" t="s">
        <v>35</v>
      </c>
      <c r="AQ60" s="2">
        <v>3</v>
      </c>
      <c r="AR60" s="2">
        <f t="shared" si="0"/>
        <v>3</v>
      </c>
      <c r="AV60">
        <v>1</v>
      </c>
    </row>
    <row r="61" spans="1:48" x14ac:dyDescent="0.25">
      <c r="A61">
        <v>61</v>
      </c>
      <c r="B61" t="s">
        <v>29</v>
      </c>
      <c r="C61" s="1">
        <v>41252.970382</v>
      </c>
      <c r="D61" t="s">
        <v>30</v>
      </c>
      <c r="E61">
        <v>1</v>
      </c>
      <c r="F61" t="s">
        <v>31</v>
      </c>
      <c r="G61">
        <v>1</v>
      </c>
      <c r="H61" t="s">
        <v>57</v>
      </c>
      <c r="I61">
        <v>4</v>
      </c>
      <c r="J61" t="s">
        <v>118</v>
      </c>
      <c r="K61">
        <v>5</v>
      </c>
      <c r="L61" t="s">
        <v>37</v>
      </c>
      <c r="M61" s="2">
        <v>4</v>
      </c>
      <c r="N61" s="2" t="s">
        <v>35</v>
      </c>
      <c r="O61" s="2">
        <v>3</v>
      </c>
      <c r="P61" s="2" t="s">
        <v>37</v>
      </c>
      <c r="Q61" s="2">
        <v>4</v>
      </c>
      <c r="R61" s="2" t="s">
        <v>37</v>
      </c>
      <c r="S61" s="2">
        <v>4</v>
      </c>
      <c r="T61" s="2" t="s">
        <v>35</v>
      </c>
      <c r="U61" s="2">
        <v>3</v>
      </c>
      <c r="V61" s="2" t="s">
        <v>37</v>
      </c>
      <c r="W61" s="2">
        <v>4</v>
      </c>
      <c r="X61" s="2" t="s">
        <v>37</v>
      </c>
      <c r="Y61" s="2">
        <v>4</v>
      </c>
      <c r="Z61" s="2" t="s">
        <v>35</v>
      </c>
      <c r="AA61" s="2">
        <v>3</v>
      </c>
      <c r="AB61" s="2" t="s">
        <v>35</v>
      </c>
      <c r="AC61" s="2">
        <v>3</v>
      </c>
      <c r="AD61" s="2" t="s">
        <v>37</v>
      </c>
      <c r="AE61" s="2">
        <v>4</v>
      </c>
      <c r="AF61" s="2" t="s">
        <v>37</v>
      </c>
      <c r="AG61" s="2">
        <v>4</v>
      </c>
      <c r="AH61" s="2" t="s">
        <v>37</v>
      </c>
      <c r="AI61" s="2">
        <v>4</v>
      </c>
      <c r="AJ61" s="2" t="s">
        <v>35</v>
      </c>
      <c r="AK61" s="2">
        <v>3</v>
      </c>
      <c r="AL61" s="2" t="s">
        <v>35</v>
      </c>
      <c r="AM61" s="2">
        <v>3</v>
      </c>
      <c r="AN61" s="2" t="s">
        <v>35</v>
      </c>
      <c r="AO61" s="2">
        <v>3</v>
      </c>
      <c r="AP61" s="2" t="s">
        <v>37</v>
      </c>
      <c r="AQ61" s="2">
        <v>4</v>
      </c>
      <c r="AR61" s="2">
        <f>MEDIAN(M61, O61, Q61, S61, U61, W61, Y61, AA61, AC61, AE61, AG61, AI61, AK61, AM61, AO61, AQ61)</f>
        <v>4</v>
      </c>
      <c r="AV61">
        <v>1</v>
      </c>
    </row>
    <row r="62" spans="1:48" x14ac:dyDescent="0.25">
      <c r="A62">
        <v>62</v>
      </c>
      <c r="C62" s="1"/>
    </row>
    <row r="63" spans="1:48" x14ac:dyDescent="0.25">
      <c r="A63">
        <v>63</v>
      </c>
      <c r="C63" s="1"/>
    </row>
    <row r="64" spans="1:48" x14ac:dyDescent="0.25">
      <c r="A64">
        <v>64</v>
      </c>
      <c r="C64" s="1"/>
    </row>
    <row r="65" spans="1:3" x14ac:dyDescent="0.25">
      <c r="A65">
        <v>65</v>
      </c>
      <c r="C65" s="1"/>
    </row>
    <row r="66" spans="1:3" x14ac:dyDescent="0.25">
      <c r="A66">
        <v>66</v>
      </c>
      <c r="C66" s="1"/>
    </row>
    <row r="67" spans="1:3" x14ac:dyDescent="0.25">
      <c r="A67">
        <v>67</v>
      </c>
      <c r="C67" s="1"/>
    </row>
    <row r="68" spans="1:3" x14ac:dyDescent="0.25">
      <c r="A68">
        <v>68</v>
      </c>
      <c r="C68" s="1"/>
    </row>
    <row r="69" spans="1:3" x14ac:dyDescent="0.25">
      <c r="A69">
        <v>69</v>
      </c>
      <c r="C69" s="1"/>
    </row>
    <row r="70" spans="1:3" x14ac:dyDescent="0.25">
      <c r="A70">
        <v>70</v>
      </c>
      <c r="C70" s="1"/>
    </row>
    <row r="71" spans="1:3" x14ac:dyDescent="0.25">
      <c r="A71">
        <v>71</v>
      </c>
      <c r="C71" s="1"/>
    </row>
    <row r="72" spans="1:3" x14ac:dyDescent="0.25">
      <c r="A72">
        <v>72</v>
      </c>
      <c r="C72" s="1"/>
    </row>
    <row r="73" spans="1:3" x14ac:dyDescent="0.25">
      <c r="A73">
        <v>73</v>
      </c>
      <c r="C73" s="1"/>
    </row>
    <row r="74" spans="1:3" x14ac:dyDescent="0.25">
      <c r="A74">
        <v>74</v>
      </c>
      <c r="C74" s="1"/>
    </row>
    <row r="75" spans="1:3" x14ac:dyDescent="0.25">
      <c r="A75">
        <v>75</v>
      </c>
      <c r="C75" s="1"/>
    </row>
    <row r="76" spans="1:3" x14ac:dyDescent="0.25">
      <c r="A76">
        <v>76</v>
      </c>
      <c r="C76" s="1"/>
    </row>
    <row r="77" spans="1:3" x14ac:dyDescent="0.25">
      <c r="A77">
        <v>77</v>
      </c>
      <c r="C77" s="1"/>
    </row>
    <row r="78" spans="1:3" x14ac:dyDescent="0.25">
      <c r="A78">
        <v>78</v>
      </c>
      <c r="C78" s="1"/>
    </row>
    <row r="79" spans="1:3" x14ac:dyDescent="0.25">
      <c r="A79">
        <v>79</v>
      </c>
      <c r="C79" s="1"/>
    </row>
    <row r="80" spans="1:3" x14ac:dyDescent="0.25">
      <c r="A80">
        <v>80</v>
      </c>
      <c r="C80" s="1"/>
    </row>
    <row r="81" spans="1:43" x14ac:dyDescent="0.25">
      <c r="A81">
        <v>81</v>
      </c>
      <c r="C81" s="1"/>
    </row>
    <row r="82" spans="1:43" x14ac:dyDescent="0.25">
      <c r="A82">
        <v>82</v>
      </c>
      <c r="C82" s="1"/>
    </row>
    <row r="83" spans="1:43" x14ac:dyDescent="0.25">
      <c r="A83">
        <v>83</v>
      </c>
      <c r="C83" s="1"/>
    </row>
    <row r="85" spans="1:43" x14ac:dyDescent="0.25">
      <c r="H85" s="3" t="s">
        <v>121</v>
      </c>
      <c r="I85">
        <f>MEDIAN(I2:I83)</f>
        <v>4</v>
      </c>
      <c r="K85">
        <f>MEDIAN(K2:K83)</f>
        <v>4</v>
      </c>
      <c r="L85" t="e">
        <f>MEDIAN(L2:L83)</f>
        <v>#NUM!</v>
      </c>
      <c r="M85" s="2">
        <f>MEDIAN(M2:M83)</f>
        <v>5</v>
      </c>
      <c r="N85" s="2" t="e">
        <f>MEDIAN(N2:N83)</f>
        <v>#NUM!</v>
      </c>
      <c r="O85" s="2">
        <f>MEDIAN(O2:O83)</f>
        <v>4</v>
      </c>
      <c r="P85" s="2" t="e">
        <f>MEDIAN(P2:P83)</f>
        <v>#NUM!</v>
      </c>
      <c r="Q85" s="2">
        <f>MEDIAN(Q2:Q83)</f>
        <v>4</v>
      </c>
      <c r="R85" s="2" t="e">
        <f>MEDIAN(R2:R83)</f>
        <v>#NUM!</v>
      </c>
      <c r="S85" s="2">
        <f>MEDIAN(S2:S83)</f>
        <v>4</v>
      </c>
      <c r="T85" s="2" t="e">
        <f>MEDIAN(T2:T83)</f>
        <v>#NUM!</v>
      </c>
      <c r="U85" s="2">
        <f>MEDIAN(U2:U83)</f>
        <v>4</v>
      </c>
      <c r="V85" s="2" t="e">
        <f>MEDIAN(V2:V83)</f>
        <v>#NUM!</v>
      </c>
      <c r="W85" s="2">
        <f>MEDIAN(W2:W83)</f>
        <v>4</v>
      </c>
      <c r="X85" s="2" t="e">
        <f>MEDIAN(X2:X83)</f>
        <v>#NUM!</v>
      </c>
      <c r="Y85" s="2">
        <f>MEDIAN(Y2:Y83)</f>
        <v>4</v>
      </c>
      <c r="Z85" s="2" t="e">
        <f>MEDIAN(Z2:Z83)</f>
        <v>#NUM!</v>
      </c>
      <c r="AA85" s="2">
        <f>MEDIAN(AA2:AA83)</f>
        <v>4</v>
      </c>
      <c r="AB85" s="2" t="e">
        <f>MEDIAN(AB2:AB83)</f>
        <v>#NUM!</v>
      </c>
      <c r="AC85" s="2">
        <f>MEDIAN(AC2:AC83)</f>
        <v>4</v>
      </c>
      <c r="AD85" s="2" t="e">
        <f>MEDIAN(AD2:AD83)</f>
        <v>#NUM!</v>
      </c>
      <c r="AE85" s="2">
        <f>MEDIAN(AE2:AE83)</f>
        <v>4</v>
      </c>
      <c r="AF85" s="2" t="e">
        <f>MEDIAN(AF2:AF83)</f>
        <v>#NUM!</v>
      </c>
      <c r="AG85" s="2">
        <f>MEDIAN(AG2:AG83)</f>
        <v>4</v>
      </c>
      <c r="AH85" s="2" t="e">
        <f>MEDIAN(AH2:AH83)</f>
        <v>#NUM!</v>
      </c>
      <c r="AI85" s="2">
        <f>MEDIAN(AI2:AI83)</f>
        <v>4</v>
      </c>
      <c r="AJ85" s="2" t="e">
        <f>MEDIAN(AJ2:AJ83)</f>
        <v>#NUM!</v>
      </c>
      <c r="AK85" s="2">
        <f>MEDIAN(AK2:AK83)</f>
        <v>3.5</v>
      </c>
      <c r="AL85" s="2" t="e">
        <f>MEDIAN(AL2:AL83)</f>
        <v>#NUM!</v>
      </c>
      <c r="AM85" s="2">
        <f>MEDIAN(AM2:AM83)</f>
        <v>3</v>
      </c>
      <c r="AN85" s="2" t="e">
        <f>MEDIAN(AN2:AN83)</f>
        <v>#NUM!</v>
      </c>
      <c r="AO85" s="2">
        <f>MEDIAN(AO2:AO83)</f>
        <v>4</v>
      </c>
      <c r="AP85" s="2" t="e">
        <f>MEDIAN(AP2:AP83)</f>
        <v>#NUM!</v>
      </c>
      <c r="AQ85" s="2">
        <f>MEDIAN(AQ2:AQ83)</f>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Exported Data, created by SPSS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SPSS Inc. Export Facility</dc:creator>
  <cp:lastModifiedBy>Mokter Hossain</cp:lastModifiedBy>
  <dcterms:created xsi:type="dcterms:W3CDTF">2007-02-23T14:58:14Z</dcterms:created>
  <dcterms:modified xsi:type="dcterms:W3CDTF">2013-10-30T15:18:24Z</dcterms:modified>
</cp:coreProperties>
</file>