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o/Documents/QUADRATURE-DU-CERCLE/PROJETS/WID_WORLD/WORLD-INEQUALITY_REPORT/DATASETS/WIR2022TablesFigures-Chapter/"/>
    </mc:Choice>
  </mc:AlternateContent>
  <xr:revisionPtr revIDLastSave="0" documentId="13_ncr:1_{5E2EFE49-CC92-2041-BD43-488DA1DF06B5}" xr6:coauthVersionLast="47" xr6:coauthVersionMax="47" xr10:uidLastSave="{00000000-0000-0000-0000-000000000000}"/>
  <bookViews>
    <workbookView xWindow="0" yWindow="760" windowWidth="30240" windowHeight="17860" activeTab="1" xr2:uid="{00000000-000D-0000-FFFF-FFFF00000000}"/>
  </bookViews>
  <sheets>
    <sheet name="Index" sheetId="27" r:id="rId1"/>
    <sheet name="F8.1" sheetId="26" r:id="rId2"/>
    <sheet name="F8.2" sheetId="21" r:id="rId3"/>
    <sheet name="T8.1" sheetId="24" r:id="rId4"/>
    <sheet name="data-F8.1" sheetId="25" r:id="rId5"/>
    <sheet name="data-F8.2" sheetId="22" r:id="rId6"/>
  </sheets>
  <externalReferences>
    <externalReference r:id="rId7"/>
    <externalReference r:id="rId8"/>
    <externalReference r:id="rId9"/>
    <externalReference r:id="rId10"/>
  </externalReferences>
  <definedNames>
    <definedName name="females">'[1]rba table'!$I$10:$I$49</definedName>
    <definedName name="HTML_CodePage" hidden="1">1252</definedName>
    <definedName name="HTML_Control" hidden="1">{"'swa xoffs'!$A$4:$Q$37"}</definedName>
    <definedName name="HTML_Description" hidden="1">""</definedName>
    <definedName name="HTML_Email" hidden="1">""</definedName>
    <definedName name="HTML_Header" hidden="1">"Sheet1"</definedName>
    <definedName name="HTML_LastUpdate" hidden="1">"9/24/98"</definedName>
    <definedName name="HTML_LineAfter" hidden="1">FALSE</definedName>
    <definedName name="HTML_LineBefore" hidden="1">FALSE</definedName>
    <definedName name="HTML_Name" hidden="1">"Dweb"</definedName>
    <definedName name="HTML_OBDlg2" hidden="1">TRUE</definedName>
    <definedName name="HTML_OBDlg4" hidden="1">TRUE</definedName>
    <definedName name="HTML_OS" hidden="1">0</definedName>
    <definedName name="HTML_PathFile" hidden="1">"U:\data zone\datazone98\TEST\datazone\swaxoffs.html"</definedName>
    <definedName name="HTML_Title" hidden="1">"Book2"</definedName>
    <definedName name="males">'[1]rba table'!$C$10:$C$49</definedName>
    <definedName name="Rentflag">IF([2]Comparison!$B$7,"","not ")</definedName>
    <definedName name="Table_DE.4b__Sources_of_private_wealth_accumulation_in_Germany__1870_2010___Multiplicative_decomposition">[3]TableDE4b!$A$3</definedName>
    <definedName name="wealthtaxtables" hidden="1">{"'swa xoffs'!$A$4:$Q$37"}</definedName>
    <definedName name="Year">[2]Output!$C$4:$C$38</definedName>
    <definedName name="YearLabel">[2]Output!$B$15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7" i="24" l="1"/>
  <c r="D47" i="24"/>
  <c r="F45" i="24"/>
  <c r="D45" i="24"/>
  <c r="F28" i="24"/>
  <c r="D28" i="24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B48" i="22"/>
  <c r="C47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16" i="22"/>
  <c r="B16" i="22"/>
  <c r="C15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</calcChain>
</file>

<file path=xl/sharedStrings.xml><?xml version="1.0" encoding="utf-8"?>
<sst xmlns="http://schemas.openxmlformats.org/spreadsheetml/2006/main" count="93" uniqueCount="90">
  <si>
    <t>Top 1% (equal-split adults) share of</t>
  </si>
  <si>
    <t>Pre-tax national income</t>
  </si>
  <si>
    <t>Corporate equity wealth (excl. S-corps)</t>
  </si>
  <si>
    <t>Headquarter country</t>
  </si>
  <si>
    <t>Revenue gains at a 15% minimum tax in billion €</t>
  </si>
  <si>
    <t>Revenue gains at a 25% minimum tax in billion €</t>
  </si>
  <si>
    <t>Without    carve-out</t>
  </si>
  <si>
    <t>With carve-out of 5%</t>
  </si>
  <si>
    <t>Austria</t>
  </si>
  <si>
    <t>Belgium</t>
  </si>
  <si>
    <t>Cyprus</t>
  </si>
  <si>
    <t>Czech Republic</t>
  </si>
  <si>
    <t>Germany</t>
  </si>
  <si>
    <t>Denmark</t>
  </si>
  <si>
    <t>Estonia</t>
  </si>
  <si>
    <t>Spain</t>
  </si>
  <si>
    <t>Finland</t>
  </si>
  <si>
    <t>France</t>
  </si>
  <si>
    <t>Greece</t>
  </si>
  <si>
    <t>Hungary</t>
  </si>
  <si>
    <t>Ireland</t>
  </si>
  <si>
    <t>Italy</t>
  </si>
  <si>
    <t>Luxembourg</t>
  </si>
  <si>
    <t>Latvia</t>
  </si>
  <si>
    <t>Malta</t>
  </si>
  <si>
    <t>Netherlands</t>
  </si>
  <si>
    <t>Poland</t>
  </si>
  <si>
    <t>Portugal</t>
  </si>
  <si>
    <t>Sweden</t>
  </si>
  <si>
    <t>Slovenia</t>
  </si>
  <si>
    <t>Slovakia</t>
  </si>
  <si>
    <t>EU total</t>
  </si>
  <si>
    <t>Impact in %</t>
  </si>
  <si>
    <t>Australia</t>
  </si>
  <si>
    <t>Bermuda</t>
  </si>
  <si>
    <t>Brazil</t>
  </si>
  <si>
    <t>Canada</t>
  </si>
  <si>
    <t>Chile</t>
  </si>
  <si>
    <t>China</t>
  </si>
  <si>
    <t>Indonesia</t>
  </si>
  <si>
    <t>India</t>
  </si>
  <si>
    <t>Japan</t>
  </si>
  <si>
    <t>Korea</t>
  </si>
  <si>
    <t>Mexico</t>
  </si>
  <si>
    <t>Norway</t>
  </si>
  <si>
    <t>Singapore</t>
  </si>
  <si>
    <t>United States</t>
  </si>
  <si>
    <t>South Africa</t>
  </si>
  <si>
    <t>CbC reporting countries</t>
  </si>
  <si>
    <t>Decrease in %</t>
  </si>
  <si>
    <t>Full sample</t>
  </si>
  <si>
    <t>https://www.taxobservatory.eu/wp-content/uploads/2021/07/EU-Tax-Observatory-Note-n.1-Substance-carve-outs-1.pdf</t>
  </si>
  <si>
    <t>Source: Saez and Zucman 2021, Figure 2</t>
  </si>
  <si>
    <t>https://gabriel-zucman.eu/files/SaezZucman2021EP.pdf</t>
  </si>
  <si>
    <t>Average tax rates by pre-tax income group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</si>
  <si>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</si>
  <si>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</si>
  <si>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</si>
  <si>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</si>
  <si>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</si>
  <si>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</si>
  <si>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</si>
  <si>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</si>
  <si>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</si>
  <si>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</si>
  <si>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</si>
  <si>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Population: equal-split individuals (20+)</t>
  </si>
  <si>
    <t>(% of pre-tax income)</t>
  </si>
  <si>
    <t>All</t>
  </si>
  <si>
    <t>Bottom 90%</t>
  </si>
  <si>
    <t>Bottom 50%</t>
  </si>
  <si>
    <t>Middle 40%</t>
  </si>
  <si>
    <t>Top 10%</t>
  </si>
  <si>
    <t>Top 5%</t>
  </si>
  <si>
    <t>Top 1%</t>
  </si>
  <si>
    <t>Top 0.5%</t>
  </si>
  <si>
    <t>Top 0.1%</t>
  </si>
  <si>
    <t>Top 0.01%</t>
  </si>
  <si>
    <t>Top 0.001%</t>
  </si>
  <si>
    <t>Top400</t>
  </si>
  <si>
    <t xml:space="preserve">Table 8.1 Revenues of a global minimum tax of 15% and 25%, 2021 </t>
  </si>
  <si>
    <r>
      <rPr>
        <b/>
        <sz val="11"/>
        <color theme="1"/>
        <rFont val="Arial"/>
        <family val="2"/>
      </rPr>
      <t>Sources and series:</t>
    </r>
    <r>
      <rPr>
        <sz val="11"/>
        <color theme="1"/>
        <rFont val="Arial"/>
        <family val="2"/>
      </rPr>
      <t xml:space="preserve"> wir2022.wid.world/methodology, based on Baraké et al 2021b, Table 1.</t>
    </r>
  </si>
  <si>
    <t>F8.1</t>
  </si>
  <si>
    <t>F8.2</t>
  </si>
  <si>
    <t>T8.1</t>
  </si>
  <si>
    <t>Total taxes paid by income group in the US, 1910-2020</t>
  </si>
  <si>
    <t>Share of the top 1% pre-tax income vs share of corporate tax paid by the top 1% in the US, 1960-2019</t>
  </si>
  <si>
    <t>Revenues of a global minimum tax of 15% and 25%, 2021</t>
  </si>
  <si>
    <t>Title</t>
  </si>
  <si>
    <t>Figures/Table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</si>
</sst>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"/>
    <numFmt numFmtId="165" formatCode="0.0%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2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639A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rgb="FF000000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ck">
        <color indexed="64"/>
      </right>
      <top/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ck">
        <color indexed="64"/>
      </right>
      <top style="dashed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rgb="FF00000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" fillId="0" borderId="0"/>
  </cellStyleXfs>
  <cellXfs count="105">
    <xf numFmtId="0" fontId="0" fillId="0" borderId="0" xfId="0"/>
    <xf numFmtId="0" fontId="2" fillId="0" borderId="0" xfId="0" applyFont="1"/>
    <xf numFmtId="0" fontId="0" fillId="0" borderId="0" xfId="0" applyAlignment="1">
      <alignment vertical="center" wrapText="1"/>
    </xf>
    <xf numFmtId="9" fontId="0" fillId="0" borderId="0" xfId="1" applyFont="1" applyAlignment="1">
      <alignment horizontal="center"/>
    </xf>
    <xf numFmtId="0" fontId="3" fillId="0" borderId="0" xfId="3"/>
    <xf numFmtId="0" fontId="5" fillId="0" borderId="1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6" xfId="0" applyFont="1" applyBorder="1" applyAlignment="1">
      <alignment horizontal="center"/>
    </xf>
    <xf numFmtId="0" fontId="8" fillId="0" borderId="0" xfId="0" applyFont="1"/>
    <xf numFmtId="0" fontId="8" fillId="0" borderId="17" xfId="0" applyFont="1" applyBorder="1"/>
    <xf numFmtId="0" fontId="8" fillId="0" borderId="15" xfId="0" applyFont="1" applyBorder="1"/>
    <xf numFmtId="0" fontId="8" fillId="0" borderId="20" xfId="0" applyFont="1" applyBorder="1" applyAlignment="1">
      <alignment wrapText="1"/>
    </xf>
    <xf numFmtId="0" fontId="5" fillId="0" borderId="21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/>
    </xf>
    <xf numFmtId="165" fontId="5" fillId="0" borderId="19" xfId="0" applyNumberFormat="1" applyFont="1" applyBorder="1" applyAlignment="1">
      <alignment horizontal="center"/>
    </xf>
    <xf numFmtId="165" fontId="8" fillId="0" borderId="19" xfId="0" applyNumberFormat="1" applyFont="1" applyBorder="1" applyAlignment="1">
      <alignment horizontal="center"/>
    </xf>
    <xf numFmtId="0" fontId="8" fillId="0" borderId="16" xfId="0" applyFont="1" applyBorder="1"/>
    <xf numFmtId="165" fontId="10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65" fontId="9" fillId="0" borderId="16" xfId="0" applyNumberFormat="1" applyFont="1" applyBorder="1" applyAlignment="1">
      <alignment horizontal="center"/>
    </xf>
    <xf numFmtId="165" fontId="10" fillId="0" borderId="19" xfId="0" applyNumberFormat="1" applyFont="1" applyBorder="1" applyAlignment="1">
      <alignment horizontal="center"/>
    </xf>
    <xf numFmtId="165" fontId="9" fillId="0" borderId="19" xfId="0" applyNumberFormat="1" applyFont="1" applyBorder="1" applyAlignment="1">
      <alignment horizontal="center"/>
    </xf>
    <xf numFmtId="165" fontId="9" fillId="0" borderId="23" xfId="0" applyNumberFormat="1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165" fontId="10" fillId="0" borderId="25" xfId="0" applyNumberFormat="1" applyFont="1" applyBorder="1" applyAlignment="1">
      <alignment horizontal="center"/>
    </xf>
    <xf numFmtId="165" fontId="9" fillId="0" borderId="25" xfId="0" applyNumberFormat="1" applyFont="1" applyBorder="1" applyAlignment="1">
      <alignment horizontal="center"/>
    </xf>
    <xf numFmtId="165" fontId="9" fillId="0" borderId="26" xfId="0" applyNumberFormat="1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165" fontId="10" fillId="0" borderId="28" xfId="0" applyNumberFormat="1" applyFont="1" applyBorder="1" applyAlignment="1">
      <alignment horizontal="center"/>
    </xf>
    <xf numFmtId="165" fontId="9" fillId="0" borderId="28" xfId="0" applyNumberFormat="1" applyFont="1" applyBorder="1" applyAlignment="1">
      <alignment horizontal="center"/>
    </xf>
    <xf numFmtId="165" fontId="9" fillId="0" borderId="29" xfId="0" applyNumberFormat="1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165" fontId="9" fillId="0" borderId="31" xfId="0" applyNumberFormat="1" applyFont="1" applyBorder="1" applyAlignment="1">
      <alignment horizontal="center"/>
    </xf>
    <xf numFmtId="165" fontId="8" fillId="0" borderId="31" xfId="0" applyNumberFormat="1" applyFont="1" applyBorder="1" applyAlignment="1">
      <alignment horizontal="center"/>
    </xf>
    <xf numFmtId="165" fontId="8" fillId="0" borderId="32" xfId="0" applyNumberFormat="1" applyFont="1" applyBorder="1" applyAlignment="1">
      <alignment horizontal="center"/>
    </xf>
    <xf numFmtId="0" fontId="11" fillId="0" borderId="0" xfId="3" applyFont="1"/>
    <xf numFmtId="0" fontId="12" fillId="2" borderId="3" xfId="3" applyFont="1" applyFill="1" applyBorder="1" applyAlignment="1">
      <alignment horizontal="center" vertical="center" wrapText="1"/>
    </xf>
    <xf numFmtId="0" fontId="12" fillId="2" borderId="0" xfId="3" applyFont="1" applyFill="1" applyAlignment="1">
      <alignment horizontal="center" vertical="center" wrapText="1"/>
    </xf>
    <xf numFmtId="0" fontId="12" fillId="2" borderId="4" xfId="3" applyFont="1" applyFill="1" applyBorder="1" applyAlignment="1">
      <alignment horizontal="center" vertical="center" wrapText="1"/>
    </xf>
    <xf numFmtId="0" fontId="13" fillId="0" borderId="1" xfId="3" applyFont="1" applyBorder="1"/>
    <xf numFmtId="164" fontId="14" fillId="0" borderId="1" xfId="3" applyNumberFormat="1" applyFont="1" applyBorder="1"/>
    <xf numFmtId="164" fontId="14" fillId="0" borderId="2" xfId="3" applyNumberFormat="1" applyFont="1" applyBorder="1"/>
    <xf numFmtId="164" fontId="14" fillId="0" borderId="8" xfId="3" applyNumberFormat="1" applyFont="1" applyBorder="1"/>
    <xf numFmtId="0" fontId="13" fillId="0" borderId="3" xfId="3" applyFont="1" applyBorder="1"/>
    <xf numFmtId="164" fontId="14" fillId="0" borderId="3" xfId="3" applyNumberFormat="1" applyFont="1" applyBorder="1"/>
    <xf numFmtId="164" fontId="14" fillId="0" borderId="0" xfId="3" applyNumberFormat="1" applyFont="1"/>
    <xf numFmtId="164" fontId="14" fillId="0" borderId="4" xfId="3" applyNumberFormat="1" applyFont="1" applyBorder="1"/>
    <xf numFmtId="0" fontId="13" fillId="3" borderId="1" xfId="3" applyFont="1" applyFill="1" applyBorder="1"/>
    <xf numFmtId="164" fontId="14" fillId="3" borderId="1" xfId="3" applyNumberFormat="1" applyFont="1" applyFill="1" applyBorder="1"/>
    <xf numFmtId="164" fontId="14" fillId="3" borderId="2" xfId="3" applyNumberFormat="1" applyFont="1" applyFill="1" applyBorder="1"/>
    <xf numFmtId="164" fontId="14" fillId="3" borderId="8" xfId="3" applyNumberFormat="1" applyFont="1" applyFill="1" applyBorder="1"/>
    <xf numFmtId="0" fontId="13" fillId="3" borderId="3" xfId="3" applyFont="1" applyFill="1" applyBorder="1"/>
    <xf numFmtId="165" fontId="14" fillId="3" borderId="5" xfId="3" applyNumberFormat="1" applyFont="1" applyFill="1" applyBorder="1"/>
    <xf numFmtId="165" fontId="14" fillId="3" borderId="6" xfId="3" applyNumberFormat="1" applyFont="1" applyFill="1" applyBorder="1"/>
    <xf numFmtId="165" fontId="14" fillId="3" borderId="7" xfId="3" applyNumberFormat="1" applyFont="1" applyFill="1" applyBorder="1"/>
    <xf numFmtId="49" fontId="13" fillId="3" borderId="9" xfId="3" applyNumberFormat="1" applyFont="1" applyFill="1" applyBorder="1" applyAlignment="1">
      <alignment wrapText="1"/>
    </xf>
    <xf numFmtId="0" fontId="13" fillId="3" borderId="10" xfId="3" applyFont="1" applyFill="1" applyBorder="1"/>
    <xf numFmtId="165" fontId="14" fillId="3" borderId="0" xfId="3" applyNumberFormat="1" applyFont="1" applyFill="1"/>
    <xf numFmtId="165" fontId="14" fillId="3" borderId="4" xfId="3" applyNumberFormat="1" applyFont="1" applyFill="1" applyBorder="1"/>
    <xf numFmtId="0" fontId="13" fillId="3" borderId="9" xfId="3" applyFont="1" applyFill="1" applyBorder="1"/>
    <xf numFmtId="0" fontId="13" fillId="3" borderId="11" xfId="3" applyFont="1" applyFill="1" applyBorder="1"/>
    <xf numFmtId="164" fontId="14" fillId="3" borderId="6" xfId="3" applyNumberFormat="1" applyFont="1" applyFill="1" applyBorder="1"/>
    <xf numFmtId="0" fontId="11" fillId="0" borderId="0" xfId="3" applyFont="1" applyAlignment="1">
      <alignment wrapText="1"/>
    </xf>
    <xf numFmtId="0" fontId="3" fillId="4" borderId="0" xfId="3" applyFill="1"/>
    <xf numFmtId="0" fontId="13" fillId="4" borderId="1" xfId="3" applyFont="1" applyFill="1" applyBorder="1"/>
    <xf numFmtId="164" fontId="14" fillId="4" borderId="1" xfId="3" applyNumberFormat="1" applyFont="1" applyFill="1" applyBorder="1"/>
    <xf numFmtId="164" fontId="14" fillId="4" borderId="2" xfId="3" applyNumberFormat="1" applyFont="1" applyFill="1" applyBorder="1"/>
    <xf numFmtId="164" fontId="14" fillId="4" borderId="8" xfId="3" applyNumberFormat="1" applyFont="1" applyFill="1" applyBorder="1"/>
    <xf numFmtId="0" fontId="13" fillId="4" borderId="3" xfId="3" applyFont="1" applyFill="1" applyBorder="1"/>
    <xf numFmtId="164" fontId="14" fillId="4" borderId="3" xfId="3" applyNumberFormat="1" applyFont="1" applyFill="1" applyBorder="1"/>
    <xf numFmtId="164" fontId="14" fillId="4" borderId="0" xfId="3" applyNumberFormat="1" applyFont="1" applyFill="1"/>
    <xf numFmtId="164" fontId="14" fillId="4" borderId="4" xfId="3" applyNumberFormat="1" applyFont="1" applyFill="1" applyBorder="1"/>
    <xf numFmtId="0" fontId="15" fillId="4" borderId="0" xfId="3" applyFont="1" applyFill="1"/>
    <xf numFmtId="0" fontId="12" fillId="0" borderId="0" xfId="3" applyFont="1" applyFill="1" applyBorder="1" applyAlignment="1">
      <alignment horizontal="center" vertical="center" wrapText="1"/>
    </xf>
    <xf numFmtId="164" fontId="14" fillId="0" borderId="0" xfId="3" applyNumberFormat="1" applyFont="1" applyFill="1" applyBorder="1" applyAlignment="1">
      <alignment horizontal="center"/>
    </xf>
    <xf numFmtId="0" fontId="3" fillId="0" borderId="0" xfId="3" applyFill="1" applyBorder="1"/>
    <xf numFmtId="0" fontId="16" fillId="0" borderId="0" xfId="3" applyFont="1" applyFill="1" applyBorder="1"/>
    <xf numFmtId="0" fontId="15" fillId="0" borderId="0" xfId="3" applyFont="1" applyFill="1" applyBorder="1"/>
    <xf numFmtId="0" fontId="13" fillId="0" borderId="0" xfId="3" applyFont="1" applyFill="1" applyBorder="1" applyAlignment="1">
      <alignment horizontal="center"/>
    </xf>
    <xf numFmtId="0" fontId="13" fillId="0" borderId="0" xfId="3" applyFont="1" applyFill="1" applyBorder="1"/>
    <xf numFmtId="165" fontId="14" fillId="0" borderId="0" xfId="3" applyNumberFormat="1" applyFont="1" applyFill="1" applyBorder="1" applyAlignment="1">
      <alignment horizontal="center"/>
    </xf>
    <xf numFmtId="0" fontId="15" fillId="0" borderId="0" xfId="3" applyFont="1" applyFill="1" applyBorder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3" fillId="0" borderId="0" xfId="3" applyFont="1" applyFill="1" applyBorder="1" applyAlignment="1">
      <alignment wrapText="1"/>
    </xf>
    <xf numFmtId="0" fontId="12" fillId="0" borderId="0" xfId="3" applyFont="1" applyFill="1" applyBorder="1" applyAlignment="1">
      <alignment vertical="center"/>
    </xf>
    <xf numFmtId="0" fontId="12" fillId="0" borderId="0" xfId="3" applyFont="1" applyFill="1" applyBorder="1" applyAlignment="1">
      <alignment horizontal="center" vertical="center" wrapText="1"/>
    </xf>
    <xf numFmtId="9" fontId="13" fillId="0" borderId="0" xfId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0" fontId="12" fillId="2" borderId="3" xfId="3" applyFont="1" applyFill="1" applyBorder="1" applyAlignment="1">
      <alignment horizontal="center" vertical="center" wrapText="1"/>
    </xf>
    <xf numFmtId="0" fontId="12" fillId="2" borderId="2" xfId="3" applyFont="1" applyFill="1" applyBorder="1" applyAlignment="1">
      <alignment horizontal="center" vertical="center" wrapText="1"/>
    </xf>
    <xf numFmtId="0" fontId="12" fillId="2" borderId="8" xfId="3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3" xfId="3" xr:uid="{547EB0D8-1CD7-6046-AF3B-304742FFA646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3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FR" b="1"/>
              <a:t>F8.1 Total taxes paid by income group in the US, 1910-2020</a:t>
            </a:r>
          </a:p>
        </c:rich>
      </c:tx>
      <c:layout>
        <c:manualLayout>
          <c:xMode val="edge"/>
          <c:yMode val="edge"/>
          <c:x val="0.23083608214513726"/>
          <c:y val="3.50877192982456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023850516094815"/>
          <c:y val="0.11131618759455371"/>
          <c:w val="0.83068189792338132"/>
          <c:h val="0.69606902337719945"/>
        </c:manualLayout>
      </c:layout>
      <c:lineChart>
        <c:grouping val="standard"/>
        <c:varyColors val="0"/>
        <c:ser>
          <c:idx val="1"/>
          <c:order val="0"/>
          <c:tx>
            <c:strRef>
              <c:f>'data-F8.1'!$B$6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'data-F8.1'!$A$7:$A$117</c:f>
              <c:numCache>
                <c:formatCode>General</c:formatCode>
                <c:ptCount val="11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  <c:pt idx="101">
                  <c:v>2011</c:v>
                </c:pt>
                <c:pt idx="102">
                  <c:v>2012</c:v>
                </c:pt>
                <c:pt idx="103">
                  <c:v>2013</c:v>
                </c:pt>
                <c:pt idx="104">
                  <c:v>2014</c:v>
                </c:pt>
                <c:pt idx="105">
                  <c:v>2015</c:v>
                </c:pt>
                <c:pt idx="106">
                  <c:v>2016</c:v>
                </c:pt>
                <c:pt idx="107">
                  <c:v>2017</c:v>
                </c:pt>
                <c:pt idx="108">
                  <c:v>2018</c:v>
                </c:pt>
                <c:pt idx="109">
                  <c:v>2019</c:v>
                </c:pt>
                <c:pt idx="110">
                  <c:v>2020</c:v>
                </c:pt>
              </c:numCache>
            </c:numRef>
          </c:cat>
          <c:val>
            <c:numRef>
              <c:f>'data-F8.1'!$B$7:$B$117</c:f>
              <c:numCache>
                <c:formatCode>0.0%</c:formatCode>
                <c:ptCount val="111"/>
                <c:pt idx="0">
                  <c:v>7.4999999999999997E-2</c:v>
                </c:pt>
                <c:pt idx="3">
                  <c:v>7.8E-2</c:v>
                </c:pt>
                <c:pt idx="4">
                  <c:v>7.9000000000000001E-2</c:v>
                </c:pt>
                <c:pt idx="5">
                  <c:v>0.08</c:v>
                </c:pt>
                <c:pt idx="6">
                  <c:v>8.1000000000000003E-2</c:v>
                </c:pt>
                <c:pt idx="7">
                  <c:v>8.7999999999999995E-2</c:v>
                </c:pt>
                <c:pt idx="8">
                  <c:v>0.106</c:v>
                </c:pt>
                <c:pt idx="9">
                  <c:v>0.108</c:v>
                </c:pt>
                <c:pt idx="10">
                  <c:v>0.107</c:v>
                </c:pt>
                <c:pt idx="11">
                  <c:v>0.105</c:v>
                </c:pt>
                <c:pt idx="12">
                  <c:v>9.9000000000000005E-2</c:v>
                </c:pt>
                <c:pt idx="13">
                  <c:v>0.104</c:v>
                </c:pt>
                <c:pt idx="14">
                  <c:v>0.1</c:v>
                </c:pt>
                <c:pt idx="15">
                  <c:v>0.10199999999999999</c:v>
                </c:pt>
                <c:pt idx="16">
                  <c:v>0.106</c:v>
                </c:pt>
                <c:pt idx="17">
                  <c:v>0.10299999999999999</c:v>
                </c:pt>
                <c:pt idx="18">
                  <c:v>0.10199999999999999</c:v>
                </c:pt>
                <c:pt idx="19">
                  <c:v>0.108</c:v>
                </c:pt>
                <c:pt idx="20">
                  <c:v>0.11600000000000001</c:v>
                </c:pt>
                <c:pt idx="21">
                  <c:v>0.123</c:v>
                </c:pt>
                <c:pt idx="22">
                  <c:v>0.152</c:v>
                </c:pt>
                <c:pt idx="23">
                  <c:v>0.16900000000000001</c:v>
                </c:pt>
                <c:pt idx="24">
                  <c:v>0.156</c:v>
                </c:pt>
                <c:pt idx="25">
                  <c:v>0.14799999999999999</c:v>
                </c:pt>
                <c:pt idx="26">
                  <c:v>0.156</c:v>
                </c:pt>
                <c:pt idx="27">
                  <c:v>0.16800000000000001</c:v>
                </c:pt>
                <c:pt idx="28">
                  <c:v>0.17499999999999999</c:v>
                </c:pt>
                <c:pt idx="29">
                  <c:v>0.16400000000000001</c:v>
                </c:pt>
                <c:pt idx="30">
                  <c:v>0.17399999999999999</c:v>
                </c:pt>
                <c:pt idx="31">
                  <c:v>0.19900000000000001</c:v>
                </c:pt>
                <c:pt idx="32">
                  <c:v>0.20200000000000001</c:v>
                </c:pt>
                <c:pt idx="33">
                  <c:v>0.251</c:v>
                </c:pt>
                <c:pt idx="34">
                  <c:v>0.24</c:v>
                </c:pt>
                <c:pt idx="35">
                  <c:v>0.249</c:v>
                </c:pt>
                <c:pt idx="36">
                  <c:v>0.245</c:v>
                </c:pt>
                <c:pt idx="37">
                  <c:v>0.253</c:v>
                </c:pt>
                <c:pt idx="38">
                  <c:v>0.23</c:v>
                </c:pt>
                <c:pt idx="39">
                  <c:v>0.221</c:v>
                </c:pt>
                <c:pt idx="40">
                  <c:v>0.24399999999999999</c:v>
                </c:pt>
                <c:pt idx="41">
                  <c:v>0.26200000000000001</c:v>
                </c:pt>
                <c:pt idx="42">
                  <c:v>0.26200000000000001</c:v>
                </c:pt>
                <c:pt idx="43">
                  <c:v>0.26200000000000001</c:v>
                </c:pt>
                <c:pt idx="44">
                  <c:v>0.248</c:v>
                </c:pt>
                <c:pt idx="45">
                  <c:v>0.255</c:v>
                </c:pt>
                <c:pt idx="46">
                  <c:v>0.25800000000000001</c:v>
                </c:pt>
                <c:pt idx="47">
                  <c:v>0.25900000000000001</c:v>
                </c:pt>
                <c:pt idx="48">
                  <c:v>0.253</c:v>
                </c:pt>
                <c:pt idx="49">
                  <c:v>0.26400000000000001</c:v>
                </c:pt>
                <c:pt idx="50">
                  <c:v>0.27300000000000002</c:v>
                </c:pt>
                <c:pt idx="51">
                  <c:v>0.27100000000000002</c:v>
                </c:pt>
                <c:pt idx="52">
                  <c:v>0.27200000000000002</c:v>
                </c:pt>
                <c:pt idx="53">
                  <c:v>0.27700000000000002</c:v>
                </c:pt>
                <c:pt idx="54">
                  <c:v>0.26300000000000001</c:v>
                </c:pt>
                <c:pt idx="55">
                  <c:v>0.26300000000000001</c:v>
                </c:pt>
                <c:pt idx="56">
                  <c:v>0.26900000000000002</c:v>
                </c:pt>
                <c:pt idx="57">
                  <c:v>0.27300000000000002</c:v>
                </c:pt>
                <c:pt idx="58">
                  <c:v>0.28899999999999998</c:v>
                </c:pt>
                <c:pt idx="59">
                  <c:v>0.30099999999999999</c:v>
                </c:pt>
                <c:pt idx="60">
                  <c:v>0.28899999999999998</c:v>
                </c:pt>
                <c:pt idx="61">
                  <c:v>0.28399999999999997</c:v>
                </c:pt>
                <c:pt idx="62">
                  <c:v>0.29399999999999998</c:v>
                </c:pt>
                <c:pt idx="63">
                  <c:v>0.29499999999999998</c:v>
                </c:pt>
                <c:pt idx="64">
                  <c:v>0.30399999999999999</c:v>
                </c:pt>
                <c:pt idx="65">
                  <c:v>0.28799999999999998</c:v>
                </c:pt>
                <c:pt idx="66">
                  <c:v>0.29799999999999999</c:v>
                </c:pt>
                <c:pt idx="67">
                  <c:v>0.3</c:v>
                </c:pt>
                <c:pt idx="68">
                  <c:v>0.29899999999999999</c:v>
                </c:pt>
                <c:pt idx="69">
                  <c:v>0.30299999999999999</c:v>
                </c:pt>
                <c:pt idx="70">
                  <c:v>0.30399999999999999</c:v>
                </c:pt>
                <c:pt idx="71">
                  <c:v>0.31</c:v>
                </c:pt>
                <c:pt idx="72">
                  <c:v>0.29899999999999999</c:v>
                </c:pt>
                <c:pt idx="73">
                  <c:v>0.29299999999999998</c:v>
                </c:pt>
                <c:pt idx="74">
                  <c:v>0.28899999999999998</c:v>
                </c:pt>
                <c:pt idx="75">
                  <c:v>0.29399999999999998</c:v>
                </c:pt>
                <c:pt idx="76">
                  <c:v>0.29399999999999998</c:v>
                </c:pt>
                <c:pt idx="77">
                  <c:v>0.30599999999999999</c:v>
                </c:pt>
                <c:pt idx="78">
                  <c:v>0.30199999999999999</c:v>
                </c:pt>
                <c:pt idx="79">
                  <c:v>0.309</c:v>
                </c:pt>
                <c:pt idx="80">
                  <c:v>0.308</c:v>
                </c:pt>
                <c:pt idx="81">
                  <c:v>0.308</c:v>
                </c:pt>
                <c:pt idx="82">
                  <c:v>0.307</c:v>
                </c:pt>
                <c:pt idx="83">
                  <c:v>0.31</c:v>
                </c:pt>
                <c:pt idx="84">
                  <c:v>0.314</c:v>
                </c:pt>
                <c:pt idx="85">
                  <c:v>0.315</c:v>
                </c:pt>
                <c:pt idx="86">
                  <c:v>0.317</c:v>
                </c:pt>
                <c:pt idx="87">
                  <c:v>0.317</c:v>
                </c:pt>
                <c:pt idx="88">
                  <c:v>0.315</c:v>
                </c:pt>
                <c:pt idx="89">
                  <c:v>0.313</c:v>
                </c:pt>
                <c:pt idx="90">
                  <c:v>0.314</c:v>
                </c:pt>
                <c:pt idx="91">
                  <c:v>0.311</c:v>
                </c:pt>
                <c:pt idx="92">
                  <c:v>0.28999999999999998</c:v>
                </c:pt>
                <c:pt idx="93">
                  <c:v>0.28399999999999997</c:v>
                </c:pt>
                <c:pt idx="94">
                  <c:v>0.28299999999999997</c:v>
                </c:pt>
                <c:pt idx="95">
                  <c:v>0.29299999999999998</c:v>
                </c:pt>
                <c:pt idx="96">
                  <c:v>0.29899999999999999</c:v>
                </c:pt>
                <c:pt idx="97">
                  <c:v>0.30199999999999999</c:v>
                </c:pt>
                <c:pt idx="98">
                  <c:v>0.30399999999999999</c:v>
                </c:pt>
                <c:pt idx="99">
                  <c:v>0.27400000000000002</c:v>
                </c:pt>
                <c:pt idx="100">
                  <c:v>0.27500000000000002</c:v>
                </c:pt>
                <c:pt idx="101">
                  <c:v>0.27600000000000002</c:v>
                </c:pt>
                <c:pt idx="102">
                  <c:v>0.27200000000000002</c:v>
                </c:pt>
                <c:pt idx="103">
                  <c:v>0.29499999999999998</c:v>
                </c:pt>
                <c:pt idx="104">
                  <c:v>0.29399999999999998</c:v>
                </c:pt>
                <c:pt idx="105">
                  <c:v>0.29799999999999999</c:v>
                </c:pt>
                <c:pt idx="106">
                  <c:v>0.3</c:v>
                </c:pt>
                <c:pt idx="107">
                  <c:v>0.29299999999999998</c:v>
                </c:pt>
                <c:pt idx="108">
                  <c:v>0.27800000000000002</c:v>
                </c:pt>
                <c:pt idx="109">
                  <c:v>0.27800000000000002</c:v>
                </c:pt>
                <c:pt idx="110">
                  <c:v>0.27800000000000002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E4-A64E-9E3B-D816A8F55645}"/>
            </c:ext>
          </c:extLst>
        </c:ser>
        <c:ser>
          <c:idx val="2"/>
          <c:order val="1"/>
          <c:tx>
            <c:strRef>
              <c:f>'data-F8.1'!$C$6</c:f>
              <c:strCache>
                <c:ptCount val="1"/>
                <c:pt idx="0">
                  <c:v>Bottom 90%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'data-F8.1'!$A$7:$A$117</c:f>
              <c:numCache>
                <c:formatCode>General</c:formatCode>
                <c:ptCount val="11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  <c:pt idx="101">
                  <c:v>2011</c:v>
                </c:pt>
                <c:pt idx="102">
                  <c:v>2012</c:v>
                </c:pt>
                <c:pt idx="103">
                  <c:v>2013</c:v>
                </c:pt>
                <c:pt idx="104">
                  <c:v>2014</c:v>
                </c:pt>
                <c:pt idx="105">
                  <c:v>2015</c:v>
                </c:pt>
                <c:pt idx="106">
                  <c:v>2016</c:v>
                </c:pt>
                <c:pt idx="107">
                  <c:v>2017</c:v>
                </c:pt>
                <c:pt idx="108">
                  <c:v>2018</c:v>
                </c:pt>
                <c:pt idx="109">
                  <c:v>2019</c:v>
                </c:pt>
                <c:pt idx="110">
                  <c:v>2020</c:v>
                </c:pt>
              </c:numCache>
            </c:numRef>
          </c:cat>
          <c:val>
            <c:numRef>
              <c:f>'data-F8.1'!$C$7:$C$117</c:f>
              <c:numCache>
                <c:formatCode>0.0%</c:formatCode>
                <c:ptCount val="111"/>
                <c:pt idx="0">
                  <c:v>0.06</c:v>
                </c:pt>
                <c:pt idx="3">
                  <c:v>6.4000000000000001E-2</c:v>
                </c:pt>
                <c:pt idx="4">
                  <c:v>5.8000000000000003E-2</c:v>
                </c:pt>
                <c:pt idx="5">
                  <c:v>5.6000000000000001E-2</c:v>
                </c:pt>
                <c:pt idx="6">
                  <c:v>6.5000000000000002E-2</c:v>
                </c:pt>
                <c:pt idx="7">
                  <c:v>6.9000000000000006E-2</c:v>
                </c:pt>
                <c:pt idx="8">
                  <c:v>7.2999999999999995E-2</c:v>
                </c:pt>
                <c:pt idx="9">
                  <c:v>7.6999999999999999E-2</c:v>
                </c:pt>
                <c:pt idx="10">
                  <c:v>7.6999999999999999E-2</c:v>
                </c:pt>
                <c:pt idx="11">
                  <c:v>7.2999999999999995E-2</c:v>
                </c:pt>
                <c:pt idx="12">
                  <c:v>6.8000000000000005E-2</c:v>
                </c:pt>
                <c:pt idx="13">
                  <c:v>6.8000000000000005E-2</c:v>
                </c:pt>
                <c:pt idx="14">
                  <c:v>6.6000000000000003E-2</c:v>
                </c:pt>
                <c:pt idx="15">
                  <c:v>6.7000000000000004E-2</c:v>
                </c:pt>
                <c:pt idx="16">
                  <c:v>7.0999999999999994E-2</c:v>
                </c:pt>
                <c:pt idx="17">
                  <c:v>6.9000000000000006E-2</c:v>
                </c:pt>
                <c:pt idx="18">
                  <c:v>6.8000000000000005E-2</c:v>
                </c:pt>
                <c:pt idx="19">
                  <c:v>7.0999999999999994E-2</c:v>
                </c:pt>
                <c:pt idx="20">
                  <c:v>7.6999999999999999E-2</c:v>
                </c:pt>
                <c:pt idx="21">
                  <c:v>8.7999999999999995E-2</c:v>
                </c:pt>
                <c:pt idx="22">
                  <c:v>0.107</c:v>
                </c:pt>
                <c:pt idx="23">
                  <c:v>0.129</c:v>
                </c:pt>
                <c:pt idx="24">
                  <c:v>0.13</c:v>
                </c:pt>
                <c:pt idx="25">
                  <c:v>0.11899999999999999</c:v>
                </c:pt>
                <c:pt idx="26">
                  <c:v>0.121</c:v>
                </c:pt>
                <c:pt idx="27">
                  <c:v>0.13600000000000001</c:v>
                </c:pt>
                <c:pt idx="28">
                  <c:v>0.14799999999999999</c:v>
                </c:pt>
                <c:pt idx="29">
                  <c:v>0.14599999999999999</c:v>
                </c:pt>
                <c:pt idx="30">
                  <c:v>0.155</c:v>
                </c:pt>
                <c:pt idx="31">
                  <c:v>0.14899999999999999</c:v>
                </c:pt>
                <c:pt idx="32">
                  <c:v>0.126</c:v>
                </c:pt>
                <c:pt idx="33">
                  <c:v>0.16700000000000001</c:v>
                </c:pt>
                <c:pt idx="34">
                  <c:v>0.17399999999999999</c:v>
                </c:pt>
                <c:pt idx="35">
                  <c:v>0.189</c:v>
                </c:pt>
                <c:pt idx="36">
                  <c:v>0.19600000000000001</c:v>
                </c:pt>
                <c:pt idx="37">
                  <c:v>0.19800000000000001</c:v>
                </c:pt>
                <c:pt idx="38">
                  <c:v>0.17699999999999999</c:v>
                </c:pt>
                <c:pt idx="39">
                  <c:v>0.17699999999999999</c:v>
                </c:pt>
                <c:pt idx="40">
                  <c:v>0.184</c:v>
                </c:pt>
                <c:pt idx="41">
                  <c:v>0.19500000000000001</c:v>
                </c:pt>
                <c:pt idx="42">
                  <c:v>0.20399999999999999</c:v>
                </c:pt>
                <c:pt idx="43">
                  <c:v>0.20499999999999999</c:v>
                </c:pt>
                <c:pt idx="44">
                  <c:v>0.19700000000000001</c:v>
                </c:pt>
                <c:pt idx="45">
                  <c:v>0.20100000000000001</c:v>
                </c:pt>
                <c:pt idx="46">
                  <c:v>0.20699999999999999</c:v>
                </c:pt>
                <c:pt idx="47">
                  <c:v>0.21099999999999999</c:v>
                </c:pt>
                <c:pt idx="48">
                  <c:v>0.20899999999999999</c:v>
                </c:pt>
                <c:pt idx="49">
                  <c:v>0.219</c:v>
                </c:pt>
                <c:pt idx="50">
                  <c:v>0.22900000000000001</c:v>
                </c:pt>
                <c:pt idx="51">
                  <c:v>0.22900000000000001</c:v>
                </c:pt>
                <c:pt idx="52">
                  <c:v>0.24</c:v>
                </c:pt>
                <c:pt idx="53">
                  <c:v>0.23599999999999999</c:v>
                </c:pt>
                <c:pt idx="54">
                  <c:v>0.23300000000000001</c:v>
                </c:pt>
                <c:pt idx="55">
                  <c:v>0.23599999999999999</c:v>
                </c:pt>
                <c:pt idx="56">
                  <c:v>0.24</c:v>
                </c:pt>
                <c:pt idx="57">
                  <c:v>0.24199999999999999</c:v>
                </c:pt>
                <c:pt idx="58">
                  <c:v>0.255</c:v>
                </c:pt>
                <c:pt idx="59">
                  <c:v>0.27100000000000002</c:v>
                </c:pt>
                <c:pt idx="60">
                  <c:v>0.26500000000000001</c:v>
                </c:pt>
                <c:pt idx="61">
                  <c:v>0.26</c:v>
                </c:pt>
                <c:pt idx="62">
                  <c:v>0.27100000000000002</c:v>
                </c:pt>
                <c:pt idx="63">
                  <c:v>0.27800000000000002</c:v>
                </c:pt>
                <c:pt idx="64">
                  <c:v>0.28499999999999998</c:v>
                </c:pt>
                <c:pt idx="65">
                  <c:v>0.27100000000000002</c:v>
                </c:pt>
                <c:pt idx="66">
                  <c:v>0.27900000000000003</c:v>
                </c:pt>
                <c:pt idx="67">
                  <c:v>0.28000000000000003</c:v>
                </c:pt>
                <c:pt idx="68">
                  <c:v>0.28499999999999998</c:v>
                </c:pt>
                <c:pt idx="69">
                  <c:v>0.28799999999999998</c:v>
                </c:pt>
                <c:pt idx="70">
                  <c:v>0.28899999999999998</c:v>
                </c:pt>
                <c:pt idx="71">
                  <c:v>0.30199999999999999</c:v>
                </c:pt>
                <c:pt idx="72">
                  <c:v>0.29399999999999998</c:v>
                </c:pt>
                <c:pt idx="73">
                  <c:v>0.28999999999999998</c:v>
                </c:pt>
                <c:pt idx="74">
                  <c:v>0.29199999999999998</c:v>
                </c:pt>
                <c:pt idx="75">
                  <c:v>0.29399999999999998</c:v>
                </c:pt>
                <c:pt idx="76">
                  <c:v>0.29199999999999998</c:v>
                </c:pt>
                <c:pt idx="77">
                  <c:v>0.29799999999999999</c:v>
                </c:pt>
                <c:pt idx="78">
                  <c:v>0.29699999999999999</c:v>
                </c:pt>
                <c:pt idx="79">
                  <c:v>0.30199999999999999</c:v>
                </c:pt>
                <c:pt idx="80">
                  <c:v>0.30299999999999999</c:v>
                </c:pt>
                <c:pt idx="81">
                  <c:v>0.30299999999999999</c:v>
                </c:pt>
                <c:pt idx="82">
                  <c:v>0.30199999999999999</c:v>
                </c:pt>
                <c:pt idx="83">
                  <c:v>0.30199999999999999</c:v>
                </c:pt>
                <c:pt idx="84">
                  <c:v>0.30399999999999999</c:v>
                </c:pt>
                <c:pt idx="85">
                  <c:v>0.30399999999999999</c:v>
                </c:pt>
                <c:pt idx="86">
                  <c:v>0.30399999999999999</c:v>
                </c:pt>
                <c:pt idx="87">
                  <c:v>0.30499999999999999</c:v>
                </c:pt>
                <c:pt idx="88">
                  <c:v>0.30099999999999999</c:v>
                </c:pt>
                <c:pt idx="89">
                  <c:v>0.29899999999999999</c:v>
                </c:pt>
                <c:pt idx="90">
                  <c:v>0.29899999999999999</c:v>
                </c:pt>
                <c:pt idx="91">
                  <c:v>0.29499999999999998</c:v>
                </c:pt>
                <c:pt idx="92">
                  <c:v>0.27700000000000002</c:v>
                </c:pt>
                <c:pt idx="93">
                  <c:v>0.27300000000000002</c:v>
                </c:pt>
                <c:pt idx="94">
                  <c:v>0.27400000000000002</c:v>
                </c:pt>
                <c:pt idx="95">
                  <c:v>0.28199999999999997</c:v>
                </c:pt>
                <c:pt idx="96">
                  <c:v>0.28699999999999998</c:v>
                </c:pt>
                <c:pt idx="97">
                  <c:v>0.28899999999999998</c:v>
                </c:pt>
                <c:pt idx="98">
                  <c:v>0.28599999999999998</c:v>
                </c:pt>
                <c:pt idx="99">
                  <c:v>0.26100000000000001</c:v>
                </c:pt>
                <c:pt idx="100">
                  <c:v>0.26500000000000001</c:v>
                </c:pt>
                <c:pt idx="101">
                  <c:v>0.26400000000000001</c:v>
                </c:pt>
                <c:pt idx="102">
                  <c:v>0.26100000000000001</c:v>
                </c:pt>
                <c:pt idx="103">
                  <c:v>0.28000000000000003</c:v>
                </c:pt>
                <c:pt idx="104">
                  <c:v>0.28199999999999997</c:v>
                </c:pt>
                <c:pt idx="105">
                  <c:v>0.28399999999999997</c:v>
                </c:pt>
                <c:pt idx="106">
                  <c:v>0.28499999999999998</c:v>
                </c:pt>
                <c:pt idx="107">
                  <c:v>0.27800000000000002</c:v>
                </c:pt>
                <c:pt idx="108">
                  <c:v>0.26700000000000002</c:v>
                </c:pt>
                <c:pt idx="109">
                  <c:v>0.26600000000000001</c:v>
                </c:pt>
                <c:pt idx="110">
                  <c:v>0.26700000000000002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9E4-A64E-9E3B-D816A8F55645}"/>
            </c:ext>
          </c:extLst>
        </c:ser>
        <c:ser>
          <c:idx val="3"/>
          <c:order val="2"/>
          <c:tx>
            <c:strRef>
              <c:f>'data-F8.1'!$D$6</c:f>
              <c:strCache>
                <c:ptCount val="1"/>
                <c:pt idx="0">
                  <c:v>Bottom 50%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'data-F8.1'!$A$7:$A$117</c:f>
              <c:numCache>
                <c:formatCode>General</c:formatCode>
                <c:ptCount val="11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  <c:pt idx="101">
                  <c:v>2011</c:v>
                </c:pt>
                <c:pt idx="102">
                  <c:v>2012</c:v>
                </c:pt>
                <c:pt idx="103">
                  <c:v>2013</c:v>
                </c:pt>
                <c:pt idx="104">
                  <c:v>2014</c:v>
                </c:pt>
                <c:pt idx="105">
                  <c:v>2015</c:v>
                </c:pt>
                <c:pt idx="106">
                  <c:v>2016</c:v>
                </c:pt>
                <c:pt idx="107">
                  <c:v>2017</c:v>
                </c:pt>
                <c:pt idx="108">
                  <c:v>2018</c:v>
                </c:pt>
                <c:pt idx="109">
                  <c:v>2019</c:v>
                </c:pt>
                <c:pt idx="110">
                  <c:v>2020</c:v>
                </c:pt>
              </c:numCache>
            </c:numRef>
          </c:cat>
          <c:val>
            <c:numRef>
              <c:f>'data-F8.1'!$D$7:$D$117</c:f>
              <c:numCache>
                <c:formatCode>0.0%</c:formatCode>
                <c:ptCount val="111"/>
                <c:pt idx="0">
                  <c:v>0.06</c:v>
                </c:pt>
                <c:pt idx="3">
                  <c:v>6.7000000000000004E-2</c:v>
                </c:pt>
                <c:pt idx="4">
                  <c:v>5.7000000000000002E-2</c:v>
                </c:pt>
                <c:pt idx="5">
                  <c:v>5.3999999999999999E-2</c:v>
                </c:pt>
                <c:pt idx="6">
                  <c:v>6.6000000000000003E-2</c:v>
                </c:pt>
                <c:pt idx="7">
                  <c:v>7.2999999999999995E-2</c:v>
                </c:pt>
                <c:pt idx="8">
                  <c:v>7.8E-2</c:v>
                </c:pt>
                <c:pt idx="9">
                  <c:v>8.1000000000000003E-2</c:v>
                </c:pt>
                <c:pt idx="10">
                  <c:v>8.2000000000000003E-2</c:v>
                </c:pt>
                <c:pt idx="11">
                  <c:v>7.1999999999999995E-2</c:v>
                </c:pt>
                <c:pt idx="12">
                  <c:v>6.8000000000000005E-2</c:v>
                </c:pt>
                <c:pt idx="13">
                  <c:v>6.9000000000000006E-2</c:v>
                </c:pt>
                <c:pt idx="14">
                  <c:v>6.7000000000000004E-2</c:v>
                </c:pt>
                <c:pt idx="15">
                  <c:v>6.8000000000000005E-2</c:v>
                </c:pt>
                <c:pt idx="16">
                  <c:v>7.4999999999999997E-2</c:v>
                </c:pt>
                <c:pt idx="17">
                  <c:v>7.1999999999999995E-2</c:v>
                </c:pt>
                <c:pt idx="18">
                  <c:v>6.9000000000000006E-2</c:v>
                </c:pt>
                <c:pt idx="19">
                  <c:v>7.2999999999999995E-2</c:v>
                </c:pt>
                <c:pt idx="20">
                  <c:v>7.9000000000000001E-2</c:v>
                </c:pt>
                <c:pt idx="21">
                  <c:v>9.2999999999999999E-2</c:v>
                </c:pt>
                <c:pt idx="22">
                  <c:v>0.114</c:v>
                </c:pt>
                <c:pt idx="23">
                  <c:v>0.14399999999999999</c:v>
                </c:pt>
                <c:pt idx="24">
                  <c:v>0.14799999999999999</c:v>
                </c:pt>
                <c:pt idx="25">
                  <c:v>0.13500000000000001</c:v>
                </c:pt>
                <c:pt idx="26">
                  <c:v>0.13900000000000001</c:v>
                </c:pt>
                <c:pt idx="27">
                  <c:v>0.153</c:v>
                </c:pt>
                <c:pt idx="28">
                  <c:v>0.16700000000000001</c:v>
                </c:pt>
                <c:pt idx="29">
                  <c:v>0.16500000000000001</c:v>
                </c:pt>
                <c:pt idx="30">
                  <c:v>0.17399999999999999</c:v>
                </c:pt>
                <c:pt idx="31">
                  <c:v>0.16400000000000001</c:v>
                </c:pt>
                <c:pt idx="32">
                  <c:v>0.13400000000000001</c:v>
                </c:pt>
                <c:pt idx="33">
                  <c:v>0.152</c:v>
                </c:pt>
                <c:pt idx="34">
                  <c:v>0.157</c:v>
                </c:pt>
                <c:pt idx="35">
                  <c:v>0.17399999999999999</c:v>
                </c:pt>
                <c:pt idx="36">
                  <c:v>0.189</c:v>
                </c:pt>
                <c:pt idx="37">
                  <c:v>0.185</c:v>
                </c:pt>
                <c:pt idx="38">
                  <c:v>0.16900000000000001</c:v>
                </c:pt>
                <c:pt idx="39">
                  <c:v>0.17299999999999999</c:v>
                </c:pt>
                <c:pt idx="40">
                  <c:v>0.17799999999999999</c:v>
                </c:pt>
                <c:pt idx="41">
                  <c:v>0.18</c:v>
                </c:pt>
                <c:pt idx="42">
                  <c:v>0.186</c:v>
                </c:pt>
                <c:pt idx="43">
                  <c:v>0.186</c:v>
                </c:pt>
                <c:pt idx="44">
                  <c:v>0.182</c:v>
                </c:pt>
                <c:pt idx="45">
                  <c:v>0.185</c:v>
                </c:pt>
                <c:pt idx="46">
                  <c:v>0.189</c:v>
                </c:pt>
                <c:pt idx="47">
                  <c:v>0.19400000000000001</c:v>
                </c:pt>
                <c:pt idx="48">
                  <c:v>0.192</c:v>
                </c:pt>
                <c:pt idx="49">
                  <c:v>0.20200000000000001</c:v>
                </c:pt>
                <c:pt idx="50">
                  <c:v>0.21099999999999999</c:v>
                </c:pt>
                <c:pt idx="51">
                  <c:v>0.21099999999999999</c:v>
                </c:pt>
                <c:pt idx="52">
                  <c:v>0.219</c:v>
                </c:pt>
                <c:pt idx="53">
                  <c:v>0.222</c:v>
                </c:pt>
                <c:pt idx="54">
                  <c:v>0.22500000000000001</c:v>
                </c:pt>
                <c:pt idx="55">
                  <c:v>0.22800000000000001</c:v>
                </c:pt>
                <c:pt idx="56">
                  <c:v>0.23100000000000001</c:v>
                </c:pt>
                <c:pt idx="57">
                  <c:v>0.22800000000000001</c:v>
                </c:pt>
                <c:pt idx="58">
                  <c:v>0.23799999999999999</c:v>
                </c:pt>
                <c:pt idx="59">
                  <c:v>0.254</c:v>
                </c:pt>
                <c:pt idx="60">
                  <c:v>0.248</c:v>
                </c:pt>
                <c:pt idx="61">
                  <c:v>0.24199999999999999</c:v>
                </c:pt>
                <c:pt idx="62">
                  <c:v>0.248</c:v>
                </c:pt>
                <c:pt idx="63">
                  <c:v>0.25600000000000001</c:v>
                </c:pt>
                <c:pt idx="64">
                  <c:v>0.25900000000000001</c:v>
                </c:pt>
                <c:pt idx="65">
                  <c:v>0.24099999999999999</c:v>
                </c:pt>
                <c:pt idx="66">
                  <c:v>0.247</c:v>
                </c:pt>
                <c:pt idx="67">
                  <c:v>0.24199999999999999</c:v>
                </c:pt>
                <c:pt idx="68">
                  <c:v>0.25</c:v>
                </c:pt>
                <c:pt idx="69">
                  <c:v>0.251</c:v>
                </c:pt>
                <c:pt idx="70">
                  <c:v>0.251</c:v>
                </c:pt>
                <c:pt idx="71">
                  <c:v>0.26700000000000002</c:v>
                </c:pt>
                <c:pt idx="72">
                  <c:v>0.26</c:v>
                </c:pt>
                <c:pt idx="73">
                  <c:v>0.26400000000000001</c:v>
                </c:pt>
                <c:pt idx="74">
                  <c:v>0.27500000000000002</c:v>
                </c:pt>
                <c:pt idx="75">
                  <c:v>0.27800000000000002</c:v>
                </c:pt>
                <c:pt idx="76">
                  <c:v>0.27300000000000002</c:v>
                </c:pt>
                <c:pt idx="77">
                  <c:v>0.27600000000000002</c:v>
                </c:pt>
                <c:pt idx="78">
                  <c:v>0.27800000000000002</c:v>
                </c:pt>
                <c:pt idx="79">
                  <c:v>0.28000000000000003</c:v>
                </c:pt>
                <c:pt idx="80">
                  <c:v>0.28299999999999997</c:v>
                </c:pt>
                <c:pt idx="81">
                  <c:v>0.28599999999999998</c:v>
                </c:pt>
                <c:pt idx="82">
                  <c:v>0.28399999999999997</c:v>
                </c:pt>
                <c:pt idx="83">
                  <c:v>0.28299999999999997</c:v>
                </c:pt>
                <c:pt idx="84">
                  <c:v>0.28499999999999998</c:v>
                </c:pt>
                <c:pt idx="85">
                  <c:v>0.28799999999999998</c:v>
                </c:pt>
                <c:pt idx="86">
                  <c:v>0.28699999999999998</c:v>
                </c:pt>
                <c:pt idx="87">
                  <c:v>0.28799999999999998</c:v>
                </c:pt>
                <c:pt idx="88">
                  <c:v>0.28000000000000003</c:v>
                </c:pt>
                <c:pt idx="89">
                  <c:v>0.27500000000000002</c:v>
                </c:pt>
                <c:pt idx="90">
                  <c:v>0.27400000000000002</c:v>
                </c:pt>
                <c:pt idx="91">
                  <c:v>0.26500000000000001</c:v>
                </c:pt>
                <c:pt idx="92">
                  <c:v>0.252</c:v>
                </c:pt>
                <c:pt idx="93">
                  <c:v>0.251</c:v>
                </c:pt>
                <c:pt idx="94">
                  <c:v>0.253</c:v>
                </c:pt>
                <c:pt idx="95">
                  <c:v>0.26200000000000001</c:v>
                </c:pt>
                <c:pt idx="96">
                  <c:v>0.26700000000000002</c:v>
                </c:pt>
                <c:pt idx="97">
                  <c:v>0.26900000000000002</c:v>
                </c:pt>
                <c:pt idx="98">
                  <c:v>0.26400000000000001</c:v>
                </c:pt>
                <c:pt idx="99">
                  <c:v>0.24299999999999999</c:v>
                </c:pt>
                <c:pt idx="100">
                  <c:v>0.247</c:v>
                </c:pt>
                <c:pt idx="101">
                  <c:v>0.24399999999999999</c:v>
                </c:pt>
                <c:pt idx="102">
                  <c:v>0.23899999999999999</c:v>
                </c:pt>
                <c:pt idx="103">
                  <c:v>0.253</c:v>
                </c:pt>
                <c:pt idx="104">
                  <c:v>0.25800000000000001</c:v>
                </c:pt>
                <c:pt idx="105">
                  <c:v>0.25900000000000001</c:v>
                </c:pt>
                <c:pt idx="106">
                  <c:v>0.26</c:v>
                </c:pt>
                <c:pt idx="107">
                  <c:v>0.255</c:v>
                </c:pt>
                <c:pt idx="108">
                  <c:v>0.25</c:v>
                </c:pt>
                <c:pt idx="109">
                  <c:v>0.249</c:v>
                </c:pt>
                <c:pt idx="110">
                  <c:v>0.25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9E4-A64E-9E3B-D816A8F55645}"/>
            </c:ext>
          </c:extLst>
        </c:ser>
        <c:ser>
          <c:idx val="0"/>
          <c:order val="3"/>
          <c:tx>
            <c:strRef>
              <c:f>'data-F8.1'!$E$6</c:f>
              <c:strCache>
                <c:ptCount val="1"/>
                <c:pt idx="0">
                  <c:v>Middle 40%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'data-F8.1'!$A$7:$A$117</c:f>
              <c:numCache>
                <c:formatCode>General</c:formatCode>
                <c:ptCount val="11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  <c:pt idx="101">
                  <c:v>2011</c:v>
                </c:pt>
                <c:pt idx="102">
                  <c:v>2012</c:v>
                </c:pt>
                <c:pt idx="103">
                  <c:v>2013</c:v>
                </c:pt>
                <c:pt idx="104">
                  <c:v>2014</c:v>
                </c:pt>
                <c:pt idx="105">
                  <c:v>2015</c:v>
                </c:pt>
                <c:pt idx="106">
                  <c:v>2016</c:v>
                </c:pt>
                <c:pt idx="107">
                  <c:v>2017</c:v>
                </c:pt>
                <c:pt idx="108">
                  <c:v>2018</c:v>
                </c:pt>
                <c:pt idx="109">
                  <c:v>2019</c:v>
                </c:pt>
                <c:pt idx="110">
                  <c:v>2020</c:v>
                </c:pt>
              </c:numCache>
            </c:numRef>
          </c:cat>
          <c:val>
            <c:numRef>
              <c:f>'data-F8.1'!$E$7:$E$117</c:f>
              <c:numCache>
                <c:formatCode>0.0%</c:formatCode>
                <c:ptCount val="111"/>
                <c:pt idx="52">
                  <c:v>0.249</c:v>
                </c:pt>
                <c:pt idx="53">
                  <c:v>0.24199999999999999</c:v>
                </c:pt>
                <c:pt idx="54">
                  <c:v>0.23599999999999999</c:v>
                </c:pt>
                <c:pt idx="55">
                  <c:v>0.24</c:v>
                </c:pt>
                <c:pt idx="56">
                  <c:v>0.24399999999999999</c:v>
                </c:pt>
                <c:pt idx="57">
                  <c:v>0.248</c:v>
                </c:pt>
                <c:pt idx="58">
                  <c:v>0.26200000000000001</c:v>
                </c:pt>
                <c:pt idx="59">
                  <c:v>0.27900000000000003</c:v>
                </c:pt>
                <c:pt idx="60">
                  <c:v>0.27300000000000002</c:v>
                </c:pt>
                <c:pt idx="61">
                  <c:v>0.26800000000000002</c:v>
                </c:pt>
                <c:pt idx="62">
                  <c:v>0.28100000000000003</c:v>
                </c:pt>
                <c:pt idx="63">
                  <c:v>0.28799999999999998</c:v>
                </c:pt>
                <c:pt idx="64">
                  <c:v>0.29699999999999999</c:v>
                </c:pt>
                <c:pt idx="65">
                  <c:v>0.28399999999999997</c:v>
                </c:pt>
                <c:pt idx="66">
                  <c:v>0.29299999999999998</c:v>
                </c:pt>
                <c:pt idx="67">
                  <c:v>0.29699999999999999</c:v>
                </c:pt>
                <c:pt idx="68">
                  <c:v>0.30099999999999999</c:v>
                </c:pt>
                <c:pt idx="69">
                  <c:v>0.30499999999999999</c:v>
                </c:pt>
                <c:pt idx="70">
                  <c:v>0.30599999999999999</c:v>
                </c:pt>
                <c:pt idx="71">
                  <c:v>0.318</c:v>
                </c:pt>
                <c:pt idx="72">
                  <c:v>0.307</c:v>
                </c:pt>
                <c:pt idx="73">
                  <c:v>0.3</c:v>
                </c:pt>
                <c:pt idx="74">
                  <c:v>0.29799999999999999</c:v>
                </c:pt>
                <c:pt idx="75">
                  <c:v>0.30099999999999999</c:v>
                </c:pt>
                <c:pt idx="76">
                  <c:v>0.29899999999999999</c:v>
                </c:pt>
                <c:pt idx="77">
                  <c:v>0.30599999999999999</c:v>
                </c:pt>
                <c:pt idx="78">
                  <c:v>0.30499999999999999</c:v>
                </c:pt>
                <c:pt idx="79">
                  <c:v>0.311</c:v>
                </c:pt>
                <c:pt idx="80">
                  <c:v>0.311</c:v>
                </c:pt>
                <c:pt idx="81">
                  <c:v>0.31</c:v>
                </c:pt>
                <c:pt idx="82">
                  <c:v>0.308</c:v>
                </c:pt>
                <c:pt idx="83">
                  <c:v>0.308</c:v>
                </c:pt>
                <c:pt idx="84">
                  <c:v>0.31</c:v>
                </c:pt>
                <c:pt idx="85">
                  <c:v>0.31</c:v>
                </c:pt>
                <c:pt idx="86">
                  <c:v>0.311</c:v>
                </c:pt>
                <c:pt idx="87">
                  <c:v>0.311</c:v>
                </c:pt>
                <c:pt idx="88">
                  <c:v>0.309</c:v>
                </c:pt>
                <c:pt idx="89">
                  <c:v>0.308</c:v>
                </c:pt>
                <c:pt idx="90">
                  <c:v>0.307</c:v>
                </c:pt>
                <c:pt idx="91">
                  <c:v>0.30499999999999999</c:v>
                </c:pt>
                <c:pt idx="92">
                  <c:v>0.28599999999999998</c:v>
                </c:pt>
                <c:pt idx="93">
                  <c:v>0.28000000000000003</c:v>
                </c:pt>
                <c:pt idx="94">
                  <c:v>0.28100000000000003</c:v>
                </c:pt>
                <c:pt idx="95">
                  <c:v>0.28899999999999998</c:v>
                </c:pt>
                <c:pt idx="96">
                  <c:v>0.29399999999999998</c:v>
                </c:pt>
                <c:pt idx="97">
                  <c:v>0.29599999999999999</c:v>
                </c:pt>
                <c:pt idx="98">
                  <c:v>0.29399999999999998</c:v>
                </c:pt>
                <c:pt idx="99">
                  <c:v>0.26700000000000002</c:v>
                </c:pt>
                <c:pt idx="100">
                  <c:v>0.27100000000000002</c:v>
                </c:pt>
                <c:pt idx="101">
                  <c:v>0.27100000000000002</c:v>
                </c:pt>
                <c:pt idx="102">
                  <c:v>0.26700000000000002</c:v>
                </c:pt>
                <c:pt idx="103">
                  <c:v>0.28899999999999998</c:v>
                </c:pt>
                <c:pt idx="104">
                  <c:v>0.28999999999999998</c:v>
                </c:pt>
                <c:pt idx="105">
                  <c:v>0.29199999999999998</c:v>
                </c:pt>
                <c:pt idx="106">
                  <c:v>0.29199999999999998</c:v>
                </c:pt>
                <c:pt idx="107">
                  <c:v>0.28499999999999998</c:v>
                </c:pt>
                <c:pt idx="108">
                  <c:v>0.27300000000000002</c:v>
                </c:pt>
                <c:pt idx="109">
                  <c:v>0.27200000000000002</c:v>
                </c:pt>
                <c:pt idx="110">
                  <c:v>0.27200000000000002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9E4-A64E-9E3B-D816A8F55645}"/>
            </c:ext>
          </c:extLst>
        </c:ser>
        <c:ser>
          <c:idx val="4"/>
          <c:order val="4"/>
          <c:tx>
            <c:strRef>
              <c:f>'data-F8.1'!$F$6</c:f>
              <c:strCache>
                <c:ptCount val="1"/>
                <c:pt idx="0">
                  <c:v>Top 10%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'data-F8.1'!$A$7:$A$117</c:f>
              <c:numCache>
                <c:formatCode>General</c:formatCode>
                <c:ptCount val="11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  <c:pt idx="101">
                  <c:v>2011</c:v>
                </c:pt>
                <c:pt idx="102">
                  <c:v>2012</c:v>
                </c:pt>
                <c:pt idx="103">
                  <c:v>2013</c:v>
                </c:pt>
                <c:pt idx="104">
                  <c:v>2014</c:v>
                </c:pt>
                <c:pt idx="105">
                  <c:v>2015</c:v>
                </c:pt>
                <c:pt idx="106">
                  <c:v>2016</c:v>
                </c:pt>
                <c:pt idx="107">
                  <c:v>2017</c:v>
                </c:pt>
                <c:pt idx="108">
                  <c:v>2018</c:v>
                </c:pt>
                <c:pt idx="109">
                  <c:v>2019</c:v>
                </c:pt>
                <c:pt idx="110">
                  <c:v>2020</c:v>
                </c:pt>
              </c:numCache>
            </c:numRef>
          </c:cat>
          <c:val>
            <c:numRef>
              <c:f>'data-F8.1'!$F$7:$F$117</c:f>
              <c:numCache>
                <c:formatCode>0.0%</c:formatCode>
                <c:ptCount val="111"/>
                <c:pt idx="0">
                  <c:v>0.08</c:v>
                </c:pt>
                <c:pt idx="3">
                  <c:v>9.8000000000000004E-2</c:v>
                </c:pt>
                <c:pt idx="4">
                  <c:v>0.108</c:v>
                </c:pt>
                <c:pt idx="5">
                  <c:v>0.111</c:v>
                </c:pt>
                <c:pt idx="6">
                  <c:v>0.10199999999999999</c:v>
                </c:pt>
                <c:pt idx="7">
                  <c:v>0.113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0.14499999999999999</c:v>
                </c:pt>
                <c:pt idx="12">
                  <c:v>0.13800000000000001</c:v>
                </c:pt>
                <c:pt idx="13">
                  <c:v>0.154</c:v>
                </c:pt>
                <c:pt idx="14">
                  <c:v>0.14399999999999999</c:v>
                </c:pt>
                <c:pt idx="15">
                  <c:v>0.14599999999999999</c:v>
                </c:pt>
                <c:pt idx="16">
                  <c:v>0.14899999999999999</c:v>
                </c:pt>
                <c:pt idx="17">
                  <c:v>0.14599999999999999</c:v>
                </c:pt>
                <c:pt idx="18">
                  <c:v>0.14399999999999999</c:v>
                </c:pt>
                <c:pt idx="19">
                  <c:v>0.155</c:v>
                </c:pt>
                <c:pt idx="20">
                  <c:v>0.17</c:v>
                </c:pt>
                <c:pt idx="21">
                  <c:v>0.17299999999999999</c:v>
                </c:pt>
                <c:pt idx="22">
                  <c:v>0.20200000000000001</c:v>
                </c:pt>
                <c:pt idx="23">
                  <c:v>0.21199999999999999</c:v>
                </c:pt>
                <c:pt idx="24">
                  <c:v>0.17899999999999999</c:v>
                </c:pt>
                <c:pt idx="25">
                  <c:v>0.17399999999999999</c:v>
                </c:pt>
                <c:pt idx="26">
                  <c:v>0.186</c:v>
                </c:pt>
                <c:pt idx="27">
                  <c:v>0.19600000000000001</c:v>
                </c:pt>
                <c:pt idx="28">
                  <c:v>0.19900000000000001</c:v>
                </c:pt>
                <c:pt idx="29">
                  <c:v>0.17599999999999999</c:v>
                </c:pt>
                <c:pt idx="30">
                  <c:v>0.19400000000000001</c:v>
                </c:pt>
                <c:pt idx="31">
                  <c:v>0.255</c:v>
                </c:pt>
                <c:pt idx="32">
                  <c:v>0.30399999999999999</c:v>
                </c:pt>
                <c:pt idx="33">
                  <c:v>0.376</c:v>
                </c:pt>
                <c:pt idx="34">
                  <c:v>0.34699999999999998</c:v>
                </c:pt>
                <c:pt idx="35">
                  <c:v>0.35</c:v>
                </c:pt>
                <c:pt idx="36">
                  <c:v>0.32100000000000001</c:v>
                </c:pt>
                <c:pt idx="37">
                  <c:v>0.33500000000000002</c:v>
                </c:pt>
                <c:pt idx="38">
                  <c:v>0.30499999999999999</c:v>
                </c:pt>
                <c:pt idx="39">
                  <c:v>0.28299999999999997</c:v>
                </c:pt>
                <c:pt idx="40">
                  <c:v>0.32800000000000001</c:v>
                </c:pt>
                <c:pt idx="41">
                  <c:v>0.35899999999999999</c:v>
                </c:pt>
                <c:pt idx="42">
                  <c:v>0.34699999999999998</c:v>
                </c:pt>
                <c:pt idx="43">
                  <c:v>0.34799999999999998</c:v>
                </c:pt>
                <c:pt idx="44">
                  <c:v>0.32500000000000001</c:v>
                </c:pt>
                <c:pt idx="45">
                  <c:v>0.33400000000000002</c:v>
                </c:pt>
                <c:pt idx="46">
                  <c:v>0.33500000000000002</c:v>
                </c:pt>
                <c:pt idx="47">
                  <c:v>0.33</c:v>
                </c:pt>
                <c:pt idx="48">
                  <c:v>0.317</c:v>
                </c:pt>
                <c:pt idx="49">
                  <c:v>0.33</c:v>
                </c:pt>
                <c:pt idx="50">
                  <c:v>0.33600000000000002</c:v>
                </c:pt>
                <c:pt idx="51">
                  <c:v>0.33100000000000002</c:v>
                </c:pt>
                <c:pt idx="52">
                  <c:v>0.32700000000000001</c:v>
                </c:pt>
                <c:pt idx="53">
                  <c:v>0.32</c:v>
                </c:pt>
                <c:pt idx="54">
                  <c:v>0.313</c:v>
                </c:pt>
                <c:pt idx="55">
                  <c:v>0.316</c:v>
                </c:pt>
                <c:pt idx="56">
                  <c:v>0.31900000000000001</c:v>
                </c:pt>
                <c:pt idx="57">
                  <c:v>0.32900000000000001</c:v>
                </c:pt>
                <c:pt idx="58">
                  <c:v>0.34799999999999998</c:v>
                </c:pt>
                <c:pt idx="59">
                  <c:v>0.35699999999999998</c:v>
                </c:pt>
                <c:pt idx="60">
                  <c:v>0.33500000000000002</c:v>
                </c:pt>
                <c:pt idx="61">
                  <c:v>0.32900000000000001</c:v>
                </c:pt>
                <c:pt idx="62">
                  <c:v>0.33700000000000002</c:v>
                </c:pt>
                <c:pt idx="63">
                  <c:v>0.32700000000000001</c:v>
                </c:pt>
                <c:pt idx="64">
                  <c:v>0.34</c:v>
                </c:pt>
                <c:pt idx="65">
                  <c:v>0.31900000000000001</c:v>
                </c:pt>
                <c:pt idx="66">
                  <c:v>0.33400000000000002</c:v>
                </c:pt>
                <c:pt idx="67">
                  <c:v>0.33600000000000002</c:v>
                </c:pt>
                <c:pt idx="68">
                  <c:v>0.32500000000000001</c:v>
                </c:pt>
                <c:pt idx="69">
                  <c:v>0.33</c:v>
                </c:pt>
                <c:pt idx="70">
                  <c:v>0.33300000000000002</c:v>
                </c:pt>
                <c:pt idx="71">
                  <c:v>0.32300000000000001</c:v>
                </c:pt>
                <c:pt idx="72">
                  <c:v>0.309</c:v>
                </c:pt>
                <c:pt idx="73">
                  <c:v>0.29799999999999999</c:v>
                </c:pt>
                <c:pt idx="74">
                  <c:v>0.28499999999999998</c:v>
                </c:pt>
                <c:pt idx="75">
                  <c:v>0.29299999999999998</c:v>
                </c:pt>
                <c:pt idx="76">
                  <c:v>0.29799999999999999</c:v>
                </c:pt>
                <c:pt idx="77">
                  <c:v>0.31900000000000001</c:v>
                </c:pt>
                <c:pt idx="78">
                  <c:v>0.308</c:v>
                </c:pt>
                <c:pt idx="79">
                  <c:v>0.318</c:v>
                </c:pt>
                <c:pt idx="80">
                  <c:v>0.316</c:v>
                </c:pt>
                <c:pt idx="81">
                  <c:v>0.315</c:v>
                </c:pt>
                <c:pt idx="82">
                  <c:v>0.314</c:v>
                </c:pt>
                <c:pt idx="83">
                  <c:v>0.32300000000000001</c:v>
                </c:pt>
                <c:pt idx="84">
                  <c:v>0.32900000000000001</c:v>
                </c:pt>
                <c:pt idx="85">
                  <c:v>0.33200000000000002</c:v>
                </c:pt>
                <c:pt idx="86">
                  <c:v>0.33500000000000002</c:v>
                </c:pt>
                <c:pt idx="87">
                  <c:v>0.33200000000000002</c:v>
                </c:pt>
                <c:pt idx="88">
                  <c:v>0.33400000000000002</c:v>
                </c:pt>
                <c:pt idx="89">
                  <c:v>0.33100000000000002</c:v>
                </c:pt>
                <c:pt idx="90">
                  <c:v>0.33200000000000002</c:v>
                </c:pt>
                <c:pt idx="91">
                  <c:v>0.33200000000000002</c:v>
                </c:pt>
                <c:pt idx="92">
                  <c:v>0.307</c:v>
                </c:pt>
                <c:pt idx="93">
                  <c:v>0.29899999999999999</c:v>
                </c:pt>
                <c:pt idx="94">
                  <c:v>0.29499999999999998</c:v>
                </c:pt>
                <c:pt idx="95">
                  <c:v>0.30599999999999999</c:v>
                </c:pt>
                <c:pt idx="96">
                  <c:v>0.312</c:v>
                </c:pt>
                <c:pt idx="97">
                  <c:v>0.316</c:v>
                </c:pt>
                <c:pt idx="98">
                  <c:v>0.32500000000000001</c:v>
                </c:pt>
                <c:pt idx="99">
                  <c:v>0.29099999999999998</c:v>
                </c:pt>
                <c:pt idx="100">
                  <c:v>0.28699999999999998</c:v>
                </c:pt>
                <c:pt idx="101">
                  <c:v>0.28999999999999998</c:v>
                </c:pt>
                <c:pt idx="102">
                  <c:v>0.28399999999999997</c:v>
                </c:pt>
                <c:pt idx="103">
                  <c:v>0.311</c:v>
                </c:pt>
                <c:pt idx="104">
                  <c:v>0.30599999999999999</c:v>
                </c:pt>
                <c:pt idx="105">
                  <c:v>0.314</c:v>
                </c:pt>
                <c:pt idx="106">
                  <c:v>0.317</c:v>
                </c:pt>
                <c:pt idx="107">
                  <c:v>0.309</c:v>
                </c:pt>
                <c:pt idx="108">
                  <c:v>0.28999999999999998</c:v>
                </c:pt>
                <c:pt idx="109">
                  <c:v>0.29099999999999998</c:v>
                </c:pt>
                <c:pt idx="110">
                  <c:v>0.29099999999999998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39E4-A64E-9E3B-D816A8F55645}"/>
            </c:ext>
          </c:extLst>
        </c:ser>
        <c:ser>
          <c:idx val="6"/>
          <c:order val="5"/>
          <c:tx>
            <c:strRef>
              <c:f>'data-F8.1'!$H$6</c:f>
              <c:strCache>
                <c:ptCount val="1"/>
                <c:pt idx="0">
                  <c:v>Top 1%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'data-F8.1'!$A$7:$A$117</c:f>
              <c:numCache>
                <c:formatCode>General</c:formatCode>
                <c:ptCount val="11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  <c:pt idx="101">
                  <c:v>2011</c:v>
                </c:pt>
                <c:pt idx="102">
                  <c:v>2012</c:v>
                </c:pt>
                <c:pt idx="103">
                  <c:v>2013</c:v>
                </c:pt>
                <c:pt idx="104">
                  <c:v>2014</c:v>
                </c:pt>
                <c:pt idx="105">
                  <c:v>2015</c:v>
                </c:pt>
                <c:pt idx="106">
                  <c:v>2016</c:v>
                </c:pt>
                <c:pt idx="107">
                  <c:v>2017</c:v>
                </c:pt>
                <c:pt idx="108">
                  <c:v>2018</c:v>
                </c:pt>
                <c:pt idx="109">
                  <c:v>2019</c:v>
                </c:pt>
                <c:pt idx="110">
                  <c:v>2020</c:v>
                </c:pt>
              </c:numCache>
            </c:numRef>
          </c:cat>
          <c:val>
            <c:numRef>
              <c:f>'data-F8.1'!$H$7:$H$117</c:f>
              <c:numCache>
                <c:formatCode>0.0%</c:formatCode>
                <c:ptCount val="111"/>
                <c:pt idx="0">
                  <c:v>0.09</c:v>
                </c:pt>
                <c:pt idx="3">
                  <c:v>0.14299999999999999</c:v>
                </c:pt>
                <c:pt idx="4">
                  <c:v>0.159</c:v>
                </c:pt>
                <c:pt idx="5">
                  <c:v>0.16900000000000001</c:v>
                </c:pt>
                <c:pt idx="6">
                  <c:v>0.14399999999999999</c:v>
                </c:pt>
                <c:pt idx="7">
                  <c:v>0.16900000000000001</c:v>
                </c:pt>
                <c:pt idx="8">
                  <c:v>0.23699999999999999</c:v>
                </c:pt>
                <c:pt idx="9">
                  <c:v>0.217</c:v>
                </c:pt>
                <c:pt idx="10">
                  <c:v>0.23200000000000001</c:v>
                </c:pt>
                <c:pt idx="11">
                  <c:v>0.245</c:v>
                </c:pt>
                <c:pt idx="12">
                  <c:v>0.23899999999999999</c:v>
                </c:pt>
                <c:pt idx="13">
                  <c:v>0.249</c:v>
                </c:pt>
                <c:pt idx="14">
                  <c:v>0.23</c:v>
                </c:pt>
                <c:pt idx="15">
                  <c:v>0.22500000000000001</c:v>
                </c:pt>
                <c:pt idx="16">
                  <c:v>0.221</c:v>
                </c:pt>
                <c:pt idx="17">
                  <c:v>0.22600000000000001</c:v>
                </c:pt>
                <c:pt idx="18">
                  <c:v>0.22500000000000001</c:v>
                </c:pt>
                <c:pt idx="19">
                  <c:v>0.24199999999999999</c:v>
                </c:pt>
                <c:pt idx="20">
                  <c:v>0.28100000000000003</c:v>
                </c:pt>
                <c:pt idx="21">
                  <c:v>0.29099999999999998</c:v>
                </c:pt>
                <c:pt idx="22">
                  <c:v>0.33800000000000002</c:v>
                </c:pt>
                <c:pt idx="23">
                  <c:v>0.33300000000000002</c:v>
                </c:pt>
                <c:pt idx="24">
                  <c:v>0.29899999999999999</c:v>
                </c:pt>
                <c:pt idx="25">
                  <c:v>0.28999999999999998</c:v>
                </c:pt>
                <c:pt idx="26">
                  <c:v>0.29899999999999999</c:v>
                </c:pt>
                <c:pt idx="27">
                  <c:v>0.32300000000000001</c:v>
                </c:pt>
                <c:pt idx="28">
                  <c:v>0.34200000000000003</c:v>
                </c:pt>
                <c:pt idx="29">
                  <c:v>0.28399999999999997</c:v>
                </c:pt>
                <c:pt idx="30">
                  <c:v>0.30199999999999999</c:v>
                </c:pt>
                <c:pt idx="31">
                  <c:v>0.38</c:v>
                </c:pt>
                <c:pt idx="32">
                  <c:v>0.42799999999999999</c:v>
                </c:pt>
                <c:pt idx="33">
                  <c:v>0.49199999999999999</c:v>
                </c:pt>
                <c:pt idx="34">
                  <c:v>0.47399999999999998</c:v>
                </c:pt>
                <c:pt idx="35">
                  <c:v>0.47899999999999998</c:v>
                </c:pt>
                <c:pt idx="36">
                  <c:v>0.44800000000000001</c:v>
                </c:pt>
                <c:pt idx="37">
                  <c:v>0.46</c:v>
                </c:pt>
                <c:pt idx="38">
                  <c:v>0.41599999999999998</c:v>
                </c:pt>
                <c:pt idx="39">
                  <c:v>0.38500000000000001</c:v>
                </c:pt>
                <c:pt idx="40">
                  <c:v>0.45100000000000001</c:v>
                </c:pt>
                <c:pt idx="41">
                  <c:v>0.48599999999999999</c:v>
                </c:pt>
                <c:pt idx="42">
                  <c:v>0.46300000000000002</c:v>
                </c:pt>
                <c:pt idx="43">
                  <c:v>0.46600000000000003</c:v>
                </c:pt>
                <c:pt idx="44">
                  <c:v>0.437</c:v>
                </c:pt>
                <c:pt idx="45">
                  <c:v>0.44</c:v>
                </c:pt>
                <c:pt idx="46">
                  <c:v>0.45</c:v>
                </c:pt>
                <c:pt idx="47">
                  <c:v>0.438</c:v>
                </c:pt>
                <c:pt idx="48">
                  <c:v>0.42899999999999999</c:v>
                </c:pt>
                <c:pt idx="49">
                  <c:v>0.433</c:v>
                </c:pt>
                <c:pt idx="50">
                  <c:v>0.44</c:v>
                </c:pt>
                <c:pt idx="51">
                  <c:v>0.44400000000000001</c:v>
                </c:pt>
                <c:pt idx="52">
                  <c:v>0.42299999999999999</c:v>
                </c:pt>
                <c:pt idx="53">
                  <c:v>0.41599999999999998</c:v>
                </c:pt>
                <c:pt idx="54">
                  <c:v>0.40899999999999997</c:v>
                </c:pt>
                <c:pt idx="55">
                  <c:v>0.41099999999999998</c:v>
                </c:pt>
                <c:pt idx="56">
                  <c:v>0.41399999999999998</c:v>
                </c:pt>
                <c:pt idx="57">
                  <c:v>0.42599999999999999</c:v>
                </c:pt>
                <c:pt idx="58">
                  <c:v>0.44900000000000001</c:v>
                </c:pt>
                <c:pt idx="59">
                  <c:v>0.45900000000000002</c:v>
                </c:pt>
                <c:pt idx="60">
                  <c:v>0.42599999999999999</c:v>
                </c:pt>
                <c:pt idx="61">
                  <c:v>0.41599999999999998</c:v>
                </c:pt>
                <c:pt idx="62">
                  <c:v>0.42099999999999999</c:v>
                </c:pt>
                <c:pt idx="63">
                  <c:v>0.39800000000000002</c:v>
                </c:pt>
                <c:pt idx="64">
                  <c:v>0.41099999999999998</c:v>
                </c:pt>
                <c:pt idx="65">
                  <c:v>0.377</c:v>
                </c:pt>
                <c:pt idx="66">
                  <c:v>0.39800000000000002</c:v>
                </c:pt>
                <c:pt idx="67">
                  <c:v>0.39700000000000002</c:v>
                </c:pt>
                <c:pt idx="68">
                  <c:v>0.377</c:v>
                </c:pt>
                <c:pt idx="69">
                  <c:v>0.38100000000000001</c:v>
                </c:pt>
                <c:pt idx="70">
                  <c:v>0.38500000000000001</c:v>
                </c:pt>
                <c:pt idx="71">
                  <c:v>0.35499999999999998</c:v>
                </c:pt>
                <c:pt idx="72">
                  <c:v>0.34</c:v>
                </c:pt>
                <c:pt idx="73">
                  <c:v>0.32800000000000001</c:v>
                </c:pt>
                <c:pt idx="74">
                  <c:v>0.307</c:v>
                </c:pt>
                <c:pt idx="75">
                  <c:v>0.317</c:v>
                </c:pt>
                <c:pt idx="76">
                  <c:v>0.32700000000000001</c:v>
                </c:pt>
                <c:pt idx="77">
                  <c:v>0.33400000000000002</c:v>
                </c:pt>
                <c:pt idx="78">
                  <c:v>0.32400000000000001</c:v>
                </c:pt>
                <c:pt idx="79">
                  <c:v>0.33100000000000002</c:v>
                </c:pt>
                <c:pt idx="80">
                  <c:v>0.32700000000000001</c:v>
                </c:pt>
                <c:pt idx="81">
                  <c:v>0.32700000000000001</c:v>
                </c:pt>
                <c:pt idx="82">
                  <c:v>0.32800000000000001</c:v>
                </c:pt>
                <c:pt idx="83">
                  <c:v>0.34699999999999998</c:v>
                </c:pt>
                <c:pt idx="84">
                  <c:v>0.35899999999999999</c:v>
                </c:pt>
                <c:pt idx="85">
                  <c:v>0.36299999999999999</c:v>
                </c:pt>
                <c:pt idx="86">
                  <c:v>0.36899999999999999</c:v>
                </c:pt>
                <c:pt idx="87">
                  <c:v>0.35799999999999998</c:v>
                </c:pt>
                <c:pt idx="88">
                  <c:v>0.35899999999999999</c:v>
                </c:pt>
                <c:pt idx="89">
                  <c:v>0.35099999999999998</c:v>
                </c:pt>
                <c:pt idx="90">
                  <c:v>0.35</c:v>
                </c:pt>
                <c:pt idx="91">
                  <c:v>0.34899999999999998</c:v>
                </c:pt>
                <c:pt idx="92">
                  <c:v>0.31900000000000001</c:v>
                </c:pt>
                <c:pt idx="93">
                  <c:v>0.31</c:v>
                </c:pt>
                <c:pt idx="94">
                  <c:v>0.30399999999999999</c:v>
                </c:pt>
                <c:pt idx="95">
                  <c:v>0.316</c:v>
                </c:pt>
                <c:pt idx="96">
                  <c:v>0.32</c:v>
                </c:pt>
                <c:pt idx="97">
                  <c:v>0.32600000000000001</c:v>
                </c:pt>
                <c:pt idx="98">
                  <c:v>0.33800000000000002</c:v>
                </c:pt>
                <c:pt idx="99">
                  <c:v>0.29399999999999998</c:v>
                </c:pt>
                <c:pt idx="100">
                  <c:v>0.28599999999999998</c:v>
                </c:pt>
                <c:pt idx="101">
                  <c:v>0.29199999999999998</c:v>
                </c:pt>
                <c:pt idx="102">
                  <c:v>0.28599999999999998</c:v>
                </c:pt>
                <c:pt idx="103">
                  <c:v>0.32700000000000001</c:v>
                </c:pt>
                <c:pt idx="104">
                  <c:v>0.316</c:v>
                </c:pt>
                <c:pt idx="105">
                  <c:v>0.32600000000000001</c:v>
                </c:pt>
                <c:pt idx="106">
                  <c:v>0.33100000000000002</c:v>
                </c:pt>
                <c:pt idx="107">
                  <c:v>0.32300000000000001</c:v>
                </c:pt>
                <c:pt idx="108">
                  <c:v>0.3</c:v>
                </c:pt>
                <c:pt idx="109">
                  <c:v>0.30399999999999999</c:v>
                </c:pt>
                <c:pt idx="110">
                  <c:v>0.30399999999999999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39E4-A64E-9E3B-D816A8F55645}"/>
            </c:ext>
          </c:extLst>
        </c:ser>
        <c:ser>
          <c:idx val="9"/>
          <c:order val="6"/>
          <c:tx>
            <c:strRef>
              <c:f>'data-F8.1'!$K$6</c:f>
              <c:strCache>
                <c:ptCount val="1"/>
                <c:pt idx="0">
                  <c:v>Top 0.01%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'data-F8.1'!$A$7:$A$117</c:f>
              <c:numCache>
                <c:formatCode>General</c:formatCode>
                <c:ptCount val="111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  <c:pt idx="59">
                  <c:v>1969</c:v>
                </c:pt>
                <c:pt idx="60">
                  <c:v>1970</c:v>
                </c:pt>
                <c:pt idx="61">
                  <c:v>1971</c:v>
                </c:pt>
                <c:pt idx="62">
                  <c:v>1972</c:v>
                </c:pt>
                <c:pt idx="63">
                  <c:v>1973</c:v>
                </c:pt>
                <c:pt idx="64">
                  <c:v>1974</c:v>
                </c:pt>
                <c:pt idx="65">
                  <c:v>1975</c:v>
                </c:pt>
                <c:pt idx="66">
                  <c:v>1976</c:v>
                </c:pt>
                <c:pt idx="67">
                  <c:v>1977</c:v>
                </c:pt>
                <c:pt idx="68">
                  <c:v>1978</c:v>
                </c:pt>
                <c:pt idx="69">
                  <c:v>1979</c:v>
                </c:pt>
                <c:pt idx="70">
                  <c:v>1980</c:v>
                </c:pt>
                <c:pt idx="71">
                  <c:v>1981</c:v>
                </c:pt>
                <c:pt idx="72">
                  <c:v>1982</c:v>
                </c:pt>
                <c:pt idx="73">
                  <c:v>1983</c:v>
                </c:pt>
                <c:pt idx="74">
                  <c:v>1984</c:v>
                </c:pt>
                <c:pt idx="75">
                  <c:v>1985</c:v>
                </c:pt>
                <c:pt idx="76">
                  <c:v>1986</c:v>
                </c:pt>
                <c:pt idx="77">
                  <c:v>1987</c:v>
                </c:pt>
                <c:pt idx="78">
                  <c:v>1988</c:v>
                </c:pt>
                <c:pt idx="79">
                  <c:v>1989</c:v>
                </c:pt>
                <c:pt idx="80">
                  <c:v>1990</c:v>
                </c:pt>
                <c:pt idx="81">
                  <c:v>1991</c:v>
                </c:pt>
                <c:pt idx="82">
                  <c:v>1992</c:v>
                </c:pt>
                <c:pt idx="83">
                  <c:v>1993</c:v>
                </c:pt>
                <c:pt idx="84">
                  <c:v>1994</c:v>
                </c:pt>
                <c:pt idx="85">
                  <c:v>1995</c:v>
                </c:pt>
                <c:pt idx="86">
                  <c:v>1996</c:v>
                </c:pt>
                <c:pt idx="87">
                  <c:v>1997</c:v>
                </c:pt>
                <c:pt idx="88">
                  <c:v>1998</c:v>
                </c:pt>
                <c:pt idx="89">
                  <c:v>1999</c:v>
                </c:pt>
                <c:pt idx="90">
                  <c:v>2000</c:v>
                </c:pt>
                <c:pt idx="91">
                  <c:v>2001</c:v>
                </c:pt>
                <c:pt idx="92">
                  <c:v>2002</c:v>
                </c:pt>
                <c:pt idx="93">
                  <c:v>2003</c:v>
                </c:pt>
                <c:pt idx="94">
                  <c:v>2004</c:v>
                </c:pt>
                <c:pt idx="95">
                  <c:v>2005</c:v>
                </c:pt>
                <c:pt idx="96">
                  <c:v>2006</c:v>
                </c:pt>
                <c:pt idx="97">
                  <c:v>2007</c:v>
                </c:pt>
                <c:pt idx="98">
                  <c:v>2008</c:v>
                </c:pt>
                <c:pt idx="99">
                  <c:v>2009</c:v>
                </c:pt>
                <c:pt idx="100">
                  <c:v>2010</c:v>
                </c:pt>
                <c:pt idx="101">
                  <c:v>2011</c:v>
                </c:pt>
                <c:pt idx="102">
                  <c:v>2012</c:v>
                </c:pt>
                <c:pt idx="103">
                  <c:v>2013</c:v>
                </c:pt>
                <c:pt idx="104">
                  <c:v>2014</c:v>
                </c:pt>
                <c:pt idx="105">
                  <c:v>2015</c:v>
                </c:pt>
                <c:pt idx="106">
                  <c:v>2016</c:v>
                </c:pt>
                <c:pt idx="107">
                  <c:v>2017</c:v>
                </c:pt>
                <c:pt idx="108">
                  <c:v>2018</c:v>
                </c:pt>
                <c:pt idx="109">
                  <c:v>2019</c:v>
                </c:pt>
                <c:pt idx="110">
                  <c:v>2020</c:v>
                </c:pt>
              </c:numCache>
            </c:numRef>
          </c:cat>
          <c:val>
            <c:numRef>
              <c:f>'data-F8.1'!$K$7:$K$117</c:f>
              <c:numCache>
                <c:formatCode>0.0%</c:formatCode>
                <c:ptCount val="111"/>
                <c:pt idx="0">
                  <c:v>0.11</c:v>
                </c:pt>
                <c:pt idx="3">
                  <c:v>0.192</c:v>
                </c:pt>
                <c:pt idx="4">
                  <c:v>0.221</c:v>
                </c:pt>
                <c:pt idx="5">
                  <c:v>0.27</c:v>
                </c:pt>
                <c:pt idx="6">
                  <c:v>0.224</c:v>
                </c:pt>
                <c:pt idx="7">
                  <c:v>0.307</c:v>
                </c:pt>
                <c:pt idx="8">
                  <c:v>0.47199999999999998</c:v>
                </c:pt>
                <c:pt idx="9">
                  <c:v>0.45600000000000002</c:v>
                </c:pt>
                <c:pt idx="10">
                  <c:v>0.58699999999999997</c:v>
                </c:pt>
                <c:pt idx="11">
                  <c:v>0.60099999999999998</c:v>
                </c:pt>
                <c:pt idx="12">
                  <c:v>0.54700000000000004</c:v>
                </c:pt>
                <c:pt idx="13">
                  <c:v>0.54500000000000004</c:v>
                </c:pt>
                <c:pt idx="14">
                  <c:v>0.47699999999999998</c:v>
                </c:pt>
                <c:pt idx="15">
                  <c:v>0.435</c:v>
                </c:pt>
                <c:pt idx="16">
                  <c:v>0.38200000000000001</c:v>
                </c:pt>
                <c:pt idx="17">
                  <c:v>0.41499999999999998</c:v>
                </c:pt>
                <c:pt idx="18">
                  <c:v>0.372</c:v>
                </c:pt>
                <c:pt idx="19">
                  <c:v>0.4</c:v>
                </c:pt>
                <c:pt idx="20">
                  <c:v>0.61</c:v>
                </c:pt>
                <c:pt idx="21">
                  <c:v>0.69699999999999995</c:v>
                </c:pt>
                <c:pt idx="22">
                  <c:v>0.77200000000000002</c:v>
                </c:pt>
                <c:pt idx="23">
                  <c:v>0.69599999999999995</c:v>
                </c:pt>
                <c:pt idx="24">
                  <c:v>0.64300000000000002</c:v>
                </c:pt>
                <c:pt idx="25">
                  <c:v>0.61399999999999999</c:v>
                </c:pt>
                <c:pt idx="26">
                  <c:v>0.61499999999999999</c:v>
                </c:pt>
                <c:pt idx="27">
                  <c:v>0.68</c:v>
                </c:pt>
                <c:pt idx="28">
                  <c:v>0.75800000000000001</c:v>
                </c:pt>
                <c:pt idx="29">
                  <c:v>0.60499999999999998</c:v>
                </c:pt>
                <c:pt idx="30">
                  <c:v>0.59</c:v>
                </c:pt>
                <c:pt idx="31">
                  <c:v>0.67800000000000005</c:v>
                </c:pt>
                <c:pt idx="32">
                  <c:v>0.623</c:v>
                </c:pt>
                <c:pt idx="33">
                  <c:v>0.68300000000000005</c:v>
                </c:pt>
                <c:pt idx="34">
                  <c:v>0.63700000000000001</c:v>
                </c:pt>
                <c:pt idx="35">
                  <c:v>0.70599999999999996</c:v>
                </c:pt>
                <c:pt idx="36">
                  <c:v>0.71499999999999997</c:v>
                </c:pt>
                <c:pt idx="37">
                  <c:v>0.66600000000000004</c:v>
                </c:pt>
                <c:pt idx="38">
                  <c:v>0.60699999999999998</c:v>
                </c:pt>
                <c:pt idx="39">
                  <c:v>0.55400000000000005</c:v>
                </c:pt>
                <c:pt idx="40">
                  <c:v>0.69799999999999995</c:v>
                </c:pt>
                <c:pt idx="41">
                  <c:v>0.68100000000000005</c:v>
                </c:pt>
                <c:pt idx="42">
                  <c:v>0.64100000000000001</c:v>
                </c:pt>
                <c:pt idx="43">
                  <c:v>0.64300000000000002</c:v>
                </c:pt>
                <c:pt idx="44">
                  <c:v>0.61499999999999999</c:v>
                </c:pt>
                <c:pt idx="45">
                  <c:v>0.58899999999999997</c:v>
                </c:pt>
                <c:pt idx="46">
                  <c:v>0.60599999999999998</c:v>
                </c:pt>
                <c:pt idx="47">
                  <c:v>0.59899999999999998</c:v>
                </c:pt>
                <c:pt idx="48">
                  <c:v>0.60299999999999998</c:v>
                </c:pt>
                <c:pt idx="49">
                  <c:v>0.57699999999999996</c:v>
                </c:pt>
                <c:pt idx="50">
                  <c:v>0.58199999999999996</c:v>
                </c:pt>
                <c:pt idx="51">
                  <c:v>0.58199999999999996</c:v>
                </c:pt>
                <c:pt idx="52">
                  <c:v>0.53500000000000003</c:v>
                </c:pt>
                <c:pt idx="53">
                  <c:v>0.52300000000000002</c:v>
                </c:pt>
                <c:pt idx="54">
                  <c:v>0.51100000000000001</c:v>
                </c:pt>
                <c:pt idx="55">
                  <c:v>0.51100000000000001</c:v>
                </c:pt>
                <c:pt idx="56">
                  <c:v>0.51</c:v>
                </c:pt>
                <c:pt idx="57">
                  <c:v>0.52900000000000003</c:v>
                </c:pt>
                <c:pt idx="58">
                  <c:v>0.54700000000000004</c:v>
                </c:pt>
                <c:pt idx="59">
                  <c:v>0.56200000000000006</c:v>
                </c:pt>
                <c:pt idx="60">
                  <c:v>0.54</c:v>
                </c:pt>
                <c:pt idx="61">
                  <c:v>0.53400000000000003</c:v>
                </c:pt>
                <c:pt idx="62">
                  <c:v>0.52600000000000002</c:v>
                </c:pt>
                <c:pt idx="63">
                  <c:v>0.501</c:v>
                </c:pt>
                <c:pt idx="64">
                  <c:v>0.52400000000000002</c:v>
                </c:pt>
                <c:pt idx="65">
                  <c:v>0.46</c:v>
                </c:pt>
                <c:pt idx="66">
                  <c:v>0.48399999999999999</c:v>
                </c:pt>
                <c:pt idx="67">
                  <c:v>0.49</c:v>
                </c:pt>
                <c:pt idx="68">
                  <c:v>0.442</c:v>
                </c:pt>
                <c:pt idx="69">
                  <c:v>0.45800000000000002</c:v>
                </c:pt>
                <c:pt idx="70">
                  <c:v>0.46100000000000002</c:v>
                </c:pt>
                <c:pt idx="71">
                  <c:v>0.40600000000000003</c:v>
                </c:pt>
                <c:pt idx="72">
                  <c:v>0.38900000000000001</c:v>
                </c:pt>
                <c:pt idx="73">
                  <c:v>0.38900000000000001</c:v>
                </c:pt>
                <c:pt idx="74">
                  <c:v>0.372</c:v>
                </c:pt>
                <c:pt idx="75">
                  <c:v>0.371</c:v>
                </c:pt>
                <c:pt idx="76">
                  <c:v>0.41099999999999998</c:v>
                </c:pt>
                <c:pt idx="77">
                  <c:v>0.39600000000000002</c:v>
                </c:pt>
                <c:pt idx="78">
                  <c:v>0.375</c:v>
                </c:pt>
                <c:pt idx="79">
                  <c:v>0.40100000000000002</c:v>
                </c:pt>
                <c:pt idx="80">
                  <c:v>0.38300000000000001</c:v>
                </c:pt>
                <c:pt idx="81">
                  <c:v>0.38</c:v>
                </c:pt>
                <c:pt idx="82">
                  <c:v>0.38</c:v>
                </c:pt>
                <c:pt idx="83">
                  <c:v>0.40699999999999997</c:v>
                </c:pt>
                <c:pt idx="84">
                  <c:v>0.432</c:v>
                </c:pt>
                <c:pt idx="85">
                  <c:v>0.438</c:v>
                </c:pt>
                <c:pt idx="86">
                  <c:v>0.438</c:v>
                </c:pt>
                <c:pt idx="87">
                  <c:v>0.39600000000000002</c:v>
                </c:pt>
                <c:pt idx="88">
                  <c:v>0.39100000000000001</c:v>
                </c:pt>
                <c:pt idx="89">
                  <c:v>0.373</c:v>
                </c:pt>
                <c:pt idx="90">
                  <c:v>0.373</c:v>
                </c:pt>
                <c:pt idx="91">
                  <c:v>0.38400000000000001</c:v>
                </c:pt>
                <c:pt idx="92">
                  <c:v>0.35099999999999998</c:v>
                </c:pt>
                <c:pt idx="93">
                  <c:v>0.34100000000000003</c:v>
                </c:pt>
                <c:pt idx="94">
                  <c:v>0.32500000000000001</c:v>
                </c:pt>
                <c:pt idx="95">
                  <c:v>0.32400000000000001</c:v>
                </c:pt>
                <c:pt idx="96">
                  <c:v>0.32700000000000001</c:v>
                </c:pt>
                <c:pt idx="97">
                  <c:v>0.32700000000000001</c:v>
                </c:pt>
                <c:pt idx="98">
                  <c:v>0.35199999999999998</c:v>
                </c:pt>
                <c:pt idx="99">
                  <c:v>0.30299999999999999</c:v>
                </c:pt>
                <c:pt idx="100">
                  <c:v>0.29099999999999998</c:v>
                </c:pt>
                <c:pt idx="101">
                  <c:v>0.3</c:v>
                </c:pt>
                <c:pt idx="102">
                  <c:v>0.28399999999999997</c:v>
                </c:pt>
                <c:pt idx="103">
                  <c:v>0.371</c:v>
                </c:pt>
                <c:pt idx="104">
                  <c:v>0.34799999999999998</c:v>
                </c:pt>
                <c:pt idx="105">
                  <c:v>0.36099999999999999</c:v>
                </c:pt>
                <c:pt idx="106">
                  <c:v>0.36599999999999999</c:v>
                </c:pt>
                <c:pt idx="107">
                  <c:v>0.32400000000000001</c:v>
                </c:pt>
                <c:pt idx="108">
                  <c:v>0.29499999999999998</c:v>
                </c:pt>
                <c:pt idx="109">
                  <c:v>0.30499999999999999</c:v>
                </c:pt>
                <c:pt idx="110">
                  <c:v>0.30499999999999999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39E4-A64E-9E3B-D816A8F55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592239"/>
        <c:axId val="1599345743"/>
      </c:lineChart>
      <c:catAx>
        <c:axId val="15995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99345743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59934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Total taxes (% pretax income)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599592239"/>
        <c:crosses val="autoZero"/>
        <c:crossBetween val="midCat"/>
      </c:valAx>
      <c:spPr>
        <a:noFill/>
        <a:ln>
          <a:solidFill>
            <a:schemeClr val="tx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6216713662481379"/>
          <c:y val="0.14172399502693744"/>
          <c:w val="0.32438758108604299"/>
          <c:h val="0.2384894322420223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span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en-US" sz="2160" b="1">
                <a:solidFill>
                  <a:schemeClr val="tx1"/>
                </a:solidFill>
              </a:rPr>
              <a:t>F8.2 Share of the top</a:t>
            </a:r>
            <a:r>
              <a:rPr lang="en-US" sz="2160" b="1" baseline="0">
                <a:solidFill>
                  <a:schemeClr val="tx1"/>
                </a:solidFill>
              </a:rPr>
              <a:t> 1% pre-tax income vs share of corporate tax paid by the top 1% in the US, 1960-2019</a:t>
            </a:r>
            <a:endParaRPr lang="en-US" sz="216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5554973113246945"/>
          <c:y val="2.01820933343948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275483129411006"/>
          <c:y val="0.15421029222811583"/>
          <c:w val="0.84814557798283408"/>
          <c:h val="0.5959498237406516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'data-F8.2'!$A$13:$A$72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'data-F8.2'!$B$13:$B$72</c:f>
              <c:numCache>
                <c:formatCode>0%</c:formatCode>
                <c:ptCount val="60"/>
                <c:pt idx="0">
                  <c:v>0.12679322096721754</c:v>
                </c:pt>
                <c:pt idx="1">
                  <c:v>0.12525005030168021</c:v>
                </c:pt>
                <c:pt idx="2">
                  <c:v>0.12657356262207031</c:v>
                </c:pt>
                <c:pt idx="3">
                  <c:v>0.12798559665679932</c:v>
                </c:pt>
                <c:pt idx="4">
                  <c:v>0.12939763069152832</c:v>
                </c:pt>
                <c:pt idx="5">
                  <c:v>0.12879593670368195</c:v>
                </c:pt>
                <c:pt idx="6">
                  <c:v>0.12819424271583557</c:v>
                </c:pt>
                <c:pt idx="7">
                  <c:v>0.12431029230356216</c:v>
                </c:pt>
                <c:pt idx="8">
                  <c:v>0.12180415168404579</c:v>
                </c:pt>
                <c:pt idx="9">
                  <c:v>0.11377002205699682</c:v>
                </c:pt>
                <c:pt idx="10">
                  <c:v>0.10811400576494634</c:v>
                </c:pt>
                <c:pt idx="11">
                  <c:v>0.10861077945446596</c:v>
                </c:pt>
                <c:pt idx="12">
                  <c:v>0.10845667692774441</c:v>
                </c:pt>
                <c:pt idx="13">
                  <c:v>0.10661583908586181</c:v>
                </c:pt>
                <c:pt idx="14">
                  <c:v>0.10374394932932773</c:v>
                </c:pt>
                <c:pt idx="15">
                  <c:v>0.1030382386832116</c:v>
                </c:pt>
                <c:pt idx="16">
                  <c:v>0.10303337554108793</c:v>
                </c:pt>
                <c:pt idx="17">
                  <c:v>0.10375467794629856</c:v>
                </c:pt>
                <c:pt idx="18">
                  <c:v>0.10412353862696122</c:v>
                </c:pt>
                <c:pt idx="19">
                  <c:v>0.10768252611160278</c:v>
                </c:pt>
                <c:pt idx="20">
                  <c:v>0.10348955541849136</c:v>
                </c:pt>
                <c:pt idx="21">
                  <c:v>0.10568525642156601</c:v>
                </c:pt>
                <c:pt idx="22">
                  <c:v>0.10874622315168381</c:v>
                </c:pt>
                <c:pt idx="23">
                  <c:v>0.1127307116985321</c:v>
                </c:pt>
                <c:pt idx="24">
                  <c:v>0.11906880140304565</c:v>
                </c:pt>
                <c:pt idx="25">
                  <c:v>0.12084019184112549</c:v>
                </c:pt>
                <c:pt idx="26">
                  <c:v>0.11707542091608047</c:v>
                </c:pt>
                <c:pt idx="27">
                  <c:v>0.1284012496471405</c:v>
                </c:pt>
                <c:pt idx="28">
                  <c:v>0.14625449478626251</c:v>
                </c:pt>
                <c:pt idx="29">
                  <c:v>0.14189626276493073</c:v>
                </c:pt>
                <c:pt idx="30">
                  <c:v>0.14236916601657867</c:v>
                </c:pt>
                <c:pt idx="31">
                  <c:v>0.13528211414813995</c:v>
                </c:pt>
                <c:pt idx="32">
                  <c:v>0.14468857645988464</c:v>
                </c:pt>
                <c:pt idx="33">
                  <c:v>0.13960157334804535</c:v>
                </c:pt>
                <c:pt idx="34">
                  <c:v>0.13806027173995972</c:v>
                </c:pt>
                <c:pt idx="35">
                  <c:v>0.14332926273345947</c:v>
                </c:pt>
                <c:pt idx="36">
                  <c:v>0.15070828795433044</c:v>
                </c:pt>
                <c:pt idx="37">
                  <c:v>0.15793299674987793</c:v>
                </c:pt>
                <c:pt idx="38">
                  <c:v>0.16210399568080902</c:v>
                </c:pt>
                <c:pt idx="39">
                  <c:v>0.16582681238651276</c:v>
                </c:pt>
                <c:pt idx="40">
                  <c:v>0.17282900214195251</c:v>
                </c:pt>
                <c:pt idx="41">
                  <c:v>0.16502152383327484</c:v>
                </c:pt>
                <c:pt idx="42">
                  <c:v>0.15994501113891602</c:v>
                </c:pt>
                <c:pt idx="43">
                  <c:v>0.16194610297679901</c:v>
                </c:pt>
                <c:pt idx="44">
                  <c:v>0.16875973343849182</c:v>
                </c:pt>
                <c:pt idx="45">
                  <c:v>0.17718559503555298</c:v>
                </c:pt>
                <c:pt idx="46">
                  <c:v>0.18323659896850586</c:v>
                </c:pt>
                <c:pt idx="47">
                  <c:v>0.1844514012336731</c:v>
                </c:pt>
                <c:pt idx="48">
                  <c:v>0.1804795116186142</c:v>
                </c:pt>
                <c:pt idx="49">
                  <c:v>0.16656053066253662</c:v>
                </c:pt>
                <c:pt idx="50">
                  <c:v>0.17740826308727264</c:v>
                </c:pt>
                <c:pt idx="51">
                  <c:v>0.18236400187015533</c:v>
                </c:pt>
                <c:pt idx="52">
                  <c:v>0.19292990863323212</c:v>
                </c:pt>
                <c:pt idx="53">
                  <c:v>0.18342787027359009</c:v>
                </c:pt>
                <c:pt idx="54">
                  <c:v>0.18881380558013916</c:v>
                </c:pt>
                <c:pt idx="55">
                  <c:v>0.18838243186473846</c:v>
                </c:pt>
                <c:pt idx="56">
                  <c:v>0.18607375025749207</c:v>
                </c:pt>
                <c:pt idx="57">
                  <c:v>0.18783034384250641</c:v>
                </c:pt>
                <c:pt idx="58">
                  <c:v>0.18930986523628235</c:v>
                </c:pt>
                <c:pt idx="59">
                  <c:v>0.18734192848205566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C-754F-B659-B642933BCF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'data-F8.2'!$A$13:$A$72</c:f>
              <c:numCache>
                <c:formatCode>General</c:formatCode>
                <c:ptCount val="60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</c:numCache>
            </c:numRef>
          </c:cat>
          <c:val>
            <c:numRef>
              <c:f>'data-F8.2'!$C$13:$C$72</c:f>
              <c:numCache>
                <c:formatCode>0%</c:formatCode>
                <c:ptCount val="60"/>
                <c:pt idx="2">
                  <c:v>0.45325758438430974</c:v>
                </c:pt>
                <c:pt idx="3">
                  <c:v>0.45120234848512386</c:v>
                </c:pt>
                <c:pt idx="4">
                  <c:v>0.44894161586801462</c:v>
                </c:pt>
                <c:pt idx="5">
                  <c:v>0.44746396125041499</c:v>
                </c:pt>
                <c:pt idx="6">
                  <c:v>0.44472557840506555</c:v>
                </c:pt>
                <c:pt idx="7">
                  <c:v>0.4303211482947486</c:v>
                </c:pt>
                <c:pt idx="8">
                  <c:v>0.43639823273928824</c:v>
                </c:pt>
                <c:pt idx="9">
                  <c:v>0.41952425480364219</c:v>
                </c:pt>
                <c:pt idx="10">
                  <c:v>0.38319161226346976</c:v>
                </c:pt>
                <c:pt idx="11">
                  <c:v>0.38103583345028469</c:v>
                </c:pt>
                <c:pt idx="12">
                  <c:v>0.37311919500229374</c:v>
                </c:pt>
                <c:pt idx="13">
                  <c:v>0.35578534156395569</c:v>
                </c:pt>
                <c:pt idx="14">
                  <c:v>0.32168700384657412</c:v>
                </c:pt>
                <c:pt idx="15">
                  <c:v>0.30640371313039794</c:v>
                </c:pt>
                <c:pt idx="16">
                  <c:v>0.29621258549374896</c:v>
                </c:pt>
                <c:pt idx="17">
                  <c:v>0.29644757265546684</c:v>
                </c:pt>
                <c:pt idx="18">
                  <c:v>0.27538137958363751</c:v>
                </c:pt>
                <c:pt idx="19">
                  <c:v>0.30182537094826728</c:v>
                </c:pt>
                <c:pt idx="20">
                  <c:v>0.29985888056186694</c:v>
                </c:pt>
                <c:pt idx="21">
                  <c:v>0.29615906510157042</c:v>
                </c:pt>
                <c:pt idx="22">
                  <c:v>0.31829695302740246</c:v>
                </c:pt>
                <c:pt idx="23">
                  <c:v>0.30288683685315332</c:v>
                </c:pt>
                <c:pt idx="24">
                  <c:v>0.28996193787001762</c:v>
                </c:pt>
                <c:pt idx="25">
                  <c:v>0.28018129795321456</c:v>
                </c:pt>
                <c:pt idx="26">
                  <c:v>0.26797877185564128</c:v>
                </c:pt>
                <c:pt idx="27">
                  <c:v>0.26351156744561488</c:v>
                </c:pt>
                <c:pt idx="28">
                  <c:v>0.28610248587850062</c:v>
                </c:pt>
                <c:pt idx="29">
                  <c:v>0.29783289323159767</c:v>
                </c:pt>
                <c:pt idx="30">
                  <c:v>0.28411012470032282</c:v>
                </c:pt>
                <c:pt idx="31">
                  <c:v>0.26727245039376007</c:v>
                </c:pt>
                <c:pt idx="32">
                  <c:v>0.28112791691509309</c:v>
                </c:pt>
                <c:pt idx="33">
                  <c:v>0.27680720585854368</c:v>
                </c:pt>
                <c:pt idx="34">
                  <c:v>0.26991235825711668</c:v>
                </c:pt>
                <c:pt idx="35">
                  <c:v>0.26820873202457729</c:v>
                </c:pt>
                <c:pt idx="36">
                  <c:v>0.27492826138427723</c:v>
                </c:pt>
                <c:pt idx="37">
                  <c:v>0.28214625341777611</c:v>
                </c:pt>
                <c:pt idx="38">
                  <c:v>0.29063046137182125</c:v>
                </c:pt>
                <c:pt idx="39">
                  <c:v>0.29251258838241168</c:v>
                </c:pt>
                <c:pt idx="40">
                  <c:v>0.30323033936573507</c:v>
                </c:pt>
                <c:pt idx="41">
                  <c:v>0.28703521378686264</c:v>
                </c:pt>
                <c:pt idx="42">
                  <c:v>0.26353103691498736</c:v>
                </c:pt>
                <c:pt idx="43">
                  <c:v>0.2725573133538049</c:v>
                </c:pt>
                <c:pt idx="44">
                  <c:v>0.27376138340496425</c:v>
                </c:pt>
                <c:pt idx="45">
                  <c:v>0.27775341822141225</c:v>
                </c:pt>
                <c:pt idx="46">
                  <c:v>0.2931014272122382</c:v>
                </c:pt>
                <c:pt idx="47">
                  <c:v>0.30153012692495268</c:v>
                </c:pt>
                <c:pt idx="48">
                  <c:v>0.29780359805127582</c:v>
                </c:pt>
                <c:pt idx="49">
                  <c:v>0.26901128013094755</c:v>
                </c:pt>
                <c:pt idx="50">
                  <c:v>0.28861165949220641</c:v>
                </c:pt>
                <c:pt idx="51">
                  <c:v>0.29781233142151731</c:v>
                </c:pt>
                <c:pt idx="52">
                  <c:v>0.31151882652858842</c:v>
                </c:pt>
                <c:pt idx="53">
                  <c:v>0.29195121099782173</c:v>
                </c:pt>
                <c:pt idx="54">
                  <c:v>0.30717850791931262</c:v>
                </c:pt>
                <c:pt idx="55">
                  <c:v>0.31347214143836799</c:v>
                </c:pt>
                <c:pt idx="56">
                  <c:v>0.30873747060034151</c:v>
                </c:pt>
                <c:pt idx="57">
                  <c:v>0.30635744268003334</c:v>
                </c:pt>
                <c:pt idx="58">
                  <c:v>0.31330028267914345</c:v>
                </c:pt>
                <c:pt idx="59">
                  <c:v>0.31102650733096326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C-754F-B659-B642933BC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650831"/>
        <c:axId val="902954623"/>
      </c:lineChart>
      <c:catAx>
        <c:axId val="138965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fr-FR"/>
          </a:p>
        </c:txPr>
        <c:crossAx val="902954623"/>
        <c:crosses val="autoZero"/>
        <c:auto val="1"/>
        <c:lblAlgn val="ctr"/>
        <c:lblOffset val="100"/>
        <c:tickLblSkip val="2"/>
        <c:noMultiLvlLbl val="0"/>
      </c:catAx>
      <c:valAx>
        <c:axId val="90295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/>
                  <a:t>% pre-tax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fr-FR"/>
          </a:p>
        </c:txPr>
        <c:crossAx val="138965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Calibri" panose="020F0502020204030204" pitchFamily="34" charset="0"/>
          <a:cs typeface="Calibri" panose="020F0502020204030204" pitchFamily="34" charset="0"/>
        </a:defRPr>
      </a:pPr>
      <a:endParaRPr lang="fr-FR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B777A6-C0A9-A640-8BD3-B147B614D3AA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0</xdr:rowOff>
    </xdr:from>
    <xdr:to>
      <xdr:col>9</xdr:col>
      <xdr:colOff>190500</xdr:colOff>
      <xdr:row>24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0648BBF-CB34-CF4F-A4EC-0F268E0A4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0.12126</cdr:x>
      <cdr:y>0.90851</cdr:y>
    </cdr:from>
    <cdr:to>
      <cdr:x>0.94612</cdr:x>
      <cdr:y>1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8B9AA89D-0DF7-DC4F-BA89-F80CA51D3654}"/>
            </a:ext>
          </a:extLst>
        </cdr:cNvPr>
        <cdr:cNvSpPr txBox="1"/>
      </cdr:nvSpPr>
      <cdr:spPr>
        <a:xfrm xmlns:a="http://schemas.openxmlformats.org/drawingml/2006/main">
          <a:off x="950973" y="4372931"/>
          <a:ext cx="6468759" cy="440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b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wir2022.wid.world/methodology, adapted from Saez Zucman (2019).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18548-5B4D-0C45-8367-A6D3CC6FCA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0.32863</cdr:x>
      <cdr:y>0.29984</cdr:y>
    </cdr:from>
    <cdr:to>
      <cdr:x>0.6081</cdr:x>
      <cdr:y>0.36582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B070D04-C1CF-A54C-816C-66A21DB4BB69}"/>
            </a:ext>
          </a:extLst>
        </cdr:cNvPr>
        <cdr:cNvSpPr/>
      </cdr:nvSpPr>
      <cdr:spPr>
        <a:xfrm xmlns:a="http://schemas.openxmlformats.org/drawingml/2006/main">
          <a:off x="3059287" y="1820192"/>
          <a:ext cx="2601614" cy="4005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800">
              <a:solidFill>
                <a:schemeClr val="tx1"/>
              </a:solidFill>
              <a:effectLst/>
              <a:latin typeface="Calibri" panose="020F0502020204030204" pitchFamily="34" charset="0"/>
              <a:cs typeface="Calibri" panose="020F0502020204030204" pitchFamily="34" charset="0"/>
            </a:rPr>
            <a:t>Corporate tax</a:t>
          </a:r>
          <a:r>
            <a:rPr lang="fr-FR" sz="1800" baseline="0">
              <a:solidFill>
                <a:schemeClr val="tx1"/>
              </a:solidFill>
              <a:effectLst/>
              <a:latin typeface="Calibri" panose="020F0502020204030204" pitchFamily="34" charset="0"/>
              <a:cs typeface="Calibri" panose="020F0502020204030204" pitchFamily="34" charset="0"/>
            </a:rPr>
            <a:t> paid</a:t>
          </a:r>
          <a:endParaRPr lang="fr-FR" sz="1800">
            <a:solidFill>
              <a:schemeClr val="tx1"/>
            </a:solidFill>
            <a:effectLst/>
            <a:latin typeface="Calibri" panose="020F0502020204030204" pitchFamily="34" charset="0"/>
            <a:cs typeface="Calibri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0.62769</cdr:x>
      <cdr:y>0.59869</cdr:y>
    </cdr:from>
    <cdr:to>
      <cdr:x>0.90716</cdr:x>
      <cdr:y>0.66467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F8F1061D-845A-084A-A88D-21B38D5A0DFD}"/>
            </a:ext>
          </a:extLst>
        </cdr:cNvPr>
        <cdr:cNvSpPr/>
      </cdr:nvSpPr>
      <cdr:spPr>
        <a:xfrm xmlns:a="http://schemas.openxmlformats.org/drawingml/2006/main">
          <a:off x="5843229" y="3634433"/>
          <a:ext cx="2601614" cy="4005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800">
              <a:solidFill>
                <a:schemeClr val="tx1"/>
              </a:solidFill>
              <a:effectLst/>
              <a:latin typeface="Calibri" panose="020F0502020204030204" pitchFamily="34" charset="0"/>
              <a:cs typeface="Calibri" panose="020F0502020204030204" pitchFamily="34" charset="0"/>
            </a:rPr>
            <a:t>Top 1%</a:t>
          </a:r>
          <a:r>
            <a:rPr lang="fr-FR" sz="1800" baseline="0">
              <a:solidFill>
                <a:schemeClr val="tx1"/>
              </a:solidFill>
              <a:effectLst/>
              <a:latin typeface="Calibri" panose="020F0502020204030204" pitchFamily="34" charset="0"/>
              <a:cs typeface="Calibri" panose="020F0502020204030204" pitchFamily="34" charset="0"/>
            </a:rPr>
            <a:t> </a:t>
          </a:r>
        </a:p>
      </cdr:txBody>
    </cdr:sp>
  </cdr:relSizeAnchor>
  <cdr:relSizeAnchor xmlns:cdr="http://schemas.openxmlformats.org/drawingml/2006/chartDrawing">
    <cdr:from>
      <cdr:x>0.08322</cdr:x>
      <cdr:y>0.87448</cdr:y>
    </cdr:from>
    <cdr:to>
      <cdr:x>0.84311</cdr:x>
      <cdr:y>0.9749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26BFE514-9F25-3942-837E-461610717691}"/>
            </a:ext>
          </a:extLst>
        </cdr:cNvPr>
        <cdr:cNvSpPr txBox="1"/>
      </cdr:nvSpPr>
      <cdr:spPr>
        <a:xfrm xmlns:a="http://schemas.openxmlformats.org/drawingml/2006/main">
          <a:off x="774700" y="5308600"/>
          <a:ext cx="7073900" cy="609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Interpretation:</a:t>
          </a: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 In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2019, t</a:t>
          </a: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he top 1% earned 19% of total pre-tax income in US and owned 30% of corporations'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equity wealth. 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Sources and Series: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wir2022.wid.world/methodology and Saez and Zucman (2021).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C:/Dropbox/WIDChina/PaperApril2017/minimum%20wag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C:/Users/t.piketty/Dropbox/Piketty2018StructureOfPoliticalConflict/All%20couples%201970%20to%202004%20MFTTAWE%20comparis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C:/Users/thomaspiketty/Dropbox/PikettyZucmanWorldWealth/Work/CapitalIsBack/German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gzucman/Dropbox/SaezZucman2014/usdina/DINA(Distrib)Exter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ba tabl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"/>
      <sheetName val="Output"/>
      <sheetName val="Incomes 1"/>
      <sheetName val="Incomes 1a"/>
      <sheetName val="Incomes 1b"/>
      <sheetName val="Incomes 2"/>
      <sheetName val="Incomes 3"/>
      <sheetName val="NRRs 1"/>
      <sheetName val="NRRs 2"/>
      <sheetName val="NRRs 3"/>
      <sheetName val="Index 1"/>
      <sheetName val="Index 2"/>
      <sheetName val="Index 3"/>
      <sheetName val="Tax burden"/>
      <sheetName val="1970"/>
      <sheetName val="1971"/>
      <sheetName val="1972"/>
      <sheetName val="1973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1986"/>
      <sheetName val="1987"/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rba table"/>
    </sheetNames>
    <sheetDataSet>
      <sheetData sheetId="0">
        <row r="7">
          <cell r="B7" t="b">
            <v>1</v>
          </cell>
        </row>
      </sheetData>
      <sheetData sheetId="1">
        <row r="4">
          <cell r="C4">
            <v>1970</v>
          </cell>
        </row>
        <row r="5">
          <cell r="C5">
            <v>1971</v>
          </cell>
        </row>
        <row r="6">
          <cell r="C6">
            <v>1972</v>
          </cell>
        </row>
        <row r="7">
          <cell r="C7">
            <v>1973</v>
          </cell>
        </row>
        <row r="8">
          <cell r="C8">
            <v>1974</v>
          </cell>
        </row>
        <row r="9">
          <cell r="C9">
            <v>1975</v>
          </cell>
        </row>
        <row r="10">
          <cell r="C10">
            <v>1976</v>
          </cell>
        </row>
        <row r="11">
          <cell r="C11">
            <v>1977</v>
          </cell>
        </row>
        <row r="12">
          <cell r="C12">
            <v>1978</v>
          </cell>
        </row>
        <row r="13">
          <cell r="C13">
            <v>1979</v>
          </cell>
        </row>
        <row r="14">
          <cell r="C14">
            <v>1980</v>
          </cell>
        </row>
        <row r="15">
          <cell r="B15" t="str">
            <v>2004 dollars</v>
          </cell>
          <cell r="C15">
            <v>1981</v>
          </cell>
        </row>
        <row r="16">
          <cell r="C16">
            <v>1982</v>
          </cell>
        </row>
        <row r="17">
          <cell r="C17">
            <v>1983</v>
          </cell>
        </row>
        <row r="18">
          <cell r="C18">
            <v>1984</v>
          </cell>
        </row>
        <row r="19">
          <cell r="C19">
            <v>1985</v>
          </cell>
        </row>
        <row r="20">
          <cell r="C20">
            <v>1986</v>
          </cell>
        </row>
        <row r="21">
          <cell r="C21">
            <v>1987</v>
          </cell>
        </row>
        <row r="22">
          <cell r="C22">
            <v>1988</v>
          </cell>
        </row>
        <row r="23">
          <cell r="C23">
            <v>1989</v>
          </cell>
        </row>
        <row r="24">
          <cell r="C24">
            <v>1990</v>
          </cell>
        </row>
        <row r="25">
          <cell r="C25">
            <v>1991</v>
          </cell>
        </row>
        <row r="26">
          <cell r="C26">
            <v>1992</v>
          </cell>
        </row>
        <row r="27">
          <cell r="C27">
            <v>1993</v>
          </cell>
        </row>
        <row r="28">
          <cell r="C28">
            <v>1994</v>
          </cell>
        </row>
        <row r="29">
          <cell r="C29">
            <v>1995</v>
          </cell>
        </row>
        <row r="30">
          <cell r="C30">
            <v>1996</v>
          </cell>
        </row>
        <row r="31">
          <cell r="C31">
            <v>1997</v>
          </cell>
        </row>
        <row r="32">
          <cell r="C32">
            <v>1998</v>
          </cell>
        </row>
        <row r="33">
          <cell r="C33">
            <v>1999</v>
          </cell>
        </row>
        <row r="34">
          <cell r="C34">
            <v>2000</v>
          </cell>
        </row>
        <row r="35">
          <cell r="C35">
            <v>2001</v>
          </cell>
        </row>
        <row r="36">
          <cell r="C36">
            <v>2002</v>
          </cell>
        </row>
        <row r="37">
          <cell r="C37">
            <v>2003</v>
          </cell>
        </row>
        <row r="38">
          <cell r="C38">
            <v>2004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bleDE1"/>
      <sheetName val="TableDE2"/>
      <sheetName val="TableDE3"/>
      <sheetName val="TableDE3b"/>
      <sheetName val="TableDE3c"/>
      <sheetName val="TableDE3d"/>
      <sheetName val="TableDE3e"/>
      <sheetName val="TableDE4a"/>
      <sheetName val="TableDE4b"/>
      <sheetName val="TableDE4c"/>
      <sheetName val="TableDE4e"/>
      <sheetName val="TableDE4f"/>
      <sheetName val="TableDE4g"/>
      <sheetName val="TableDE5a"/>
      <sheetName val="TableDE5b"/>
      <sheetName val="TableDE5c"/>
      <sheetName val="TableDE6a"/>
      <sheetName val="TableDE6b"/>
      <sheetName val="TableDE6c"/>
      <sheetName val="TableDE6d"/>
      <sheetName val="TableDE6e"/>
      <sheetName val="TableDE6f"/>
      <sheetName val="TableDE6g"/>
      <sheetName val="TableDE8"/>
      <sheetName val="TableDE9"/>
      <sheetName val="TableDE10"/>
      <sheetName val="TableDE11a"/>
      <sheetName val="TableDE11b"/>
      <sheetName val="TableDE12"/>
      <sheetName val="TableDE12b"/>
      <sheetName val="TableDE12c"/>
      <sheetName val="TableDE13"/>
      <sheetName val="TableDE15a"/>
      <sheetName val="DataDE1"/>
      <sheetName val="DateDE1b"/>
      <sheetName val="DataDE1c"/>
      <sheetName val="DataDE2"/>
      <sheetName val="DataDE2b"/>
      <sheetName val="Sour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Table DE.4b: Sources of private wealth accumulation in Germany, 1870-2010 - Multiplicative decomposition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Factor"/>
      <sheetName val="TA1"/>
      <sheetName val="TA2"/>
      <sheetName val="TA2b"/>
      <sheetName val="TA2c"/>
      <sheetName val="TA3"/>
      <sheetName val="TA4"/>
      <sheetName val="TA5"/>
      <sheetName val="TA6"/>
      <sheetName val="TA7"/>
      <sheetName val="TA8"/>
      <sheetName val="TA9"/>
      <sheetName val="TA10"/>
      <sheetName val="TA11"/>
      <sheetName val="TA12"/>
      <sheetName val="TA13"/>
      <sheetName val="PreTax"/>
      <sheetName val="TB1"/>
      <sheetName val="TB2"/>
      <sheetName val="TB2b"/>
      <sheetName val="TB2c"/>
      <sheetName val="TB2d"/>
      <sheetName val="TB2e"/>
      <sheetName val="TB2f"/>
      <sheetName val="TB3"/>
      <sheetName val="TB4"/>
      <sheetName val="TB4b"/>
      <sheetName val="TB5"/>
      <sheetName val="TB6"/>
      <sheetName val="TB7"/>
      <sheetName val="TB7b"/>
      <sheetName val="TB8"/>
      <sheetName val="TB9"/>
      <sheetName val="TB10"/>
      <sheetName val="TB11"/>
      <sheetName val="TB11b"/>
      <sheetName val="TB12"/>
      <sheetName val="TB13"/>
      <sheetName val="TB14"/>
      <sheetName val="TB15"/>
      <sheetName val="PostTax"/>
      <sheetName val="TC1"/>
      <sheetName val="TC1b"/>
      <sheetName val="TC2"/>
      <sheetName val="TC2b"/>
      <sheetName val="TC3"/>
      <sheetName val="TC3b"/>
      <sheetName val="TC3c"/>
      <sheetName val="TC3d"/>
      <sheetName val="TC3e"/>
      <sheetName val="TC4"/>
      <sheetName val="TC4b"/>
      <sheetName val="TC5"/>
      <sheetName val="TC6"/>
      <sheetName val="TC7"/>
      <sheetName val="TC7b"/>
      <sheetName val="TC7c"/>
      <sheetName val="TC8"/>
      <sheetName val="TC9"/>
      <sheetName val="TC10"/>
      <sheetName val="TC11"/>
      <sheetName val="TC12"/>
      <sheetName val="TC13"/>
      <sheetName val="Fiscal"/>
      <sheetName val="TD1"/>
      <sheetName val="TD2"/>
      <sheetName val="TD2b"/>
      <sheetName val="TD2c"/>
      <sheetName val="TD3"/>
      <sheetName val="TD4"/>
      <sheetName val="TD5"/>
      <sheetName val="TD6"/>
      <sheetName val="TD7"/>
      <sheetName val="TD8"/>
      <sheetName val="TD9"/>
      <sheetName val="TD10"/>
      <sheetName val="TD11"/>
      <sheetName val="TD12"/>
      <sheetName val="TD13"/>
      <sheetName val="Wealth"/>
      <sheetName val="TE1"/>
      <sheetName val="TE1b"/>
      <sheetName val="TE2"/>
      <sheetName val="TE2b"/>
      <sheetName val="TE2c"/>
      <sheetName val="TE3"/>
      <sheetName val="TE4"/>
      <sheetName val="TE5"/>
      <sheetName val="TE6"/>
      <sheetName val="TE7"/>
      <sheetName val="TE8"/>
      <sheetName val="TE9"/>
      <sheetName val="TE10"/>
      <sheetName val="TE11"/>
      <sheetName val="TE12"/>
      <sheetName val="AgeGender"/>
      <sheetName val="TF1"/>
      <sheetName val="TF2"/>
      <sheetName val="TF3"/>
      <sheetName val="Taxes"/>
      <sheetName val="TG1"/>
      <sheetName val="TG2"/>
      <sheetName val="TG2b"/>
      <sheetName val="TG2c"/>
      <sheetName val="TG3"/>
      <sheetName val="TG4"/>
      <sheetName val="TG4b"/>
      <sheetName val="TG4c"/>
      <sheetName val="TG4d"/>
      <sheetName val="StataOutput"/>
      <sheetName val="compoprinc"/>
      <sheetName val="avgprinc"/>
      <sheetName val="medprinc"/>
      <sheetName val="compopeinc"/>
      <sheetName val="compopeincdet"/>
      <sheetName val="avgpeinc"/>
      <sheetName val="medpeinc"/>
      <sheetName val="compopoinc"/>
      <sheetName val="avgpoinc"/>
      <sheetName val="medpoinc"/>
      <sheetName val="compofiinc"/>
      <sheetName val="avgfiinc"/>
      <sheetName val="medfiinc"/>
      <sheetName val="compohweal"/>
      <sheetName val="avghweal"/>
      <sheetName val="hwealbypeinc"/>
      <sheetName val="taxr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47">
          <cell r="G47">
            <v>0.16709096893550016</v>
          </cell>
        </row>
        <row r="48">
          <cell r="G48">
            <v>0.16008934314702056</v>
          </cell>
        </row>
        <row r="49">
          <cell r="G49">
            <v>0.14963091711307697</v>
          </cell>
        </row>
        <row r="50">
          <cell r="G50">
            <v>0.1404204313777197</v>
          </cell>
        </row>
        <row r="51">
          <cell r="G51">
            <v>0.13940878728583114</v>
          </cell>
        </row>
        <row r="52">
          <cell r="G52">
            <v>0.14630096669782269</v>
          </cell>
        </row>
        <row r="53">
          <cell r="G53">
            <v>0.13808343755473879</v>
          </cell>
        </row>
        <row r="54">
          <cell r="G54">
            <v>0.13528324023695987</v>
          </cell>
        </row>
        <row r="55">
          <cell r="G55">
            <v>0.12674181943428869</v>
          </cell>
        </row>
        <row r="56">
          <cell r="G56">
            <v>0.13205876396981084</v>
          </cell>
        </row>
        <row r="57">
          <cell r="G57">
            <v>0.12679322096721754</v>
          </cell>
        </row>
        <row r="58">
          <cell r="G58">
            <v>0.12525005030168021</v>
          </cell>
        </row>
        <row r="59">
          <cell r="G59">
            <v>0.12657356262207031</v>
          </cell>
        </row>
        <row r="60">
          <cell r="G60">
            <v>0.12798559665679932</v>
          </cell>
        </row>
        <row r="61">
          <cell r="G61">
            <v>0.12939763069152832</v>
          </cell>
        </row>
        <row r="62">
          <cell r="G62">
            <v>0.12879593670368195</v>
          </cell>
        </row>
        <row r="63">
          <cell r="G63">
            <v>0.12819424271583557</v>
          </cell>
        </row>
        <row r="64">
          <cell r="G64">
            <v>0.12431029230356216</v>
          </cell>
        </row>
        <row r="65">
          <cell r="G65">
            <v>0.12180415168404579</v>
          </cell>
        </row>
        <row r="66">
          <cell r="G66">
            <v>0.11377002205699682</v>
          </cell>
        </row>
        <row r="67">
          <cell r="G67">
            <v>0.10811400576494634</v>
          </cell>
        </row>
        <row r="68">
          <cell r="G68">
            <v>0.10861077945446596</v>
          </cell>
        </row>
        <row r="69">
          <cell r="G69">
            <v>0.10845667692774441</v>
          </cell>
        </row>
        <row r="70">
          <cell r="G70">
            <v>0.10661583908586181</v>
          </cell>
        </row>
        <row r="71">
          <cell r="G71">
            <v>0.10374394932932773</v>
          </cell>
        </row>
        <row r="72">
          <cell r="G72">
            <v>0.1030382386832116</v>
          </cell>
        </row>
        <row r="73">
          <cell r="G73">
            <v>0.10303337554108793</v>
          </cell>
        </row>
        <row r="74">
          <cell r="G74">
            <v>0.10375467794629856</v>
          </cell>
        </row>
        <row r="75">
          <cell r="G75">
            <v>0.10412353862696122</v>
          </cell>
        </row>
        <row r="76">
          <cell r="G76">
            <v>0.10768252611160278</v>
          </cell>
        </row>
        <row r="77">
          <cell r="G77">
            <v>0.10348955541849136</v>
          </cell>
        </row>
        <row r="78">
          <cell r="G78">
            <v>0.10568525642156601</v>
          </cell>
        </row>
        <row r="79">
          <cell r="G79">
            <v>0.10874622315168381</v>
          </cell>
        </row>
        <row r="80">
          <cell r="G80">
            <v>0.1127307116985321</v>
          </cell>
        </row>
        <row r="81">
          <cell r="G81">
            <v>0.11906880140304565</v>
          </cell>
        </row>
        <row r="82">
          <cell r="G82">
            <v>0.12084019184112549</v>
          </cell>
        </row>
        <row r="83">
          <cell r="G83">
            <v>0.11707542091608047</v>
          </cell>
        </row>
        <row r="84">
          <cell r="G84">
            <v>0.1284012496471405</v>
          </cell>
        </row>
        <row r="85">
          <cell r="G85">
            <v>0.14625449478626251</v>
          </cell>
        </row>
        <row r="86">
          <cell r="G86">
            <v>0.14189626276493073</v>
          </cell>
        </row>
        <row r="87">
          <cell r="G87">
            <v>0.14236916601657867</v>
          </cell>
        </row>
        <row r="88">
          <cell r="G88">
            <v>0.13528211414813995</v>
          </cell>
        </row>
        <row r="89">
          <cell r="G89">
            <v>0.14468857645988464</v>
          </cell>
        </row>
        <row r="90">
          <cell r="G90">
            <v>0.13960157334804535</v>
          </cell>
        </row>
        <row r="91">
          <cell r="G91">
            <v>0.13806027173995972</v>
          </cell>
        </row>
        <row r="92">
          <cell r="G92">
            <v>0.14332926273345947</v>
          </cell>
        </row>
        <row r="93">
          <cell r="G93">
            <v>0.15070828795433044</v>
          </cell>
        </row>
        <row r="94">
          <cell r="G94">
            <v>0.15793299674987793</v>
          </cell>
        </row>
        <row r="95">
          <cell r="G95">
            <v>0.16210399568080902</v>
          </cell>
        </row>
        <row r="96">
          <cell r="G96">
            <v>0.16582681238651276</v>
          </cell>
        </row>
        <row r="97">
          <cell r="G97">
            <v>0.17282900214195251</v>
          </cell>
        </row>
        <row r="98">
          <cell r="G98">
            <v>0.16502152383327484</v>
          </cell>
        </row>
        <row r="99">
          <cell r="G99">
            <v>0.15994501113891602</v>
          </cell>
        </row>
        <row r="100">
          <cell r="G100">
            <v>0.16194610297679901</v>
          </cell>
        </row>
        <row r="101">
          <cell r="G101">
            <v>0.16875973343849182</v>
          </cell>
        </row>
        <row r="102">
          <cell r="G102">
            <v>0.17718559503555298</v>
          </cell>
        </row>
        <row r="103">
          <cell r="G103">
            <v>0.18323659896850586</v>
          </cell>
        </row>
        <row r="104">
          <cell r="G104">
            <v>0.1844514012336731</v>
          </cell>
        </row>
        <row r="105">
          <cell r="G105">
            <v>0.1804795116186142</v>
          </cell>
        </row>
        <row r="106">
          <cell r="G106">
            <v>0.16656053066253662</v>
          </cell>
        </row>
        <row r="107">
          <cell r="G107">
            <v>0.17740826308727264</v>
          </cell>
        </row>
        <row r="108">
          <cell r="G108">
            <v>0.18236400187015533</v>
          </cell>
        </row>
        <row r="109">
          <cell r="G109">
            <v>0.19292990863323212</v>
          </cell>
        </row>
        <row r="110">
          <cell r="G110">
            <v>0.18342787027359009</v>
          </cell>
        </row>
        <row r="111">
          <cell r="G111">
            <v>0.18881380558013916</v>
          </cell>
        </row>
        <row r="112">
          <cell r="G112">
            <v>0.18838243186473846</v>
          </cell>
        </row>
        <row r="113">
          <cell r="G113">
            <v>0.18607375025749207</v>
          </cell>
        </row>
        <row r="114">
          <cell r="G114">
            <v>0.18783034384250641</v>
          </cell>
        </row>
        <row r="115">
          <cell r="G115">
            <v>0.18930986523628235</v>
          </cell>
        </row>
        <row r="116">
          <cell r="G116">
            <v>0.18734192848205566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7">
          <cell r="B7">
            <v>0.45325758438430974</v>
          </cell>
        </row>
        <row r="8">
          <cell r="B8">
            <v>0.45120234848512386</v>
          </cell>
        </row>
        <row r="9">
          <cell r="B9">
            <v>0.44894161586801462</v>
          </cell>
        </row>
        <row r="10">
          <cell r="B10">
            <v>0.44746396125041499</v>
          </cell>
        </row>
        <row r="11">
          <cell r="B11">
            <v>0.44472557840506555</v>
          </cell>
        </row>
        <row r="12">
          <cell r="B12">
            <v>0.4303211482947486</v>
          </cell>
        </row>
        <row r="13">
          <cell r="B13">
            <v>0.43639823273928824</v>
          </cell>
        </row>
        <row r="14">
          <cell r="B14">
            <v>0.41952425480364219</v>
          </cell>
        </row>
        <row r="15">
          <cell r="B15">
            <v>0.38319161226346976</v>
          </cell>
        </row>
        <row r="16">
          <cell r="B16">
            <v>0.38103583345028469</v>
          </cell>
        </row>
        <row r="17">
          <cell r="B17">
            <v>0.37311919500229374</v>
          </cell>
        </row>
        <row r="18">
          <cell r="B18">
            <v>0.35578534156395569</v>
          </cell>
        </row>
        <row r="19">
          <cell r="B19">
            <v>0.32168700384657412</v>
          </cell>
        </row>
        <row r="20">
          <cell r="B20">
            <v>0.30640371313039794</v>
          </cell>
        </row>
        <row r="21">
          <cell r="B21">
            <v>0.29621258549374896</v>
          </cell>
        </row>
        <row r="22">
          <cell r="B22">
            <v>0.29644757265546684</v>
          </cell>
        </row>
        <row r="23">
          <cell r="B23">
            <v>0.27538137958363751</v>
          </cell>
        </row>
        <row r="24">
          <cell r="B24">
            <v>0.30182537094826728</v>
          </cell>
        </row>
        <row r="25">
          <cell r="B25">
            <v>0.29985888056186694</v>
          </cell>
        </row>
        <row r="26">
          <cell r="B26">
            <v>0.29615906510157042</v>
          </cell>
        </row>
        <row r="27">
          <cell r="B27">
            <v>0.31829695302740246</v>
          </cell>
        </row>
        <row r="28">
          <cell r="B28">
            <v>0.30288683685315332</v>
          </cell>
        </row>
        <row r="29">
          <cell r="B29">
            <v>0.28996193787001762</v>
          </cell>
        </row>
        <row r="30">
          <cell r="B30">
            <v>0.28018129795321456</v>
          </cell>
        </row>
        <row r="31">
          <cell r="B31">
            <v>0.26797877185564128</v>
          </cell>
        </row>
        <row r="32">
          <cell r="B32">
            <v>0.26351156744561488</v>
          </cell>
        </row>
        <row r="33">
          <cell r="B33">
            <v>0.28610248587850062</v>
          </cell>
        </row>
        <row r="34">
          <cell r="B34">
            <v>0.29783289323159767</v>
          </cell>
        </row>
        <row r="35">
          <cell r="B35">
            <v>0.28411012470032282</v>
          </cell>
        </row>
        <row r="36">
          <cell r="B36">
            <v>0.26727245039376007</v>
          </cell>
        </row>
        <row r="37">
          <cell r="B37">
            <v>0.28112791691509309</v>
          </cell>
        </row>
        <row r="38">
          <cell r="B38">
            <v>0.27680720585854368</v>
          </cell>
        </row>
        <row r="39">
          <cell r="B39">
            <v>0.26991235825711668</v>
          </cell>
        </row>
        <row r="40">
          <cell r="B40">
            <v>0.26820873202457729</v>
          </cell>
        </row>
        <row r="41">
          <cell r="B41">
            <v>0.27492826138427723</v>
          </cell>
        </row>
        <row r="42">
          <cell r="B42">
            <v>0.28214625341777611</v>
          </cell>
        </row>
        <row r="43">
          <cell r="B43">
            <v>0.29063046137182125</v>
          </cell>
        </row>
        <row r="44">
          <cell r="B44">
            <v>0.29251258838241168</v>
          </cell>
        </row>
        <row r="45">
          <cell r="B45">
            <v>0.30323033936573507</v>
          </cell>
        </row>
        <row r="46">
          <cell r="B46">
            <v>0.28703521378686264</v>
          </cell>
        </row>
        <row r="47">
          <cell r="B47">
            <v>0.26353103691498736</v>
          </cell>
        </row>
        <row r="48">
          <cell r="B48">
            <v>0.2725573133538049</v>
          </cell>
        </row>
        <row r="49">
          <cell r="B49">
            <v>0.27376138340496425</v>
          </cell>
        </row>
        <row r="50">
          <cell r="B50">
            <v>0.27775341822141225</v>
          </cell>
        </row>
        <row r="51">
          <cell r="B51">
            <v>0.2931014272122382</v>
          </cell>
        </row>
        <row r="52">
          <cell r="B52">
            <v>0.30153012692495268</v>
          </cell>
        </row>
        <row r="53">
          <cell r="B53">
            <v>0.29780359805127582</v>
          </cell>
        </row>
        <row r="54">
          <cell r="B54">
            <v>0.26901128013094755</v>
          </cell>
        </row>
        <row r="55">
          <cell r="B55">
            <v>0.28861165949220641</v>
          </cell>
        </row>
        <row r="56">
          <cell r="B56">
            <v>0.29781233142151731</v>
          </cell>
        </row>
        <row r="57">
          <cell r="B57">
            <v>0.31151882652858842</v>
          </cell>
        </row>
        <row r="58">
          <cell r="B58">
            <v>0.29195121099782173</v>
          </cell>
        </row>
        <row r="59">
          <cell r="B59">
            <v>0.30717850791931262</v>
          </cell>
        </row>
        <row r="60">
          <cell r="B60">
            <v>0.31347214143836799</v>
          </cell>
        </row>
        <row r="61">
          <cell r="B61">
            <v>0.30873747060034151</v>
          </cell>
        </row>
        <row r="62">
          <cell r="B62">
            <v>0.30635744268003334</v>
          </cell>
        </row>
        <row r="63">
          <cell r="B63">
            <v>0.31330028267914345</v>
          </cell>
        </row>
        <row r="64">
          <cell r="B64">
            <v>0.31102650733096326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DE62F-8A5F-4B75-9569-43BED3C4E1F4}">
  <dimension ref="A1:B4"/>
  <sheetViews>
    <sheetView workbookViewId="0">
      <selection activeCell="B3" sqref="B3"/>
    </sheetView>
  </sheetViews>
  <sheetFormatPr baseColWidth="10" defaultColWidth="8.83203125" defaultRowHeight="16" x14ac:dyDescent="0.2"/>
  <cols>
    <col min="1" max="1" width="12.5" bestFit="1" customWidth="1"/>
    <col min="2" max="2" width="86.5" bestFit="1" customWidth="1"/>
  </cols>
  <sheetData>
    <row r="1" spans="1:2" x14ac:dyDescent="0.2">
      <c r="A1" s="1" t="s">
        <v>89</v>
      </c>
      <c r="B1" s="1" t="s">
        <v>88</v>
      </c>
    </row>
    <row r="2" spans="1:2" x14ac:dyDescent="0.2">
      <c r="A2" t="s">
        <v>82</v>
      </c>
      <c r="B2" t="s">
        <v>85</v>
      </c>
    </row>
    <row r="3" spans="1:2" x14ac:dyDescent="0.2">
      <c r="A3" t="s">
        <v>83</v>
      </c>
      <c r="B3" t="s">
        <v>86</v>
      </c>
    </row>
    <row r="4" spans="1:2" x14ac:dyDescent="0.2">
      <c r="A4" t="s">
        <v>84</v>
      </c>
      <c r="B4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EBA33-2B52-E345-85FD-14E8F26B7617}">
  <dimension ref="A1"/>
  <sheetViews>
    <sheetView tabSelected="1" zoomScale="99" workbookViewId="0">
      <selection activeCell="L18" sqref="L18"/>
    </sheetView>
  </sheetViews>
  <sheetFormatPr baseColWidth="10" defaultColWidth="10.6640625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AEED-8D58-9145-9F24-FCA3C31B59EF}">
  <dimension ref="A1:T52"/>
  <sheetViews>
    <sheetView workbookViewId="0">
      <selection activeCell="H38" sqref="H38"/>
    </sheetView>
  </sheetViews>
  <sheetFormatPr baseColWidth="10" defaultColWidth="10.83203125" defaultRowHeight="15" x14ac:dyDescent="0.2"/>
  <cols>
    <col min="1" max="1" width="10.83203125" style="70"/>
    <col min="2" max="2" width="13.33203125" style="4" customWidth="1"/>
    <col min="3" max="3" width="15.33203125" style="4" customWidth="1"/>
    <col min="4" max="4" width="17.5" style="4" customWidth="1"/>
    <col min="5" max="5" width="14.6640625" style="4" customWidth="1"/>
    <col min="6" max="6" width="16.33203125" style="4" customWidth="1"/>
    <col min="7" max="9" width="10.83203125" style="70"/>
    <col min="10" max="10" width="13.6640625" style="70" customWidth="1"/>
    <col min="11" max="11" width="11.6640625" style="70" customWidth="1"/>
    <col min="12" max="12" width="13" style="70" customWidth="1"/>
    <col min="13" max="14" width="14.5" style="70" customWidth="1"/>
    <col min="15" max="15" width="10.83203125" style="70"/>
    <col min="16" max="16384" width="10.83203125" style="4"/>
  </cols>
  <sheetData>
    <row r="1" spans="2:20" ht="16" thickBot="1" x14ac:dyDescent="0.25">
      <c r="B1" s="79" t="s">
        <v>80</v>
      </c>
      <c r="C1" s="70"/>
      <c r="D1" s="70"/>
      <c r="E1" s="70"/>
      <c r="F1" s="70"/>
    </row>
    <row r="2" spans="2:20" ht="41" customHeight="1" x14ac:dyDescent="0.2">
      <c r="B2" s="94" t="s">
        <v>3</v>
      </c>
      <c r="C2" s="94" t="s">
        <v>4</v>
      </c>
      <c r="D2" s="96"/>
      <c r="E2" s="96" t="s">
        <v>5</v>
      </c>
      <c r="F2" s="97"/>
    </row>
    <row r="3" spans="2:20" ht="35" thickBot="1" x14ac:dyDescent="0.25">
      <c r="B3" s="95"/>
      <c r="C3" s="43" t="s">
        <v>6</v>
      </c>
      <c r="D3" s="44" t="s">
        <v>7</v>
      </c>
      <c r="E3" s="44" t="s">
        <v>6</v>
      </c>
      <c r="F3" s="45" t="s">
        <v>7</v>
      </c>
      <c r="H3" s="82"/>
      <c r="I3" s="82"/>
      <c r="J3" s="83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2:20" x14ac:dyDescent="0.2">
      <c r="B4" s="71" t="s">
        <v>8</v>
      </c>
      <c r="C4" s="72">
        <v>3.0133926272219242</v>
      </c>
      <c r="D4" s="73">
        <v>2.183515756077111</v>
      </c>
      <c r="E4" s="73">
        <v>6.9655526430101222</v>
      </c>
      <c r="F4" s="74">
        <v>5.0530529686733079</v>
      </c>
      <c r="H4" s="82"/>
      <c r="I4" s="82"/>
      <c r="J4" s="84"/>
      <c r="K4" s="82"/>
      <c r="L4" s="82"/>
      <c r="M4" s="82"/>
      <c r="N4" s="82"/>
      <c r="O4" s="82"/>
      <c r="P4" s="82"/>
      <c r="Q4" s="82"/>
      <c r="R4" s="82"/>
      <c r="S4" s="82"/>
      <c r="T4" s="82"/>
    </row>
    <row r="5" spans="2:20" ht="16" x14ac:dyDescent="0.2">
      <c r="B5" s="75" t="s">
        <v>9</v>
      </c>
      <c r="C5" s="76">
        <v>10.519832987616377</v>
      </c>
      <c r="D5" s="77">
        <v>9.7288717494743988</v>
      </c>
      <c r="E5" s="77">
        <v>18.997418230055057</v>
      </c>
      <c r="F5" s="78">
        <v>17.399904549383081</v>
      </c>
      <c r="H5" s="82"/>
      <c r="I5" s="82"/>
      <c r="J5" s="91"/>
      <c r="K5" s="92"/>
      <c r="L5" s="92"/>
      <c r="M5" s="92"/>
      <c r="N5" s="92"/>
      <c r="O5" s="82"/>
      <c r="P5" s="82"/>
      <c r="Q5" s="82"/>
      <c r="R5" s="82"/>
      <c r="S5" s="82"/>
      <c r="T5" s="82"/>
    </row>
    <row r="6" spans="2:20" ht="16" x14ac:dyDescent="0.2">
      <c r="B6" s="75" t="s">
        <v>10</v>
      </c>
      <c r="C6" s="76">
        <v>0.27244811961386739</v>
      </c>
      <c r="D6" s="77">
        <v>0.22847303594680612</v>
      </c>
      <c r="E6" s="77">
        <v>0.94853428043919064</v>
      </c>
      <c r="F6" s="78">
        <v>0.7576495825946824</v>
      </c>
      <c r="H6" s="82"/>
      <c r="I6" s="82"/>
      <c r="J6" s="91"/>
      <c r="K6" s="80"/>
      <c r="L6" s="80"/>
      <c r="M6" s="80"/>
      <c r="N6" s="80"/>
      <c r="O6" s="82"/>
      <c r="P6" s="82"/>
      <c r="Q6" s="82"/>
      <c r="R6" s="82"/>
      <c r="S6" s="82"/>
      <c r="T6" s="82"/>
    </row>
    <row r="7" spans="2:20" x14ac:dyDescent="0.2">
      <c r="B7" s="75" t="s">
        <v>11</v>
      </c>
      <c r="C7" s="76">
        <v>7.5878360133266876E-2</v>
      </c>
      <c r="D7" s="77">
        <v>6.3631047727114476E-2</v>
      </c>
      <c r="E7" s="77">
        <v>1.0720731786690192</v>
      </c>
      <c r="F7" s="78">
        <v>0.74984842448423883</v>
      </c>
      <c r="H7" s="82"/>
      <c r="I7" s="82"/>
      <c r="J7" s="85"/>
      <c r="K7" s="81"/>
      <c r="L7" s="81"/>
      <c r="M7" s="81"/>
      <c r="N7" s="81"/>
      <c r="O7" s="82"/>
      <c r="P7" s="82"/>
      <c r="Q7" s="82"/>
      <c r="R7" s="82"/>
      <c r="S7" s="82"/>
      <c r="T7" s="82"/>
    </row>
    <row r="8" spans="2:20" x14ac:dyDescent="0.2">
      <c r="B8" s="75" t="s">
        <v>12</v>
      </c>
      <c r="C8" s="76">
        <v>5.7278460639108477</v>
      </c>
      <c r="D8" s="77">
        <v>4.8033305625760887</v>
      </c>
      <c r="E8" s="77">
        <v>29.114682535853703</v>
      </c>
      <c r="F8" s="78">
        <v>22.046612047332609</v>
      </c>
      <c r="H8" s="82"/>
      <c r="I8" s="82"/>
      <c r="J8" s="85"/>
      <c r="K8" s="81"/>
      <c r="L8" s="81"/>
      <c r="M8" s="81"/>
      <c r="N8" s="81"/>
      <c r="O8" s="82"/>
      <c r="P8" s="82"/>
      <c r="Q8" s="82"/>
      <c r="R8" s="82"/>
      <c r="S8" s="82"/>
      <c r="T8" s="82"/>
    </row>
    <row r="9" spans="2:20" x14ac:dyDescent="0.2">
      <c r="B9" s="75" t="s">
        <v>13</v>
      </c>
      <c r="C9" s="76">
        <v>0.72544384344848034</v>
      </c>
      <c r="D9" s="77">
        <v>0.60617674033648128</v>
      </c>
      <c r="E9" s="77">
        <v>3.4533947102770943</v>
      </c>
      <c r="F9" s="78">
        <v>2.9835997955571876</v>
      </c>
      <c r="H9" s="82"/>
      <c r="I9" s="82"/>
      <c r="J9" s="85"/>
      <c r="K9" s="81"/>
      <c r="L9" s="81"/>
      <c r="M9" s="81"/>
      <c r="N9" s="81"/>
      <c r="O9" s="82"/>
      <c r="P9" s="82"/>
      <c r="Q9" s="82"/>
      <c r="R9" s="82"/>
      <c r="S9" s="82"/>
      <c r="T9" s="82"/>
    </row>
    <row r="10" spans="2:20" x14ac:dyDescent="0.2">
      <c r="B10" s="75" t="s">
        <v>14</v>
      </c>
      <c r="C10" s="76">
        <v>9.5430373839346647E-2</v>
      </c>
      <c r="D10" s="77">
        <v>6.3648546012563145E-2</v>
      </c>
      <c r="E10" s="77">
        <v>0.37078781135041849</v>
      </c>
      <c r="F10" s="78">
        <v>0.24730160284261393</v>
      </c>
      <c r="H10" s="82"/>
      <c r="I10" s="82"/>
      <c r="J10" s="85"/>
      <c r="K10" s="81"/>
      <c r="L10" s="81"/>
      <c r="M10" s="81"/>
      <c r="N10" s="81"/>
      <c r="O10" s="82"/>
      <c r="P10" s="82"/>
      <c r="Q10" s="82"/>
      <c r="R10" s="82"/>
      <c r="S10" s="82"/>
      <c r="T10" s="82"/>
    </row>
    <row r="11" spans="2:20" x14ac:dyDescent="0.2">
      <c r="B11" s="75" t="s">
        <v>15</v>
      </c>
      <c r="C11" s="76">
        <v>0.68394306210031774</v>
      </c>
      <c r="D11" s="77">
        <v>0.57354973869623638</v>
      </c>
      <c r="E11" s="77">
        <v>12.391613909649468</v>
      </c>
      <c r="F11" s="78">
        <v>8.578557096185456</v>
      </c>
      <c r="H11" s="82"/>
      <c r="I11" s="82"/>
      <c r="J11" s="86"/>
      <c r="K11" s="81"/>
      <c r="L11" s="81"/>
      <c r="M11" s="81"/>
      <c r="N11" s="81"/>
      <c r="O11" s="82"/>
      <c r="P11" s="82"/>
      <c r="Q11" s="82"/>
      <c r="R11" s="82"/>
      <c r="S11" s="82"/>
      <c r="T11" s="82"/>
    </row>
    <row r="12" spans="2:20" x14ac:dyDescent="0.2">
      <c r="B12" s="75" t="s">
        <v>16</v>
      </c>
      <c r="C12" s="76">
        <v>1.6985185533935656</v>
      </c>
      <c r="D12" s="77">
        <v>1.451062284834437</v>
      </c>
      <c r="E12" s="77">
        <v>4.7192011383650438</v>
      </c>
      <c r="F12" s="78">
        <v>4.0330277554532561</v>
      </c>
      <c r="H12" s="82"/>
      <c r="I12" s="82"/>
      <c r="J12" s="86"/>
      <c r="K12" s="87"/>
      <c r="L12" s="87"/>
      <c r="M12" s="87"/>
      <c r="N12" s="87"/>
      <c r="O12" s="82"/>
      <c r="P12" s="82"/>
      <c r="Q12" s="82"/>
      <c r="R12" s="82"/>
      <c r="S12" s="82"/>
      <c r="T12" s="82"/>
    </row>
    <row r="13" spans="2:20" x14ac:dyDescent="0.2">
      <c r="B13" s="75" t="s">
        <v>17</v>
      </c>
      <c r="C13" s="76">
        <v>4.2618737558152597</v>
      </c>
      <c r="D13" s="77">
        <v>3.7957215442021974</v>
      </c>
      <c r="E13" s="77">
        <v>26.133906694804331</v>
      </c>
      <c r="F13" s="78">
        <v>20.678355461268751</v>
      </c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</row>
    <row r="14" spans="2:20" x14ac:dyDescent="0.2">
      <c r="B14" s="75" t="s">
        <v>18</v>
      </c>
      <c r="C14" s="76">
        <v>7.063431893963934E-2</v>
      </c>
      <c r="D14" s="77">
        <v>5.9233432453291844E-2</v>
      </c>
      <c r="E14" s="77">
        <v>1.6290131238942844</v>
      </c>
      <c r="F14" s="78">
        <v>1.1188995718526968</v>
      </c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</row>
    <row r="15" spans="2:20" x14ac:dyDescent="0.2">
      <c r="B15" s="75" t="s">
        <v>19</v>
      </c>
      <c r="C15" s="76">
        <v>0.58283272033251032</v>
      </c>
      <c r="D15" s="77">
        <v>0.40252120142544418</v>
      </c>
      <c r="E15" s="77">
        <v>1.8909645708578822</v>
      </c>
      <c r="F15" s="78">
        <v>1.2980791149375803</v>
      </c>
      <c r="H15" s="82"/>
      <c r="I15" s="82"/>
      <c r="J15" s="84"/>
      <c r="K15" s="82"/>
      <c r="L15" s="82"/>
      <c r="M15" s="82"/>
      <c r="N15" s="82"/>
      <c r="O15" s="82"/>
      <c r="P15" s="82"/>
      <c r="Q15" s="82"/>
      <c r="R15" s="82"/>
      <c r="S15" s="82"/>
      <c r="T15" s="82"/>
    </row>
    <row r="16" spans="2:20" ht="36" customHeight="1" x14ac:dyDescent="0.2">
      <c r="B16" s="75" t="s">
        <v>20</v>
      </c>
      <c r="C16" s="76">
        <v>7.2371360826187709</v>
      </c>
      <c r="D16" s="77">
        <v>6.5040008873521842</v>
      </c>
      <c r="E16" s="77">
        <v>13.974114342909377</v>
      </c>
      <c r="F16" s="78">
        <v>12.578386729854856</v>
      </c>
      <c r="H16" s="82"/>
      <c r="I16" s="82"/>
      <c r="J16" s="91"/>
      <c r="K16" s="92"/>
      <c r="L16" s="92"/>
      <c r="M16" s="82"/>
      <c r="N16" s="82"/>
      <c r="O16" s="82"/>
      <c r="P16" s="82"/>
      <c r="Q16" s="82"/>
      <c r="R16" s="82"/>
      <c r="S16" s="82"/>
      <c r="T16" s="82"/>
    </row>
    <row r="17" spans="2:20" ht="16" x14ac:dyDescent="0.2">
      <c r="B17" s="75" t="s">
        <v>21</v>
      </c>
      <c r="C17" s="76">
        <v>2.7147053478776555</v>
      </c>
      <c r="D17" s="77">
        <v>2.3752961050386503</v>
      </c>
      <c r="E17" s="77">
        <v>11.145274647509508</v>
      </c>
      <c r="F17" s="78">
        <v>9.1417695359485975</v>
      </c>
      <c r="H17" s="82"/>
      <c r="I17" s="82"/>
      <c r="J17" s="91"/>
      <c r="K17" s="80"/>
      <c r="L17" s="80"/>
      <c r="M17" s="82"/>
      <c r="N17" s="82"/>
      <c r="O17" s="82"/>
      <c r="P17" s="82"/>
      <c r="Q17" s="82"/>
      <c r="R17" s="82"/>
      <c r="S17" s="82"/>
      <c r="T17" s="82"/>
    </row>
    <row r="18" spans="2:20" x14ac:dyDescent="0.2">
      <c r="B18" s="75" t="s">
        <v>22</v>
      </c>
      <c r="C18" s="76">
        <v>4.0885022494367877</v>
      </c>
      <c r="D18" s="77">
        <v>3.3711191434524546</v>
      </c>
      <c r="E18" s="77">
        <v>7.8607242969737152</v>
      </c>
      <c r="F18" s="78">
        <v>6.3798031883194701</v>
      </c>
      <c r="H18" s="82"/>
      <c r="I18" s="82"/>
      <c r="J18" s="85"/>
      <c r="K18" s="81"/>
      <c r="L18" s="81"/>
      <c r="M18" s="82"/>
      <c r="N18" s="82"/>
      <c r="O18" s="85"/>
      <c r="P18" s="81"/>
      <c r="Q18" s="81"/>
      <c r="R18" s="82"/>
      <c r="S18" s="82"/>
      <c r="T18" s="82"/>
    </row>
    <row r="19" spans="2:20" x14ac:dyDescent="0.2">
      <c r="B19" s="75" t="s">
        <v>23</v>
      </c>
      <c r="C19" s="76">
        <v>0.14621408716396081</v>
      </c>
      <c r="D19" s="77">
        <v>9.7532707398490751E-2</v>
      </c>
      <c r="E19" s="77">
        <v>0.45707923446191273</v>
      </c>
      <c r="F19" s="78">
        <v>0.30489043972529312</v>
      </c>
      <c r="H19" s="82"/>
      <c r="I19" s="82"/>
      <c r="J19" s="85"/>
      <c r="K19" s="81"/>
      <c r="L19" s="81"/>
      <c r="M19" s="82"/>
      <c r="N19" s="82"/>
      <c r="O19" s="85"/>
      <c r="P19" s="81"/>
      <c r="Q19" s="81"/>
      <c r="R19" s="82"/>
      <c r="S19" s="82"/>
      <c r="T19" s="82"/>
    </row>
    <row r="20" spans="2:20" x14ac:dyDescent="0.2">
      <c r="B20" s="75" t="s">
        <v>24</v>
      </c>
      <c r="C20" s="76">
        <v>0.13199352445822832</v>
      </c>
      <c r="D20" s="77">
        <v>9.6103170720588812E-2</v>
      </c>
      <c r="E20" s="77">
        <v>0.30812396001841519</v>
      </c>
      <c r="F20" s="78">
        <v>0.22707802123307422</v>
      </c>
      <c r="H20" s="82"/>
      <c r="I20" s="82"/>
      <c r="J20" s="88"/>
      <c r="K20" s="89"/>
      <c r="L20" s="89"/>
      <c r="M20" s="82"/>
      <c r="N20" s="82"/>
      <c r="O20" s="82"/>
      <c r="P20" s="82"/>
      <c r="Q20" s="82"/>
      <c r="R20" s="82"/>
      <c r="S20" s="82"/>
      <c r="T20" s="82"/>
    </row>
    <row r="21" spans="2:20" x14ac:dyDescent="0.2">
      <c r="B21" s="75" t="s">
        <v>25</v>
      </c>
      <c r="C21" s="76">
        <v>0.94638582488919365</v>
      </c>
      <c r="D21" s="77">
        <v>0.72108163088936017</v>
      </c>
      <c r="E21" s="77">
        <v>9.3221435428030528</v>
      </c>
      <c r="F21" s="78">
        <v>6.6426801466704539</v>
      </c>
      <c r="H21" s="82"/>
      <c r="I21" s="82"/>
      <c r="J21" s="88"/>
      <c r="K21" s="89"/>
      <c r="L21" s="89"/>
      <c r="M21" s="82"/>
      <c r="N21" s="82"/>
      <c r="O21" s="82"/>
      <c r="P21" s="82"/>
      <c r="Q21" s="82"/>
      <c r="R21" s="82"/>
      <c r="S21" s="82"/>
      <c r="T21" s="82"/>
    </row>
    <row r="22" spans="2:20" x14ac:dyDescent="0.2">
      <c r="B22" s="75" t="s">
        <v>26</v>
      </c>
      <c r="C22" s="76">
        <v>3.6623003944454831</v>
      </c>
      <c r="D22" s="77">
        <v>2.4558774770682499</v>
      </c>
      <c r="E22" s="77">
        <v>10.991283225809727</v>
      </c>
      <c r="F22" s="78">
        <v>7.3662239097123532</v>
      </c>
      <c r="H22" s="82"/>
      <c r="I22" s="82"/>
      <c r="J22" s="90"/>
      <c r="K22" s="93"/>
      <c r="L22" s="93"/>
      <c r="M22" s="82"/>
      <c r="N22" s="82"/>
      <c r="O22" s="82"/>
      <c r="P22" s="82"/>
      <c r="Q22" s="82"/>
      <c r="R22" s="82"/>
      <c r="S22" s="82"/>
      <c r="T22" s="82"/>
    </row>
    <row r="23" spans="2:20" x14ac:dyDescent="0.2">
      <c r="B23" s="75" t="s">
        <v>27</v>
      </c>
      <c r="C23" s="76">
        <v>6.9799622130339703E-2</v>
      </c>
      <c r="D23" s="77">
        <v>5.8533461705150572E-2</v>
      </c>
      <c r="E23" s="77">
        <v>0.57629728244747602</v>
      </c>
      <c r="F23" s="78">
        <v>0.41639582878457254</v>
      </c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</row>
    <row r="24" spans="2:20" x14ac:dyDescent="0.2">
      <c r="B24" s="75" t="s">
        <v>28</v>
      </c>
      <c r="C24" s="76">
        <v>1.5237310194939544</v>
      </c>
      <c r="D24" s="77">
        <v>1.2777898870563034</v>
      </c>
      <c r="E24" s="77">
        <v>5.2591647653248312</v>
      </c>
      <c r="F24" s="78">
        <v>4.2068295328432654</v>
      </c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</row>
    <row r="25" spans="2:20" x14ac:dyDescent="0.2">
      <c r="B25" s="75" t="s">
        <v>29</v>
      </c>
      <c r="C25" s="76">
        <v>1.8462378148764173E-2</v>
      </c>
      <c r="D25" s="77">
        <v>7.2663106190694743E-3</v>
      </c>
      <c r="E25" s="77">
        <v>6.1564129848231133E-2</v>
      </c>
      <c r="F25" s="78">
        <v>2.3893115167618398E-2</v>
      </c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</row>
    <row r="26" spans="2:20" ht="16" thickBot="1" x14ac:dyDescent="0.25">
      <c r="B26" s="75" t="s">
        <v>30</v>
      </c>
      <c r="C26" s="76">
        <v>1.4449956150927829E-2</v>
      </c>
      <c r="D26" s="77">
        <v>1.2117629425300196E-2</v>
      </c>
      <c r="E26" s="77">
        <v>4.3066334014036839E-2</v>
      </c>
      <c r="F26" s="78">
        <v>3.5353999077576935E-2</v>
      </c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</row>
    <row r="27" spans="2:20" x14ac:dyDescent="0.2">
      <c r="B27" s="54" t="s">
        <v>31</v>
      </c>
      <c r="C27" s="55">
        <v>48.281755273179471</v>
      </c>
      <c r="D27" s="56">
        <v>40.936454050487974</v>
      </c>
      <c r="E27" s="56">
        <v>167.68597858934589</v>
      </c>
      <c r="F27" s="57">
        <v>132.26819241790258</v>
      </c>
      <c r="H27" s="82"/>
      <c r="I27" s="82"/>
      <c r="J27" s="86"/>
      <c r="K27" s="87"/>
      <c r="L27" s="87"/>
      <c r="M27" s="82"/>
      <c r="N27" s="82"/>
      <c r="O27" s="82"/>
      <c r="P27" s="82"/>
      <c r="Q27" s="82"/>
      <c r="R27" s="82"/>
      <c r="S27" s="82"/>
      <c r="T27" s="82"/>
    </row>
    <row r="28" spans="2:20" ht="16" thickBot="1" x14ac:dyDescent="0.25">
      <c r="B28" s="58" t="s">
        <v>32</v>
      </c>
      <c r="C28" s="59"/>
      <c r="D28" s="60">
        <f>(D27-C27)/C27</f>
        <v>-0.15213409664026473</v>
      </c>
      <c r="E28" s="60"/>
      <c r="F28" s="61">
        <f>(F27-E27)/E27</f>
        <v>-0.2112149535065159</v>
      </c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</row>
    <row r="29" spans="2:20" x14ac:dyDescent="0.2">
      <c r="B29" s="46" t="s">
        <v>33</v>
      </c>
      <c r="C29" s="47">
        <v>2.307845536926187</v>
      </c>
      <c r="D29" s="48">
        <v>1.9135135601193076</v>
      </c>
      <c r="E29" s="48">
        <v>11.726157117630525</v>
      </c>
      <c r="F29" s="49">
        <v>8.9180572442068975</v>
      </c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</row>
    <row r="30" spans="2:20" x14ac:dyDescent="0.2">
      <c r="B30" s="50" t="s">
        <v>34</v>
      </c>
      <c r="C30" s="51">
        <v>6.1779036560336671</v>
      </c>
      <c r="D30" s="52">
        <v>5.7740749215018958</v>
      </c>
      <c r="E30" s="52">
        <v>14.08342973894308</v>
      </c>
      <c r="F30" s="53">
        <v>12.399015873254022</v>
      </c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</row>
    <row r="31" spans="2:20" x14ac:dyDescent="0.2">
      <c r="B31" s="50" t="s">
        <v>35</v>
      </c>
      <c r="C31" s="51">
        <v>0.94219646048520223</v>
      </c>
      <c r="D31" s="52">
        <v>0.78800037325782335</v>
      </c>
      <c r="E31" s="52">
        <v>7.3716413492477173</v>
      </c>
      <c r="F31" s="53">
        <v>5.6572027073356654</v>
      </c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</row>
    <row r="32" spans="2:20" x14ac:dyDescent="0.2">
      <c r="B32" s="50" t="s">
        <v>36</v>
      </c>
      <c r="C32" s="51">
        <v>15.990053568046282</v>
      </c>
      <c r="D32" s="52">
        <v>11.553908611974531</v>
      </c>
      <c r="E32" s="52">
        <v>34.736502738488205</v>
      </c>
      <c r="F32" s="53">
        <v>24.939310355323364</v>
      </c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</row>
    <row r="33" spans="2:20" x14ac:dyDescent="0.2">
      <c r="B33" s="50" t="s">
        <v>37</v>
      </c>
      <c r="C33" s="51">
        <v>0.20957144566943695</v>
      </c>
      <c r="D33" s="52">
        <v>0.12153773725496003</v>
      </c>
      <c r="E33" s="52">
        <v>1.2242519898372859</v>
      </c>
      <c r="F33" s="53">
        <v>0.73137562794393873</v>
      </c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</row>
    <row r="34" spans="2:20" x14ac:dyDescent="0.2">
      <c r="B34" s="50" t="s">
        <v>38</v>
      </c>
      <c r="C34" s="51">
        <v>4.491798441284935</v>
      </c>
      <c r="D34" s="52">
        <v>3.5297848668473142</v>
      </c>
      <c r="E34" s="52">
        <v>30.181671566930646</v>
      </c>
      <c r="F34" s="53">
        <v>13.086076762186302</v>
      </c>
    </row>
    <row r="35" spans="2:20" x14ac:dyDescent="0.2">
      <c r="B35" s="50" t="s">
        <v>39</v>
      </c>
      <c r="C35" s="51">
        <v>5.6009218350471658E-2</v>
      </c>
      <c r="D35" s="52">
        <v>3.1742773522854373E-2</v>
      </c>
      <c r="E35" s="52">
        <v>0.9490832457007764</v>
      </c>
      <c r="F35" s="53">
        <v>0.50302850207981231</v>
      </c>
    </row>
    <row r="36" spans="2:20" x14ac:dyDescent="0.2">
      <c r="B36" s="50" t="s">
        <v>40</v>
      </c>
      <c r="C36" s="51">
        <v>0.54278860265001327</v>
      </c>
      <c r="D36" s="52">
        <v>0.43983657693913603</v>
      </c>
      <c r="E36" s="52">
        <v>1.4399196565497876</v>
      </c>
      <c r="F36" s="53">
        <v>1.1695217201925363</v>
      </c>
    </row>
    <row r="37" spans="2:20" x14ac:dyDescent="0.2">
      <c r="B37" s="50" t="s">
        <v>41</v>
      </c>
      <c r="C37" s="51">
        <v>5.9633522515848068</v>
      </c>
      <c r="D37" s="52">
        <v>5.1357443476248807</v>
      </c>
      <c r="E37" s="52">
        <v>28.725592600287442</v>
      </c>
      <c r="F37" s="53">
        <v>23.202911049130275</v>
      </c>
    </row>
    <row r="38" spans="2:20" x14ac:dyDescent="0.2">
      <c r="B38" s="50" t="s">
        <v>42</v>
      </c>
      <c r="C38" s="51">
        <v>0</v>
      </c>
      <c r="D38" s="52">
        <v>0</v>
      </c>
      <c r="E38" s="52">
        <v>6.2198738080691358</v>
      </c>
      <c r="F38" s="53">
        <v>3.8446550135305353</v>
      </c>
    </row>
    <row r="39" spans="2:20" x14ac:dyDescent="0.2">
      <c r="B39" s="50" t="s">
        <v>43</v>
      </c>
      <c r="C39" s="51">
        <v>0.45051853911834183</v>
      </c>
      <c r="D39" s="52">
        <v>0.37432824024815153</v>
      </c>
      <c r="E39" s="52">
        <v>1.31019241259576</v>
      </c>
      <c r="F39" s="53">
        <v>1.0813227310822615</v>
      </c>
    </row>
    <row r="40" spans="2:20" x14ac:dyDescent="0.2">
      <c r="B40" s="50" t="s">
        <v>44</v>
      </c>
      <c r="C40" s="51">
        <v>0.51596884419081379</v>
      </c>
      <c r="D40" s="52">
        <v>0.41497974611342692</v>
      </c>
      <c r="E40" s="52">
        <v>3.3449944734892121</v>
      </c>
      <c r="F40" s="53">
        <v>2.5318563620643952</v>
      </c>
    </row>
    <row r="41" spans="2:20" x14ac:dyDescent="0.2">
      <c r="B41" s="50" t="s">
        <v>45</v>
      </c>
      <c r="C41" s="51">
        <v>0.6169455751315075</v>
      </c>
      <c r="D41" s="52">
        <v>0.55474230768683541</v>
      </c>
      <c r="E41" s="52">
        <v>1.9092949873076976</v>
      </c>
      <c r="F41" s="53">
        <v>1.7053493353004709</v>
      </c>
    </row>
    <row r="42" spans="2:20" x14ac:dyDescent="0.2">
      <c r="B42" s="50" t="s">
        <v>46</v>
      </c>
      <c r="C42" s="51">
        <v>40.697181065330582</v>
      </c>
      <c r="D42" s="52">
        <v>38.821106065324919</v>
      </c>
      <c r="E42" s="52">
        <v>165.36459600125144</v>
      </c>
      <c r="F42" s="53">
        <v>142.47121170049064</v>
      </c>
    </row>
    <row r="43" spans="2:20" ht="16" thickBot="1" x14ac:dyDescent="0.25">
      <c r="B43" s="50" t="s">
        <v>47</v>
      </c>
      <c r="C43" s="51">
        <v>0.5722027954719624</v>
      </c>
      <c r="D43" s="52">
        <v>0.38959371716365443</v>
      </c>
      <c r="E43" s="52">
        <v>3.0315661454712783</v>
      </c>
      <c r="F43" s="53">
        <v>2.283088880946492</v>
      </c>
    </row>
    <row r="44" spans="2:20" ht="37.5" customHeight="1" x14ac:dyDescent="0.2">
      <c r="B44" s="62" t="s">
        <v>48</v>
      </c>
      <c r="C44" s="56">
        <v>114.75858965074099</v>
      </c>
      <c r="D44" s="56">
        <v>100.58700599785604</v>
      </c>
      <c r="E44" s="56">
        <v>414.25206220835554</v>
      </c>
      <c r="F44" s="57">
        <v>329.43845711136419</v>
      </c>
    </row>
    <row r="45" spans="2:20" ht="16" thickBot="1" x14ac:dyDescent="0.25">
      <c r="B45" s="63" t="s">
        <v>49</v>
      </c>
      <c r="C45" s="64"/>
      <c r="D45" s="64">
        <f>(D44-C44)/C44</f>
        <v>-0.12349039576048365</v>
      </c>
      <c r="E45" s="64"/>
      <c r="F45" s="65">
        <f>(F44-E44)/E44</f>
        <v>-0.20473912584732729</v>
      </c>
    </row>
    <row r="46" spans="2:20" x14ac:dyDescent="0.2">
      <c r="B46" s="66" t="s">
        <v>50</v>
      </c>
      <c r="C46" s="56">
        <v>127.81609127345368</v>
      </c>
      <c r="D46" s="56">
        <v>110.77934789606766</v>
      </c>
      <c r="E46" s="56">
        <v>479.30474642114586</v>
      </c>
      <c r="F46" s="57">
        <v>376.79217628297022</v>
      </c>
    </row>
    <row r="47" spans="2:20" ht="16" thickBot="1" x14ac:dyDescent="0.25">
      <c r="B47" s="67" t="s">
        <v>49</v>
      </c>
      <c r="C47" s="68"/>
      <c r="D47" s="60">
        <f>(D46-C46)/C46</f>
        <v>-0.1332910685004213</v>
      </c>
      <c r="E47" s="68"/>
      <c r="F47" s="61">
        <f>(F46-E46)/E46</f>
        <v>-0.21387764444982557</v>
      </c>
    </row>
    <row r="48" spans="2:20" x14ac:dyDescent="0.2">
      <c r="B48" s="42"/>
      <c r="C48" s="42"/>
      <c r="D48" s="42"/>
      <c r="E48" s="42"/>
      <c r="F48" s="42"/>
    </row>
    <row r="49" spans="2:6" ht="54" customHeight="1" x14ac:dyDescent="0.2">
      <c r="B49" s="42" t="s">
        <v>81</v>
      </c>
      <c r="C49" s="69"/>
      <c r="D49" s="42"/>
      <c r="E49" s="42"/>
      <c r="F49" s="42"/>
    </row>
    <row r="50" spans="2:6" x14ac:dyDescent="0.2">
      <c r="B50" s="42"/>
      <c r="C50" s="42"/>
      <c r="D50" s="42"/>
      <c r="E50" s="42"/>
      <c r="F50" s="42"/>
    </row>
    <row r="51" spans="2:6" x14ac:dyDescent="0.2">
      <c r="B51" s="42" t="s">
        <v>51</v>
      </c>
      <c r="C51" s="42"/>
      <c r="D51" s="42"/>
      <c r="E51" s="42"/>
      <c r="F51" s="42"/>
    </row>
    <row r="52" spans="2:6" x14ac:dyDescent="0.2">
      <c r="B52" s="42"/>
      <c r="C52" s="42"/>
      <c r="D52" s="42"/>
      <c r="E52" s="42"/>
      <c r="F52" s="42"/>
    </row>
  </sheetData>
  <mergeCells count="7">
    <mergeCell ref="K16:L16"/>
    <mergeCell ref="K22:L22"/>
    <mergeCell ref="M5:N5"/>
    <mergeCell ref="B2:B3"/>
    <mergeCell ref="C2:D2"/>
    <mergeCell ref="E2:F2"/>
    <mergeCell ref="K5:L5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7F00-432C-2445-91C1-FC47F7AC4EA1}">
  <dimension ref="A1:M118"/>
  <sheetViews>
    <sheetView workbookViewId="0">
      <selection activeCell="A10" sqref="A10"/>
    </sheetView>
  </sheetViews>
  <sheetFormatPr baseColWidth="10" defaultColWidth="10.6640625" defaultRowHeight="16" x14ac:dyDescent="0.2"/>
  <sheetData>
    <row r="1" spans="1:13" ht="19" thickTop="1" x14ac:dyDescent="0.2">
      <c r="A1" s="98" t="s">
        <v>54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</row>
    <row r="3" spans="1:13" x14ac:dyDescent="0.2">
      <c r="A3" s="5"/>
      <c r="B3" s="8" t="s">
        <v>55</v>
      </c>
      <c r="C3" s="8"/>
      <c r="D3" s="9" t="s">
        <v>56</v>
      </c>
      <c r="E3" s="9" t="s">
        <v>57</v>
      </c>
      <c r="F3" s="9" t="s">
        <v>58</v>
      </c>
      <c r="G3" s="9" t="s">
        <v>59</v>
      </c>
      <c r="H3" s="9" t="s">
        <v>60</v>
      </c>
      <c r="I3" s="9" t="s">
        <v>61</v>
      </c>
      <c r="J3" s="9" t="s">
        <v>62</v>
      </c>
      <c r="K3" s="10" t="s">
        <v>63</v>
      </c>
      <c r="L3" s="10" t="s">
        <v>64</v>
      </c>
      <c r="M3" s="11" t="s">
        <v>65</v>
      </c>
    </row>
    <row r="4" spans="1:13" x14ac:dyDescent="0.2">
      <c r="A4" s="13"/>
      <c r="B4" s="101" t="s">
        <v>66</v>
      </c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2"/>
    </row>
    <row r="5" spans="1:13" x14ac:dyDescent="0.2">
      <c r="A5" s="14"/>
      <c r="B5" s="103" t="s">
        <v>67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4"/>
    </row>
    <row r="6" spans="1:13" ht="34" x14ac:dyDescent="0.2">
      <c r="A6" s="15"/>
      <c r="B6" s="16" t="s">
        <v>68</v>
      </c>
      <c r="C6" s="17" t="s">
        <v>69</v>
      </c>
      <c r="D6" s="18" t="s">
        <v>70</v>
      </c>
      <c r="E6" s="18" t="s">
        <v>71</v>
      </c>
      <c r="F6" s="16" t="s">
        <v>72</v>
      </c>
      <c r="G6" s="17" t="s">
        <v>73</v>
      </c>
      <c r="H6" s="17" t="s">
        <v>74</v>
      </c>
      <c r="I6" s="17" t="s">
        <v>75</v>
      </c>
      <c r="J6" s="17" t="s">
        <v>76</v>
      </c>
      <c r="K6" s="17" t="s">
        <v>77</v>
      </c>
      <c r="L6" s="17" t="s">
        <v>78</v>
      </c>
      <c r="M6" s="19" t="s">
        <v>79</v>
      </c>
    </row>
    <row r="7" spans="1:13" x14ac:dyDescent="0.2">
      <c r="A7" s="20">
        <v>1910</v>
      </c>
      <c r="B7" s="21">
        <v>7.4999999999999997E-2</v>
      </c>
      <c r="C7" s="21">
        <v>0.06</v>
      </c>
      <c r="D7" s="22">
        <v>0.06</v>
      </c>
      <c r="E7" s="22"/>
      <c r="F7" s="21">
        <v>0.08</v>
      </c>
      <c r="G7" s="22"/>
      <c r="H7" s="22">
        <v>0.09</v>
      </c>
      <c r="I7" s="22"/>
      <c r="J7" s="22">
        <v>0.1</v>
      </c>
      <c r="K7" s="22">
        <v>0.11</v>
      </c>
      <c r="L7" s="12"/>
      <c r="M7" s="23"/>
    </row>
    <row r="8" spans="1:13" x14ac:dyDescent="0.2">
      <c r="A8" s="20">
        <v>1911</v>
      </c>
      <c r="B8" s="24"/>
      <c r="C8" s="24"/>
      <c r="D8" s="25"/>
      <c r="E8" s="25"/>
      <c r="F8" s="24"/>
      <c r="G8" s="25"/>
      <c r="H8" s="25"/>
      <c r="I8" s="25"/>
      <c r="J8" s="25"/>
      <c r="K8" s="25"/>
      <c r="L8" s="25"/>
      <c r="M8" s="26"/>
    </row>
    <row r="9" spans="1:13" x14ac:dyDescent="0.2">
      <c r="A9" s="20">
        <v>1912</v>
      </c>
      <c r="B9" s="24"/>
      <c r="C9" s="24"/>
      <c r="D9" s="25"/>
      <c r="E9" s="25"/>
      <c r="F9" s="24"/>
      <c r="G9" s="25"/>
      <c r="H9" s="25"/>
      <c r="I9" s="25"/>
      <c r="J9" s="25"/>
      <c r="K9" s="25"/>
      <c r="L9" s="25"/>
      <c r="M9" s="26"/>
    </row>
    <row r="10" spans="1:13" x14ac:dyDescent="0.2">
      <c r="A10" s="20">
        <v>1913</v>
      </c>
      <c r="B10" s="27">
        <v>7.8E-2</v>
      </c>
      <c r="C10" s="27">
        <v>6.4000000000000001E-2</v>
      </c>
      <c r="D10" s="28">
        <v>6.7000000000000004E-2</v>
      </c>
      <c r="E10" s="28"/>
      <c r="F10" s="27">
        <v>9.8000000000000004E-2</v>
      </c>
      <c r="G10" s="28">
        <v>0.115</v>
      </c>
      <c r="H10" s="28">
        <v>0.14299999999999999</v>
      </c>
      <c r="I10" s="28">
        <v>0.154</v>
      </c>
      <c r="J10" s="28">
        <v>0.188</v>
      </c>
      <c r="K10" s="28">
        <v>0.192</v>
      </c>
      <c r="L10" s="28"/>
      <c r="M10" s="29"/>
    </row>
    <row r="11" spans="1:13" x14ac:dyDescent="0.2">
      <c r="A11" s="20">
        <v>1914</v>
      </c>
      <c r="B11" s="24">
        <v>7.9000000000000001E-2</v>
      </c>
      <c r="C11" s="24">
        <v>5.8000000000000003E-2</v>
      </c>
      <c r="D11" s="25">
        <v>5.7000000000000002E-2</v>
      </c>
      <c r="E11" s="25"/>
      <c r="F11" s="24">
        <v>0.108</v>
      </c>
      <c r="G11" s="25">
        <v>0.127</v>
      </c>
      <c r="H11" s="25">
        <v>0.159</v>
      </c>
      <c r="I11" s="25">
        <v>0.17100000000000001</v>
      </c>
      <c r="J11" s="25">
        <v>0.21099999999999999</v>
      </c>
      <c r="K11" s="25">
        <v>0.221</v>
      </c>
      <c r="L11" s="25"/>
      <c r="M11" s="26"/>
    </row>
    <row r="12" spans="1:13" x14ac:dyDescent="0.2">
      <c r="A12" s="20">
        <v>1915</v>
      </c>
      <c r="B12" s="24">
        <v>0.08</v>
      </c>
      <c r="C12" s="24">
        <v>5.6000000000000001E-2</v>
      </c>
      <c r="D12" s="25">
        <v>5.3999999999999999E-2</v>
      </c>
      <c r="E12" s="25"/>
      <c r="F12" s="24">
        <v>0.111</v>
      </c>
      <c r="G12" s="25">
        <v>0.13300000000000001</v>
      </c>
      <c r="H12" s="25">
        <v>0.16900000000000001</v>
      </c>
      <c r="I12" s="25">
        <v>0.182</v>
      </c>
      <c r="J12" s="25">
        <v>0.214</v>
      </c>
      <c r="K12" s="25">
        <v>0.27</v>
      </c>
      <c r="L12" s="25"/>
      <c r="M12" s="26"/>
    </row>
    <row r="13" spans="1:13" x14ac:dyDescent="0.2">
      <c r="A13" s="20">
        <v>1916</v>
      </c>
      <c r="B13" s="24">
        <v>8.1000000000000003E-2</v>
      </c>
      <c r="C13" s="24">
        <v>6.5000000000000002E-2</v>
      </c>
      <c r="D13" s="25">
        <v>6.6000000000000003E-2</v>
      </c>
      <c r="E13" s="25"/>
      <c r="F13" s="24">
        <v>0.10199999999999999</v>
      </c>
      <c r="G13" s="25">
        <v>0.12</v>
      </c>
      <c r="H13" s="25">
        <v>0.14399999999999999</v>
      </c>
      <c r="I13" s="25">
        <v>0.153</v>
      </c>
      <c r="J13" s="25">
        <v>0.17699999999999999</v>
      </c>
      <c r="K13" s="25">
        <v>0.224</v>
      </c>
      <c r="L13" s="25"/>
      <c r="M13" s="26"/>
    </row>
    <row r="14" spans="1:13" x14ac:dyDescent="0.2">
      <c r="A14" s="20">
        <v>1917</v>
      </c>
      <c r="B14" s="24">
        <v>8.7999999999999995E-2</v>
      </c>
      <c r="C14" s="24">
        <v>6.9000000000000006E-2</v>
      </c>
      <c r="D14" s="25">
        <v>7.2999999999999995E-2</v>
      </c>
      <c r="E14" s="25"/>
      <c r="F14" s="24">
        <v>0.113</v>
      </c>
      <c r="G14" s="25">
        <v>0.13300000000000001</v>
      </c>
      <c r="H14" s="25">
        <v>0.16900000000000001</v>
      </c>
      <c r="I14" s="25">
        <v>0.186</v>
      </c>
      <c r="J14" s="25">
        <v>0.22500000000000001</v>
      </c>
      <c r="K14" s="25">
        <v>0.307</v>
      </c>
      <c r="L14" s="25"/>
      <c r="M14" s="26"/>
    </row>
    <row r="15" spans="1:13" x14ac:dyDescent="0.2">
      <c r="A15" s="20">
        <v>1918</v>
      </c>
      <c r="B15" s="24">
        <v>0.106</v>
      </c>
      <c r="C15" s="24">
        <v>7.2999999999999995E-2</v>
      </c>
      <c r="D15" s="25">
        <v>7.8E-2</v>
      </c>
      <c r="E15" s="25"/>
      <c r="F15" s="24">
        <v>0.15</v>
      </c>
      <c r="G15" s="25">
        <v>0.17399999999999999</v>
      </c>
      <c r="H15" s="25">
        <v>0.23699999999999999</v>
      </c>
      <c r="I15" s="25">
        <v>0.26500000000000001</v>
      </c>
      <c r="J15" s="25">
        <v>0.33700000000000002</v>
      </c>
      <c r="K15" s="25">
        <v>0.47199999999999998</v>
      </c>
      <c r="L15" s="25"/>
      <c r="M15" s="26"/>
    </row>
    <row r="16" spans="1:13" x14ac:dyDescent="0.2">
      <c r="A16" s="30">
        <v>1919</v>
      </c>
      <c r="B16" s="31">
        <v>0.108</v>
      </c>
      <c r="C16" s="31">
        <v>7.6999999999999999E-2</v>
      </c>
      <c r="D16" s="32">
        <v>8.1000000000000003E-2</v>
      </c>
      <c r="E16" s="32"/>
      <c r="F16" s="31">
        <v>0.15</v>
      </c>
      <c r="G16" s="32">
        <v>0.16800000000000001</v>
      </c>
      <c r="H16" s="32">
        <v>0.217</v>
      </c>
      <c r="I16" s="32">
        <v>0.24299999999999999</v>
      </c>
      <c r="J16" s="32">
        <v>0.312</v>
      </c>
      <c r="K16" s="32">
        <v>0.45600000000000002</v>
      </c>
      <c r="L16" s="32"/>
      <c r="M16" s="33"/>
    </row>
    <row r="17" spans="1:13" x14ac:dyDescent="0.2">
      <c r="A17" s="20">
        <v>1920</v>
      </c>
      <c r="B17" s="24">
        <v>0.107</v>
      </c>
      <c r="C17" s="24">
        <v>7.6999999999999999E-2</v>
      </c>
      <c r="D17" s="25">
        <v>8.2000000000000003E-2</v>
      </c>
      <c r="E17" s="25"/>
      <c r="F17" s="24">
        <v>0.15</v>
      </c>
      <c r="G17" s="25">
        <v>0.17100000000000001</v>
      </c>
      <c r="H17" s="25">
        <v>0.23200000000000001</v>
      </c>
      <c r="I17" s="25">
        <v>0.26500000000000001</v>
      </c>
      <c r="J17" s="25">
        <v>0.36699999999999999</v>
      </c>
      <c r="K17" s="25">
        <v>0.58699999999999997</v>
      </c>
      <c r="L17" s="25"/>
      <c r="M17" s="26"/>
    </row>
    <row r="18" spans="1:13" x14ac:dyDescent="0.2">
      <c r="A18" s="20">
        <v>1921</v>
      </c>
      <c r="B18" s="24">
        <v>0.105</v>
      </c>
      <c r="C18" s="24">
        <v>7.2999999999999995E-2</v>
      </c>
      <c r="D18" s="25">
        <v>7.1999999999999995E-2</v>
      </c>
      <c r="E18" s="25"/>
      <c r="F18" s="24">
        <v>0.14499999999999999</v>
      </c>
      <c r="G18" s="25">
        <v>0.17299999999999999</v>
      </c>
      <c r="H18" s="25">
        <v>0.245</v>
      </c>
      <c r="I18" s="25">
        <v>0.27900000000000003</v>
      </c>
      <c r="J18" s="25">
        <v>0.377</v>
      </c>
      <c r="K18" s="25">
        <v>0.60099999999999998</v>
      </c>
      <c r="L18" s="25"/>
      <c r="M18" s="26"/>
    </row>
    <row r="19" spans="1:13" x14ac:dyDescent="0.2">
      <c r="A19" s="20">
        <v>1922</v>
      </c>
      <c r="B19" s="24">
        <v>9.9000000000000005E-2</v>
      </c>
      <c r="C19" s="24">
        <v>6.8000000000000005E-2</v>
      </c>
      <c r="D19" s="25">
        <v>6.8000000000000005E-2</v>
      </c>
      <c r="E19" s="25"/>
      <c r="F19" s="24">
        <v>0.13800000000000001</v>
      </c>
      <c r="G19" s="25">
        <v>0.16500000000000001</v>
      </c>
      <c r="H19" s="25">
        <v>0.23899999999999999</v>
      </c>
      <c r="I19" s="25">
        <v>0.27300000000000002</v>
      </c>
      <c r="J19" s="25">
        <v>0.36699999999999999</v>
      </c>
      <c r="K19" s="25">
        <v>0.54700000000000004</v>
      </c>
      <c r="L19" s="25"/>
      <c r="M19" s="26"/>
    </row>
    <row r="20" spans="1:13" x14ac:dyDescent="0.2">
      <c r="A20" s="20">
        <v>1923</v>
      </c>
      <c r="B20" s="24">
        <v>0.104</v>
      </c>
      <c r="C20" s="24">
        <v>6.8000000000000005E-2</v>
      </c>
      <c r="D20" s="25">
        <v>6.9000000000000006E-2</v>
      </c>
      <c r="E20" s="25"/>
      <c r="F20" s="24">
        <v>0.154</v>
      </c>
      <c r="G20" s="25">
        <v>0.17799999999999999</v>
      </c>
      <c r="H20" s="25">
        <v>0.249</v>
      </c>
      <c r="I20" s="25">
        <v>0.28100000000000003</v>
      </c>
      <c r="J20" s="25">
        <v>0.375</v>
      </c>
      <c r="K20" s="25">
        <v>0.54500000000000004</v>
      </c>
      <c r="L20" s="25"/>
      <c r="M20" s="26"/>
    </row>
    <row r="21" spans="1:13" x14ac:dyDescent="0.2">
      <c r="A21" s="20">
        <v>1924</v>
      </c>
      <c r="B21" s="24">
        <v>0.1</v>
      </c>
      <c r="C21" s="24">
        <v>6.6000000000000003E-2</v>
      </c>
      <c r="D21" s="25">
        <v>6.7000000000000004E-2</v>
      </c>
      <c r="E21" s="25"/>
      <c r="F21" s="24">
        <v>0.14399999999999999</v>
      </c>
      <c r="G21" s="25">
        <v>0.16600000000000001</v>
      </c>
      <c r="H21" s="25">
        <v>0.23</v>
      </c>
      <c r="I21" s="25">
        <v>0.26</v>
      </c>
      <c r="J21" s="25">
        <v>0.34100000000000003</v>
      </c>
      <c r="K21" s="25">
        <v>0.47699999999999998</v>
      </c>
      <c r="L21" s="25"/>
      <c r="M21" s="26"/>
    </row>
    <row r="22" spans="1:13" x14ac:dyDescent="0.2">
      <c r="A22" s="20">
        <v>1925</v>
      </c>
      <c r="B22" s="24">
        <v>0.10199999999999999</v>
      </c>
      <c r="C22" s="24">
        <v>6.7000000000000004E-2</v>
      </c>
      <c r="D22" s="25">
        <v>6.8000000000000005E-2</v>
      </c>
      <c r="E22" s="25"/>
      <c r="F22" s="24">
        <v>0.14599999999999999</v>
      </c>
      <c r="G22" s="25">
        <v>0.16600000000000001</v>
      </c>
      <c r="H22" s="25">
        <v>0.22500000000000001</v>
      </c>
      <c r="I22" s="25">
        <v>0.25600000000000001</v>
      </c>
      <c r="J22" s="25">
        <v>0.33400000000000002</v>
      </c>
      <c r="K22" s="25">
        <v>0.435</v>
      </c>
      <c r="L22" s="25"/>
      <c r="M22" s="26"/>
    </row>
    <row r="23" spans="1:13" x14ac:dyDescent="0.2">
      <c r="A23" s="20">
        <v>1926</v>
      </c>
      <c r="B23" s="24">
        <v>0.106</v>
      </c>
      <c r="C23" s="24">
        <v>7.0999999999999994E-2</v>
      </c>
      <c r="D23" s="25">
        <v>7.4999999999999997E-2</v>
      </c>
      <c r="E23" s="25"/>
      <c r="F23" s="24">
        <v>0.14899999999999999</v>
      </c>
      <c r="G23" s="25">
        <v>0.16600000000000001</v>
      </c>
      <c r="H23" s="25">
        <v>0.221</v>
      </c>
      <c r="I23" s="25">
        <v>0.25</v>
      </c>
      <c r="J23" s="25">
        <v>0.317</v>
      </c>
      <c r="K23" s="25">
        <v>0.38200000000000001</v>
      </c>
      <c r="L23" s="25"/>
      <c r="M23" s="26"/>
    </row>
    <row r="24" spans="1:13" x14ac:dyDescent="0.2">
      <c r="A24" s="20">
        <v>1927</v>
      </c>
      <c r="B24" s="24">
        <v>0.10299999999999999</v>
      </c>
      <c r="C24" s="24">
        <v>6.9000000000000006E-2</v>
      </c>
      <c r="D24" s="25">
        <v>7.1999999999999995E-2</v>
      </c>
      <c r="E24" s="25"/>
      <c r="F24" s="24">
        <v>0.14599999999999999</v>
      </c>
      <c r="G24" s="25">
        <v>0.16500000000000001</v>
      </c>
      <c r="H24" s="25">
        <v>0.22600000000000001</v>
      </c>
      <c r="I24" s="25">
        <v>0.25800000000000001</v>
      </c>
      <c r="J24" s="25">
        <v>0.33600000000000002</v>
      </c>
      <c r="K24" s="25">
        <v>0.41499999999999998</v>
      </c>
      <c r="L24" s="25"/>
      <c r="M24" s="26"/>
    </row>
    <row r="25" spans="1:13" x14ac:dyDescent="0.2">
      <c r="A25" s="20">
        <v>1928</v>
      </c>
      <c r="B25" s="24">
        <v>0.10199999999999999</v>
      </c>
      <c r="C25" s="24">
        <v>6.8000000000000005E-2</v>
      </c>
      <c r="D25" s="25">
        <v>6.9000000000000006E-2</v>
      </c>
      <c r="E25" s="25"/>
      <c r="F25" s="24">
        <v>0.14399999999999999</v>
      </c>
      <c r="G25" s="25">
        <v>0.16500000000000001</v>
      </c>
      <c r="H25" s="25">
        <v>0.22500000000000001</v>
      </c>
      <c r="I25" s="25">
        <v>0.25600000000000001</v>
      </c>
      <c r="J25" s="25">
        <v>0.32400000000000001</v>
      </c>
      <c r="K25" s="25">
        <v>0.372</v>
      </c>
      <c r="L25" s="25"/>
      <c r="M25" s="26"/>
    </row>
    <row r="26" spans="1:13" x14ac:dyDescent="0.2">
      <c r="A26" s="30">
        <v>1929</v>
      </c>
      <c r="B26" s="31">
        <v>0.108</v>
      </c>
      <c r="C26" s="31">
        <v>7.0999999999999994E-2</v>
      </c>
      <c r="D26" s="32">
        <v>7.2999999999999995E-2</v>
      </c>
      <c r="E26" s="32"/>
      <c r="F26" s="31">
        <v>0.155</v>
      </c>
      <c r="G26" s="32">
        <v>0.17699999999999999</v>
      </c>
      <c r="H26" s="32">
        <v>0.24199999999999999</v>
      </c>
      <c r="I26" s="32">
        <v>0.27700000000000002</v>
      </c>
      <c r="J26" s="32">
        <v>0.35299999999999998</v>
      </c>
      <c r="K26" s="32">
        <v>0.4</v>
      </c>
      <c r="L26" s="32"/>
      <c r="M26" s="33"/>
    </row>
    <row r="27" spans="1:13" x14ac:dyDescent="0.2">
      <c r="A27" s="20">
        <v>1930</v>
      </c>
      <c r="B27" s="24">
        <v>0.11600000000000001</v>
      </c>
      <c r="C27" s="24">
        <v>7.6999999999999999E-2</v>
      </c>
      <c r="D27" s="25">
        <v>7.9000000000000001E-2</v>
      </c>
      <c r="E27" s="25"/>
      <c r="F27" s="24">
        <v>0.17</v>
      </c>
      <c r="G27" s="25">
        <v>0.19700000000000001</v>
      </c>
      <c r="H27" s="25">
        <v>0.28100000000000003</v>
      </c>
      <c r="I27" s="25">
        <v>0.32900000000000001</v>
      </c>
      <c r="J27" s="25">
        <v>0.45900000000000002</v>
      </c>
      <c r="K27" s="25">
        <v>0.61</v>
      </c>
      <c r="L27" s="25"/>
      <c r="M27" s="26"/>
    </row>
    <row r="28" spans="1:13" x14ac:dyDescent="0.2">
      <c r="A28" s="20">
        <v>1931</v>
      </c>
      <c r="B28" s="24">
        <v>0.123</v>
      </c>
      <c r="C28" s="24">
        <v>8.7999999999999995E-2</v>
      </c>
      <c r="D28" s="25">
        <v>9.2999999999999999E-2</v>
      </c>
      <c r="E28" s="25"/>
      <c r="F28" s="24">
        <v>0.17299999999999999</v>
      </c>
      <c r="G28" s="25">
        <v>0.20699999999999999</v>
      </c>
      <c r="H28" s="25">
        <v>0.29099999999999998</v>
      </c>
      <c r="I28" s="25">
        <v>0.34899999999999998</v>
      </c>
      <c r="J28" s="25">
        <v>0.53600000000000003</v>
      </c>
      <c r="K28" s="25">
        <v>0.69699999999999995</v>
      </c>
      <c r="L28" s="25"/>
      <c r="M28" s="26"/>
    </row>
    <row r="29" spans="1:13" x14ac:dyDescent="0.2">
      <c r="A29" s="20">
        <v>1932</v>
      </c>
      <c r="B29" s="24">
        <v>0.152</v>
      </c>
      <c r="C29" s="24">
        <v>0.107</v>
      </c>
      <c r="D29" s="25">
        <v>0.114</v>
      </c>
      <c r="E29" s="25"/>
      <c r="F29" s="24">
        <v>0.20200000000000001</v>
      </c>
      <c r="G29" s="25">
        <v>0.24299999999999999</v>
      </c>
      <c r="H29" s="25">
        <v>0.33800000000000002</v>
      </c>
      <c r="I29" s="25">
        <v>0.39700000000000002</v>
      </c>
      <c r="J29" s="25">
        <v>0.59399999999999997</v>
      </c>
      <c r="K29" s="25">
        <v>0.77200000000000002</v>
      </c>
      <c r="L29" s="25"/>
      <c r="M29" s="26"/>
    </row>
    <row r="30" spans="1:13" x14ac:dyDescent="0.2">
      <c r="A30" s="20">
        <v>1933</v>
      </c>
      <c r="B30" s="24">
        <v>0.16900000000000001</v>
      </c>
      <c r="C30" s="24">
        <v>0.129</v>
      </c>
      <c r="D30" s="25">
        <v>0.14399999999999999</v>
      </c>
      <c r="E30" s="25"/>
      <c r="F30" s="24">
        <v>0.21199999999999999</v>
      </c>
      <c r="G30" s="25">
        <v>0.249</v>
      </c>
      <c r="H30" s="25">
        <v>0.33300000000000002</v>
      </c>
      <c r="I30" s="25">
        <v>0.38400000000000001</v>
      </c>
      <c r="J30" s="25">
        <v>0.53600000000000003</v>
      </c>
      <c r="K30" s="25">
        <v>0.69599999999999995</v>
      </c>
      <c r="L30" s="25"/>
      <c r="M30" s="26"/>
    </row>
    <row r="31" spans="1:13" x14ac:dyDescent="0.2">
      <c r="A31" s="20">
        <v>1934</v>
      </c>
      <c r="B31" s="24">
        <v>0.156</v>
      </c>
      <c r="C31" s="24">
        <v>0.13</v>
      </c>
      <c r="D31" s="25">
        <v>0.14799999999999999</v>
      </c>
      <c r="E31" s="25"/>
      <c r="F31" s="24">
        <v>0.17899999999999999</v>
      </c>
      <c r="G31" s="25">
        <v>0.20699999999999999</v>
      </c>
      <c r="H31" s="25">
        <v>0.29899999999999999</v>
      </c>
      <c r="I31" s="25">
        <v>0.34399999999999997</v>
      </c>
      <c r="J31" s="25">
        <v>0.49399999999999999</v>
      </c>
      <c r="K31" s="25">
        <v>0.64300000000000002</v>
      </c>
      <c r="L31" s="25"/>
      <c r="M31" s="26"/>
    </row>
    <row r="32" spans="1:13" x14ac:dyDescent="0.2">
      <c r="A32" s="20">
        <v>1935</v>
      </c>
      <c r="B32" s="24">
        <v>0.14799999999999999</v>
      </c>
      <c r="C32" s="24">
        <v>0.11899999999999999</v>
      </c>
      <c r="D32" s="25">
        <v>0.13500000000000001</v>
      </c>
      <c r="E32" s="25"/>
      <c r="F32" s="24">
        <v>0.17399999999999999</v>
      </c>
      <c r="G32" s="25">
        <v>0.20300000000000001</v>
      </c>
      <c r="H32" s="25">
        <v>0.28999999999999998</v>
      </c>
      <c r="I32" s="25">
        <v>0.33500000000000002</v>
      </c>
      <c r="J32" s="25">
        <v>0.47199999999999998</v>
      </c>
      <c r="K32" s="25">
        <v>0.61399999999999999</v>
      </c>
      <c r="L32" s="25"/>
      <c r="M32" s="26"/>
    </row>
    <row r="33" spans="1:13" x14ac:dyDescent="0.2">
      <c r="A33" s="20">
        <v>1936</v>
      </c>
      <c r="B33" s="24">
        <v>0.156</v>
      </c>
      <c r="C33" s="24">
        <v>0.121</v>
      </c>
      <c r="D33" s="25">
        <v>0.13900000000000001</v>
      </c>
      <c r="E33" s="25"/>
      <c r="F33" s="24">
        <v>0.186</v>
      </c>
      <c r="G33" s="25">
        <v>0.218</v>
      </c>
      <c r="H33" s="25">
        <v>0.29899999999999999</v>
      </c>
      <c r="I33" s="25">
        <v>0.34200000000000003</v>
      </c>
      <c r="J33" s="25">
        <v>0.47299999999999998</v>
      </c>
      <c r="K33" s="25">
        <v>0.61499999999999999</v>
      </c>
      <c r="L33" s="25"/>
      <c r="M33" s="26"/>
    </row>
    <row r="34" spans="1:13" x14ac:dyDescent="0.2">
      <c r="A34" s="20">
        <v>1937</v>
      </c>
      <c r="B34" s="24">
        <v>0.16800000000000001</v>
      </c>
      <c r="C34" s="24">
        <v>0.13600000000000001</v>
      </c>
      <c r="D34" s="25">
        <v>0.153</v>
      </c>
      <c r="E34" s="25"/>
      <c r="F34" s="24">
        <v>0.19600000000000001</v>
      </c>
      <c r="G34" s="25">
        <v>0.22700000000000001</v>
      </c>
      <c r="H34" s="25">
        <v>0.32300000000000001</v>
      </c>
      <c r="I34" s="25">
        <v>0.374</v>
      </c>
      <c r="J34" s="25">
        <v>0.52300000000000002</v>
      </c>
      <c r="K34" s="25">
        <v>0.68</v>
      </c>
      <c r="L34" s="25"/>
      <c r="M34" s="26"/>
    </row>
    <row r="35" spans="1:13" x14ac:dyDescent="0.2">
      <c r="A35" s="20">
        <v>1938</v>
      </c>
      <c r="B35" s="24">
        <v>0.17499999999999999</v>
      </c>
      <c r="C35" s="24">
        <v>0.14799999999999999</v>
      </c>
      <c r="D35" s="25">
        <v>0.16700000000000001</v>
      </c>
      <c r="E35" s="25"/>
      <c r="F35" s="24">
        <v>0.19900000000000001</v>
      </c>
      <c r="G35" s="25">
        <v>0.23300000000000001</v>
      </c>
      <c r="H35" s="25">
        <v>0.34200000000000003</v>
      </c>
      <c r="I35" s="25">
        <v>0.40200000000000002</v>
      </c>
      <c r="J35" s="25">
        <v>0.58299999999999996</v>
      </c>
      <c r="K35" s="25">
        <v>0.75800000000000001</v>
      </c>
      <c r="L35" s="25"/>
      <c r="M35" s="26"/>
    </row>
    <row r="36" spans="1:13" x14ac:dyDescent="0.2">
      <c r="A36" s="30">
        <v>1939</v>
      </c>
      <c r="B36" s="31">
        <v>0.16400000000000001</v>
      </c>
      <c r="C36" s="31">
        <v>0.14599999999999999</v>
      </c>
      <c r="D36" s="32">
        <v>0.16500000000000001</v>
      </c>
      <c r="E36" s="32"/>
      <c r="F36" s="31">
        <v>0.17599999999999999</v>
      </c>
      <c r="G36" s="32">
        <v>0.20200000000000001</v>
      </c>
      <c r="H36" s="32">
        <v>0.28399999999999997</v>
      </c>
      <c r="I36" s="32">
        <v>0.32900000000000001</v>
      </c>
      <c r="J36" s="32">
        <v>0.46500000000000002</v>
      </c>
      <c r="K36" s="32">
        <v>0.60499999999999998</v>
      </c>
      <c r="L36" s="32"/>
      <c r="M36" s="33"/>
    </row>
    <row r="37" spans="1:13" x14ac:dyDescent="0.2">
      <c r="A37" s="20">
        <v>1940</v>
      </c>
      <c r="B37" s="24">
        <v>0.17399999999999999</v>
      </c>
      <c r="C37" s="24">
        <v>0.155</v>
      </c>
      <c r="D37" s="25">
        <v>0.17399999999999999</v>
      </c>
      <c r="E37" s="25"/>
      <c r="F37" s="24">
        <v>0.19400000000000001</v>
      </c>
      <c r="G37" s="25">
        <v>0.223</v>
      </c>
      <c r="H37" s="25">
        <v>0.30199999999999999</v>
      </c>
      <c r="I37" s="25">
        <v>0.34200000000000003</v>
      </c>
      <c r="J37" s="25">
        <v>0.45400000000000001</v>
      </c>
      <c r="K37" s="25">
        <v>0.59</v>
      </c>
      <c r="L37" s="25"/>
      <c r="M37" s="26"/>
    </row>
    <row r="38" spans="1:13" x14ac:dyDescent="0.2">
      <c r="A38" s="20">
        <v>1941</v>
      </c>
      <c r="B38" s="24">
        <v>0.19900000000000001</v>
      </c>
      <c r="C38" s="24">
        <v>0.14899999999999999</v>
      </c>
      <c r="D38" s="25">
        <v>0.16400000000000001</v>
      </c>
      <c r="E38" s="25"/>
      <c r="F38" s="24">
        <v>0.255</v>
      </c>
      <c r="G38" s="25">
        <v>0.29599999999999999</v>
      </c>
      <c r="H38" s="25">
        <v>0.38</v>
      </c>
      <c r="I38" s="25">
        <v>0.42</v>
      </c>
      <c r="J38" s="25">
        <v>0.53100000000000003</v>
      </c>
      <c r="K38" s="25">
        <v>0.67800000000000005</v>
      </c>
      <c r="L38" s="25"/>
      <c r="M38" s="26"/>
    </row>
    <row r="39" spans="1:13" x14ac:dyDescent="0.2">
      <c r="A39" s="20">
        <v>1942</v>
      </c>
      <c r="B39" s="24">
        <v>0.20200000000000001</v>
      </c>
      <c r="C39" s="24">
        <v>0.126</v>
      </c>
      <c r="D39" s="25">
        <v>0.13400000000000001</v>
      </c>
      <c r="E39" s="25"/>
      <c r="F39" s="24">
        <v>0.30399999999999999</v>
      </c>
      <c r="G39" s="25">
        <v>0.34300000000000003</v>
      </c>
      <c r="H39" s="25">
        <v>0.42799999999999999</v>
      </c>
      <c r="I39" s="25">
        <v>0.46100000000000002</v>
      </c>
      <c r="J39" s="25">
        <v>0.53900000000000003</v>
      </c>
      <c r="K39" s="25">
        <v>0.623</v>
      </c>
      <c r="L39" s="25"/>
      <c r="M39" s="26"/>
    </row>
    <row r="40" spans="1:13" x14ac:dyDescent="0.2">
      <c r="A40" s="20">
        <v>1943</v>
      </c>
      <c r="B40" s="24">
        <v>0.251</v>
      </c>
      <c r="C40" s="24">
        <v>0.16700000000000001</v>
      </c>
      <c r="D40" s="25">
        <v>0.152</v>
      </c>
      <c r="E40" s="25"/>
      <c r="F40" s="24">
        <v>0.376</v>
      </c>
      <c r="G40" s="25">
        <v>0.41399999999999998</v>
      </c>
      <c r="H40" s="25">
        <v>0.49199999999999999</v>
      </c>
      <c r="I40" s="25">
        <v>0.52</v>
      </c>
      <c r="J40" s="25">
        <v>0.59</v>
      </c>
      <c r="K40" s="25">
        <v>0.68300000000000005</v>
      </c>
      <c r="L40" s="25"/>
      <c r="M40" s="26"/>
    </row>
    <row r="41" spans="1:13" x14ac:dyDescent="0.2">
      <c r="A41" s="20">
        <v>1944</v>
      </c>
      <c r="B41" s="24">
        <v>0.24</v>
      </c>
      <c r="C41" s="24">
        <v>0.17399999999999999</v>
      </c>
      <c r="D41" s="25">
        <v>0.157</v>
      </c>
      <c r="E41" s="25"/>
      <c r="F41" s="24">
        <v>0.34699999999999998</v>
      </c>
      <c r="G41" s="25">
        <v>0.38900000000000001</v>
      </c>
      <c r="H41" s="25">
        <v>0.47399999999999998</v>
      </c>
      <c r="I41" s="25">
        <v>0.502</v>
      </c>
      <c r="J41" s="25">
        <v>0.56999999999999995</v>
      </c>
      <c r="K41" s="25">
        <v>0.63700000000000001</v>
      </c>
      <c r="L41" s="25"/>
      <c r="M41" s="26"/>
    </row>
    <row r="42" spans="1:13" x14ac:dyDescent="0.2">
      <c r="A42" s="20">
        <v>1945</v>
      </c>
      <c r="B42" s="24">
        <v>0.249</v>
      </c>
      <c r="C42" s="24">
        <v>0.189</v>
      </c>
      <c r="D42" s="25">
        <v>0.17399999999999999</v>
      </c>
      <c r="E42" s="25"/>
      <c r="F42" s="24">
        <v>0.35</v>
      </c>
      <c r="G42" s="25">
        <v>0.39</v>
      </c>
      <c r="H42" s="25">
        <v>0.47899999999999998</v>
      </c>
      <c r="I42" s="25">
        <v>0.51400000000000001</v>
      </c>
      <c r="J42" s="25">
        <v>0.59899999999999998</v>
      </c>
      <c r="K42" s="25">
        <v>0.70599999999999996</v>
      </c>
      <c r="L42" s="25"/>
      <c r="M42" s="26"/>
    </row>
    <row r="43" spans="1:13" x14ac:dyDescent="0.2">
      <c r="A43" s="20">
        <v>1946</v>
      </c>
      <c r="B43" s="24">
        <v>0.245</v>
      </c>
      <c r="C43" s="24">
        <v>0.19600000000000001</v>
      </c>
      <c r="D43" s="25">
        <v>0.189</v>
      </c>
      <c r="E43" s="25"/>
      <c r="F43" s="24">
        <v>0.32100000000000001</v>
      </c>
      <c r="G43" s="25">
        <v>0.35299999999999998</v>
      </c>
      <c r="H43" s="25">
        <v>0.44800000000000001</v>
      </c>
      <c r="I43" s="25">
        <v>0.49199999999999999</v>
      </c>
      <c r="J43" s="25">
        <v>0.59699999999999998</v>
      </c>
      <c r="K43" s="25">
        <v>0.71499999999999997</v>
      </c>
      <c r="L43" s="25"/>
      <c r="M43" s="26"/>
    </row>
    <row r="44" spans="1:13" x14ac:dyDescent="0.2">
      <c r="A44" s="20">
        <v>1947</v>
      </c>
      <c r="B44" s="24">
        <v>0.253</v>
      </c>
      <c r="C44" s="24">
        <v>0.19800000000000001</v>
      </c>
      <c r="D44" s="25">
        <v>0.185</v>
      </c>
      <c r="E44" s="25"/>
      <c r="F44" s="24">
        <v>0.33500000000000002</v>
      </c>
      <c r="G44" s="25">
        <v>0.36799999999999999</v>
      </c>
      <c r="H44" s="25">
        <v>0.46</v>
      </c>
      <c r="I44" s="25">
        <v>0.5</v>
      </c>
      <c r="J44" s="25">
        <v>0.58599999999999997</v>
      </c>
      <c r="K44" s="25">
        <v>0.66600000000000004</v>
      </c>
      <c r="L44" s="25"/>
      <c r="M44" s="26"/>
    </row>
    <row r="45" spans="1:13" x14ac:dyDescent="0.2">
      <c r="A45" s="20">
        <v>1948</v>
      </c>
      <c r="B45" s="24">
        <v>0.23</v>
      </c>
      <c r="C45" s="24">
        <v>0.17699999999999999</v>
      </c>
      <c r="D45" s="25">
        <v>0.16900000000000001</v>
      </c>
      <c r="E45" s="25"/>
      <c r="F45" s="24">
        <v>0.30499999999999999</v>
      </c>
      <c r="G45" s="25">
        <v>0.33500000000000002</v>
      </c>
      <c r="H45" s="25">
        <v>0.41599999999999998</v>
      </c>
      <c r="I45" s="25">
        <v>0.45100000000000001</v>
      </c>
      <c r="J45" s="25">
        <v>0.53200000000000003</v>
      </c>
      <c r="K45" s="25">
        <v>0.60699999999999998</v>
      </c>
      <c r="L45" s="25"/>
      <c r="M45" s="26"/>
    </row>
    <row r="46" spans="1:13" x14ac:dyDescent="0.2">
      <c r="A46" s="20">
        <v>1949</v>
      </c>
      <c r="B46" s="24">
        <v>0.221</v>
      </c>
      <c r="C46" s="24">
        <v>0.17699999999999999</v>
      </c>
      <c r="D46" s="25">
        <v>0.17299999999999999</v>
      </c>
      <c r="E46" s="25"/>
      <c r="F46" s="24">
        <v>0.28299999999999997</v>
      </c>
      <c r="G46" s="25">
        <v>0.312</v>
      </c>
      <c r="H46" s="25">
        <v>0.38500000000000001</v>
      </c>
      <c r="I46" s="25">
        <v>0.41599999999999998</v>
      </c>
      <c r="J46" s="25">
        <v>0.48799999999999999</v>
      </c>
      <c r="K46" s="25">
        <v>0.55400000000000005</v>
      </c>
      <c r="L46" s="25"/>
      <c r="M46" s="26"/>
    </row>
    <row r="47" spans="1:13" x14ac:dyDescent="0.2">
      <c r="A47" s="34">
        <v>1950</v>
      </c>
      <c r="B47" s="35">
        <v>0.24399999999999999</v>
      </c>
      <c r="C47" s="35">
        <v>0.184</v>
      </c>
      <c r="D47" s="36">
        <v>0.17799999999999999</v>
      </c>
      <c r="E47" s="36"/>
      <c r="F47" s="35">
        <v>0.32800000000000001</v>
      </c>
      <c r="G47" s="36">
        <v>0.36399999999999999</v>
      </c>
      <c r="H47" s="36">
        <v>0.45100000000000001</v>
      </c>
      <c r="I47" s="36">
        <v>0.48499999999999999</v>
      </c>
      <c r="J47" s="36">
        <v>0.56899999999999995</v>
      </c>
      <c r="K47" s="36">
        <v>0.69799999999999995</v>
      </c>
      <c r="L47" s="36"/>
      <c r="M47" s="37"/>
    </row>
    <row r="48" spans="1:13" x14ac:dyDescent="0.2">
      <c r="A48" s="20">
        <v>1951</v>
      </c>
      <c r="B48" s="24">
        <v>0.26200000000000001</v>
      </c>
      <c r="C48" s="24">
        <v>0.19500000000000001</v>
      </c>
      <c r="D48" s="25">
        <v>0.18</v>
      </c>
      <c r="E48" s="25"/>
      <c r="F48" s="24">
        <v>0.35899999999999999</v>
      </c>
      <c r="G48" s="25">
        <v>0.39600000000000002</v>
      </c>
      <c r="H48" s="25">
        <v>0.48599999999999999</v>
      </c>
      <c r="I48" s="25">
        <v>0.52100000000000002</v>
      </c>
      <c r="J48" s="25">
        <v>0.60599999999999998</v>
      </c>
      <c r="K48" s="25">
        <v>0.68100000000000005</v>
      </c>
      <c r="L48" s="25"/>
      <c r="M48" s="26"/>
    </row>
    <row r="49" spans="1:13" x14ac:dyDescent="0.2">
      <c r="A49" s="20">
        <v>1952</v>
      </c>
      <c r="B49" s="24">
        <v>0.26200000000000001</v>
      </c>
      <c r="C49" s="24">
        <v>0.20399999999999999</v>
      </c>
      <c r="D49" s="25">
        <v>0.186</v>
      </c>
      <c r="E49" s="25"/>
      <c r="F49" s="24">
        <v>0.34699999999999998</v>
      </c>
      <c r="G49" s="25">
        <v>0.38</v>
      </c>
      <c r="H49" s="25">
        <v>0.46300000000000002</v>
      </c>
      <c r="I49" s="25">
        <v>0.49399999999999999</v>
      </c>
      <c r="J49" s="25">
        <v>0.55800000000000005</v>
      </c>
      <c r="K49" s="25">
        <v>0.64100000000000001</v>
      </c>
      <c r="L49" s="25"/>
      <c r="M49" s="26"/>
    </row>
    <row r="50" spans="1:13" x14ac:dyDescent="0.2">
      <c r="A50" s="20">
        <v>1953</v>
      </c>
      <c r="B50" s="24">
        <v>0.26200000000000001</v>
      </c>
      <c r="C50" s="24">
        <v>0.20499999999999999</v>
      </c>
      <c r="D50" s="25">
        <v>0.186</v>
      </c>
      <c r="E50" s="25"/>
      <c r="F50" s="24">
        <v>0.34799999999999998</v>
      </c>
      <c r="G50" s="25">
        <v>0.38300000000000001</v>
      </c>
      <c r="H50" s="25">
        <v>0.46600000000000003</v>
      </c>
      <c r="I50" s="25">
        <v>0.496</v>
      </c>
      <c r="J50" s="25">
        <v>0.57899999999999996</v>
      </c>
      <c r="K50" s="25">
        <v>0.64300000000000002</v>
      </c>
      <c r="L50" s="25"/>
      <c r="M50" s="26"/>
    </row>
    <row r="51" spans="1:13" x14ac:dyDescent="0.2">
      <c r="A51" s="20">
        <v>1954</v>
      </c>
      <c r="B51" s="24">
        <v>0.248</v>
      </c>
      <c r="C51" s="24">
        <v>0.19700000000000001</v>
      </c>
      <c r="D51" s="25">
        <v>0.182</v>
      </c>
      <c r="E51" s="25"/>
      <c r="F51" s="24">
        <v>0.32500000000000001</v>
      </c>
      <c r="G51" s="25">
        <v>0.35899999999999999</v>
      </c>
      <c r="H51" s="25">
        <v>0.437</v>
      </c>
      <c r="I51" s="25">
        <v>0.46700000000000003</v>
      </c>
      <c r="J51" s="25">
        <v>0.55400000000000005</v>
      </c>
      <c r="K51" s="25">
        <v>0.61499999999999999</v>
      </c>
      <c r="L51" s="25"/>
      <c r="M51" s="26"/>
    </row>
    <row r="52" spans="1:13" x14ac:dyDescent="0.2">
      <c r="A52" s="20">
        <v>1955</v>
      </c>
      <c r="B52" s="24">
        <v>0.255</v>
      </c>
      <c r="C52" s="24">
        <v>0.20100000000000001</v>
      </c>
      <c r="D52" s="25">
        <v>0.185</v>
      </c>
      <c r="E52" s="25"/>
      <c r="F52" s="24">
        <v>0.33400000000000002</v>
      </c>
      <c r="G52" s="25">
        <v>0.36399999999999999</v>
      </c>
      <c r="H52" s="25">
        <v>0.44</v>
      </c>
      <c r="I52" s="25">
        <v>0.47</v>
      </c>
      <c r="J52" s="25">
        <v>0.55100000000000005</v>
      </c>
      <c r="K52" s="25">
        <v>0.58899999999999997</v>
      </c>
      <c r="L52" s="25"/>
      <c r="M52" s="26"/>
    </row>
    <row r="53" spans="1:13" x14ac:dyDescent="0.2">
      <c r="A53" s="20">
        <v>1956</v>
      </c>
      <c r="B53" s="24">
        <v>0.25800000000000001</v>
      </c>
      <c r="C53" s="24">
        <v>0.20699999999999999</v>
      </c>
      <c r="D53" s="25">
        <v>0.189</v>
      </c>
      <c r="E53" s="25"/>
      <c r="F53" s="24">
        <v>0.33500000000000002</v>
      </c>
      <c r="G53" s="25">
        <v>0.36599999999999999</v>
      </c>
      <c r="H53" s="25">
        <v>0.45</v>
      </c>
      <c r="I53" s="25">
        <v>0.497</v>
      </c>
      <c r="J53" s="25">
        <v>0.56299999999999994</v>
      </c>
      <c r="K53" s="25">
        <v>0.60599999999999998</v>
      </c>
      <c r="L53" s="25"/>
      <c r="M53" s="26"/>
    </row>
    <row r="54" spans="1:13" x14ac:dyDescent="0.2">
      <c r="A54" s="20">
        <v>1957</v>
      </c>
      <c r="B54" s="24">
        <v>0.25900000000000001</v>
      </c>
      <c r="C54" s="24">
        <v>0.21099999999999999</v>
      </c>
      <c r="D54" s="25">
        <v>0.19400000000000001</v>
      </c>
      <c r="E54" s="25"/>
      <c r="F54" s="24">
        <v>0.33</v>
      </c>
      <c r="G54" s="25">
        <v>0.36</v>
      </c>
      <c r="H54" s="25">
        <v>0.438</v>
      </c>
      <c r="I54" s="25">
        <v>0.48199999999999998</v>
      </c>
      <c r="J54" s="25">
        <v>0.54900000000000004</v>
      </c>
      <c r="K54" s="25">
        <v>0.59899999999999998</v>
      </c>
      <c r="L54" s="25"/>
      <c r="M54" s="26"/>
    </row>
    <row r="55" spans="1:13" x14ac:dyDescent="0.2">
      <c r="A55" s="20">
        <v>1958</v>
      </c>
      <c r="B55" s="24">
        <v>0.253</v>
      </c>
      <c r="C55" s="24">
        <v>0.20899999999999999</v>
      </c>
      <c r="D55" s="25">
        <v>0.192</v>
      </c>
      <c r="E55" s="25"/>
      <c r="F55" s="24">
        <v>0.317</v>
      </c>
      <c r="G55" s="25">
        <v>0.34799999999999998</v>
      </c>
      <c r="H55" s="25">
        <v>0.42899999999999999</v>
      </c>
      <c r="I55" s="25">
        <v>0.47799999999999998</v>
      </c>
      <c r="J55" s="25">
        <v>0.55100000000000005</v>
      </c>
      <c r="K55" s="25">
        <v>0.60299999999999998</v>
      </c>
      <c r="L55" s="25"/>
      <c r="M55" s="26"/>
    </row>
    <row r="56" spans="1:13" x14ac:dyDescent="0.2">
      <c r="A56" s="20">
        <v>1959</v>
      </c>
      <c r="B56" s="24">
        <v>0.26400000000000001</v>
      </c>
      <c r="C56" s="24">
        <v>0.219</v>
      </c>
      <c r="D56" s="25">
        <v>0.20200000000000001</v>
      </c>
      <c r="E56" s="25"/>
      <c r="F56" s="24">
        <v>0.33</v>
      </c>
      <c r="G56" s="25">
        <v>0.35899999999999999</v>
      </c>
      <c r="H56" s="25">
        <v>0.433</v>
      </c>
      <c r="I56" s="25">
        <v>0.47</v>
      </c>
      <c r="J56" s="25">
        <v>0.53400000000000003</v>
      </c>
      <c r="K56" s="25">
        <v>0.57699999999999996</v>
      </c>
      <c r="L56" s="25"/>
      <c r="M56" s="26"/>
    </row>
    <row r="57" spans="1:13" x14ac:dyDescent="0.2">
      <c r="A57" s="34">
        <v>1960</v>
      </c>
      <c r="B57" s="35">
        <v>0.27300000000000002</v>
      </c>
      <c r="C57" s="35">
        <v>0.22900000000000001</v>
      </c>
      <c r="D57" s="36">
        <v>0.21099999999999999</v>
      </c>
      <c r="E57" s="36"/>
      <c r="F57" s="35">
        <v>0.33600000000000002</v>
      </c>
      <c r="G57" s="36">
        <v>0.36499999999999999</v>
      </c>
      <c r="H57" s="36">
        <v>0.44</v>
      </c>
      <c r="I57" s="36">
        <v>0.48299999999999998</v>
      </c>
      <c r="J57" s="36">
        <v>0.54500000000000004</v>
      </c>
      <c r="K57" s="36">
        <v>0.58199999999999996</v>
      </c>
      <c r="L57" s="36"/>
      <c r="M57" s="37"/>
    </row>
    <row r="58" spans="1:13" x14ac:dyDescent="0.2">
      <c r="A58" s="20">
        <v>1961</v>
      </c>
      <c r="B58" s="24">
        <v>0.27100000000000002</v>
      </c>
      <c r="C58" s="24">
        <v>0.22900000000000001</v>
      </c>
      <c r="D58" s="25">
        <v>0.21099999999999999</v>
      </c>
      <c r="E58" s="25"/>
      <c r="F58" s="24">
        <v>0.33100000000000002</v>
      </c>
      <c r="G58" s="25">
        <v>0.36099999999999999</v>
      </c>
      <c r="H58" s="25">
        <v>0.44400000000000001</v>
      </c>
      <c r="I58" s="25">
        <v>0.48799999999999999</v>
      </c>
      <c r="J58" s="25">
        <v>0.55000000000000004</v>
      </c>
      <c r="K58" s="25">
        <v>0.58199999999999996</v>
      </c>
      <c r="L58" s="25"/>
      <c r="M58" s="26"/>
    </row>
    <row r="59" spans="1:13" x14ac:dyDescent="0.2">
      <c r="A59" s="20">
        <v>1962</v>
      </c>
      <c r="B59" s="24">
        <v>0.27200000000000002</v>
      </c>
      <c r="C59" s="24">
        <v>0.24</v>
      </c>
      <c r="D59" s="25">
        <v>0.219</v>
      </c>
      <c r="E59" s="25">
        <v>0.249</v>
      </c>
      <c r="F59" s="24">
        <v>0.32700000000000001</v>
      </c>
      <c r="G59" s="25">
        <v>0.35199999999999998</v>
      </c>
      <c r="H59" s="25">
        <v>0.42299999999999999</v>
      </c>
      <c r="I59" s="25">
        <v>0.45500000000000002</v>
      </c>
      <c r="J59" s="25">
        <v>0.50800000000000001</v>
      </c>
      <c r="K59" s="25">
        <v>0.53500000000000003</v>
      </c>
      <c r="L59" s="25">
        <v>0.54700000000000004</v>
      </c>
      <c r="M59" s="26">
        <v>0.54900000000000004</v>
      </c>
    </row>
    <row r="60" spans="1:13" x14ac:dyDescent="0.2">
      <c r="A60" s="20">
        <v>1963</v>
      </c>
      <c r="B60" s="24">
        <v>0.27700000000000002</v>
      </c>
      <c r="C60" s="24">
        <v>0.23599999999999999</v>
      </c>
      <c r="D60" s="25">
        <v>0.222</v>
      </c>
      <c r="E60" s="25">
        <v>0.24199999999999999</v>
      </c>
      <c r="F60" s="24">
        <v>0.32</v>
      </c>
      <c r="G60" s="25">
        <v>0.34499999999999997</v>
      </c>
      <c r="H60" s="25">
        <v>0.41599999999999998</v>
      </c>
      <c r="I60" s="25">
        <v>0.44700000000000001</v>
      </c>
      <c r="J60" s="25">
        <v>0.498</v>
      </c>
      <c r="K60" s="25">
        <v>0.52300000000000002</v>
      </c>
      <c r="L60" s="25">
        <v>0.53300000000000003</v>
      </c>
      <c r="M60" s="26">
        <v>0.53500000000000003</v>
      </c>
    </row>
    <row r="61" spans="1:13" x14ac:dyDescent="0.2">
      <c r="A61" s="20">
        <v>1964</v>
      </c>
      <c r="B61" s="24">
        <v>0.26300000000000001</v>
      </c>
      <c r="C61" s="24">
        <v>0.23300000000000001</v>
      </c>
      <c r="D61" s="25">
        <v>0.22500000000000001</v>
      </c>
      <c r="E61" s="25">
        <v>0.23599999999999999</v>
      </c>
      <c r="F61" s="24">
        <v>0.313</v>
      </c>
      <c r="G61" s="25">
        <v>0.33900000000000002</v>
      </c>
      <c r="H61" s="25">
        <v>0.40899999999999997</v>
      </c>
      <c r="I61" s="25">
        <v>0.439</v>
      </c>
      <c r="J61" s="25">
        <v>0.48799999999999999</v>
      </c>
      <c r="K61" s="25">
        <v>0.51100000000000001</v>
      </c>
      <c r="L61" s="25">
        <v>0.51900000000000002</v>
      </c>
      <c r="M61" s="26">
        <v>0.52100000000000002</v>
      </c>
    </row>
    <row r="62" spans="1:13" x14ac:dyDescent="0.2">
      <c r="A62" s="20">
        <v>1965</v>
      </c>
      <c r="B62" s="24">
        <v>0.26300000000000001</v>
      </c>
      <c r="C62" s="24">
        <v>0.23599999999999999</v>
      </c>
      <c r="D62" s="25">
        <v>0.22800000000000001</v>
      </c>
      <c r="E62" s="25">
        <v>0.24</v>
      </c>
      <c r="F62" s="24">
        <v>0.316</v>
      </c>
      <c r="G62" s="25">
        <v>0.34100000000000003</v>
      </c>
      <c r="H62" s="25">
        <v>0.41099999999999998</v>
      </c>
      <c r="I62" s="25">
        <v>0.441</v>
      </c>
      <c r="J62" s="25">
        <v>0.48799999999999999</v>
      </c>
      <c r="K62" s="25">
        <v>0.51100000000000001</v>
      </c>
      <c r="L62" s="25">
        <v>0.51900000000000002</v>
      </c>
      <c r="M62" s="26">
        <v>0.52300000000000002</v>
      </c>
    </row>
    <row r="63" spans="1:13" x14ac:dyDescent="0.2">
      <c r="A63" s="20">
        <v>1966</v>
      </c>
      <c r="B63" s="24">
        <v>0.26900000000000002</v>
      </c>
      <c r="C63" s="24">
        <v>0.24</v>
      </c>
      <c r="D63" s="25">
        <v>0.23100000000000001</v>
      </c>
      <c r="E63" s="25">
        <v>0.24399999999999999</v>
      </c>
      <c r="F63" s="24">
        <v>0.31900000000000001</v>
      </c>
      <c r="G63" s="25">
        <v>0.34399999999999997</v>
      </c>
      <c r="H63" s="25">
        <v>0.41399999999999998</v>
      </c>
      <c r="I63" s="25">
        <v>0.443</v>
      </c>
      <c r="J63" s="25">
        <v>0.48899999999999999</v>
      </c>
      <c r="K63" s="25">
        <v>0.51</v>
      </c>
      <c r="L63" s="25">
        <v>0.52</v>
      </c>
      <c r="M63" s="26">
        <v>0.52400000000000002</v>
      </c>
    </row>
    <row r="64" spans="1:13" x14ac:dyDescent="0.2">
      <c r="A64" s="20">
        <v>1967</v>
      </c>
      <c r="B64" s="24">
        <v>0.27300000000000002</v>
      </c>
      <c r="C64" s="24">
        <v>0.24199999999999999</v>
      </c>
      <c r="D64" s="25">
        <v>0.22800000000000001</v>
      </c>
      <c r="E64" s="25">
        <v>0.248</v>
      </c>
      <c r="F64" s="24">
        <v>0.32900000000000001</v>
      </c>
      <c r="G64" s="25">
        <v>0.35499999999999998</v>
      </c>
      <c r="H64" s="25">
        <v>0.42599999999999999</v>
      </c>
      <c r="I64" s="25">
        <v>0.45600000000000002</v>
      </c>
      <c r="J64" s="25">
        <v>0.50700000000000001</v>
      </c>
      <c r="K64" s="25">
        <v>0.52900000000000003</v>
      </c>
      <c r="L64" s="25">
        <v>0.52500000000000002</v>
      </c>
      <c r="M64" s="26">
        <v>0.52200000000000002</v>
      </c>
    </row>
    <row r="65" spans="1:13" x14ac:dyDescent="0.2">
      <c r="A65" s="20">
        <v>1968</v>
      </c>
      <c r="B65" s="24">
        <v>0.28899999999999998</v>
      </c>
      <c r="C65" s="24">
        <v>0.255</v>
      </c>
      <c r="D65" s="25">
        <v>0.23799999999999999</v>
      </c>
      <c r="E65" s="25">
        <v>0.26200000000000001</v>
      </c>
      <c r="F65" s="24">
        <v>0.34799999999999998</v>
      </c>
      <c r="G65" s="25">
        <v>0.376</v>
      </c>
      <c r="H65" s="25">
        <v>0.44900000000000001</v>
      </c>
      <c r="I65" s="25">
        <v>0.48</v>
      </c>
      <c r="J65" s="25">
        <v>0.52700000000000002</v>
      </c>
      <c r="K65" s="25">
        <v>0.54700000000000004</v>
      </c>
      <c r="L65" s="25">
        <v>0.54500000000000004</v>
      </c>
      <c r="M65" s="26">
        <v>0.53800000000000003</v>
      </c>
    </row>
    <row r="66" spans="1:13" x14ac:dyDescent="0.2">
      <c r="A66" s="30">
        <v>1969</v>
      </c>
      <c r="B66" s="31">
        <v>0.30099999999999999</v>
      </c>
      <c r="C66" s="31">
        <v>0.27100000000000002</v>
      </c>
      <c r="D66" s="32">
        <v>0.254</v>
      </c>
      <c r="E66" s="32">
        <v>0.27900000000000003</v>
      </c>
      <c r="F66" s="31">
        <v>0.35699999999999998</v>
      </c>
      <c r="G66" s="32">
        <v>0.38500000000000001</v>
      </c>
      <c r="H66" s="32">
        <v>0.45900000000000002</v>
      </c>
      <c r="I66" s="32">
        <v>0.49099999999999999</v>
      </c>
      <c r="J66" s="32">
        <v>0.54200000000000004</v>
      </c>
      <c r="K66" s="32">
        <v>0.56200000000000006</v>
      </c>
      <c r="L66" s="32">
        <v>0.55700000000000005</v>
      </c>
      <c r="M66" s="33">
        <v>0.54900000000000004</v>
      </c>
    </row>
    <row r="67" spans="1:13" x14ac:dyDescent="0.2">
      <c r="A67" s="20">
        <v>1970</v>
      </c>
      <c r="B67" s="24">
        <v>0.28899999999999998</v>
      </c>
      <c r="C67" s="24">
        <v>0.26500000000000001</v>
      </c>
      <c r="D67" s="25">
        <v>0.248</v>
      </c>
      <c r="E67" s="25">
        <v>0.27300000000000002</v>
      </c>
      <c r="F67" s="24">
        <v>0.33500000000000002</v>
      </c>
      <c r="G67" s="25">
        <v>0.35799999999999998</v>
      </c>
      <c r="H67" s="25">
        <v>0.42599999999999999</v>
      </c>
      <c r="I67" s="25">
        <v>0.45500000000000002</v>
      </c>
      <c r="J67" s="25">
        <v>0.51</v>
      </c>
      <c r="K67" s="25">
        <v>0.54</v>
      </c>
      <c r="L67" s="25">
        <v>0.54</v>
      </c>
      <c r="M67" s="26">
        <v>0.53400000000000003</v>
      </c>
    </row>
    <row r="68" spans="1:13" x14ac:dyDescent="0.2">
      <c r="A68" s="20">
        <v>1971</v>
      </c>
      <c r="B68" s="24">
        <v>0.28399999999999997</v>
      </c>
      <c r="C68" s="24">
        <v>0.26</v>
      </c>
      <c r="D68" s="25">
        <v>0.24199999999999999</v>
      </c>
      <c r="E68" s="25">
        <v>0.26800000000000002</v>
      </c>
      <c r="F68" s="24">
        <v>0.32900000000000001</v>
      </c>
      <c r="G68" s="25">
        <v>0.35199999999999998</v>
      </c>
      <c r="H68" s="25">
        <v>0.41599999999999998</v>
      </c>
      <c r="I68" s="25">
        <v>0.44500000000000001</v>
      </c>
      <c r="J68" s="25">
        <v>0.499</v>
      </c>
      <c r="K68" s="25">
        <v>0.53400000000000003</v>
      </c>
      <c r="L68" s="25">
        <v>0.53600000000000003</v>
      </c>
      <c r="M68" s="26">
        <v>0.52600000000000002</v>
      </c>
    </row>
    <row r="69" spans="1:13" x14ac:dyDescent="0.2">
      <c r="A69" s="20">
        <v>1972</v>
      </c>
      <c r="B69" s="24">
        <v>0.29399999999999998</v>
      </c>
      <c r="C69" s="24">
        <v>0.27100000000000002</v>
      </c>
      <c r="D69" s="25">
        <v>0.248</v>
      </c>
      <c r="E69" s="25">
        <v>0.28100000000000003</v>
      </c>
      <c r="F69" s="24">
        <v>0.33700000000000002</v>
      </c>
      <c r="G69" s="25">
        <v>0.35799999999999998</v>
      </c>
      <c r="H69" s="25">
        <v>0.42099999999999999</v>
      </c>
      <c r="I69" s="25">
        <v>0.44800000000000001</v>
      </c>
      <c r="J69" s="25">
        <v>0.495</v>
      </c>
      <c r="K69" s="25">
        <v>0.52600000000000002</v>
      </c>
      <c r="L69" s="25">
        <v>0.52700000000000002</v>
      </c>
      <c r="M69" s="26">
        <v>0.52</v>
      </c>
    </row>
    <row r="70" spans="1:13" x14ac:dyDescent="0.2">
      <c r="A70" s="20">
        <v>1973</v>
      </c>
      <c r="B70" s="24">
        <v>0.29499999999999998</v>
      </c>
      <c r="C70" s="24">
        <v>0.27800000000000002</v>
      </c>
      <c r="D70" s="25">
        <v>0.25600000000000001</v>
      </c>
      <c r="E70" s="25">
        <v>0.28799999999999998</v>
      </c>
      <c r="F70" s="24">
        <v>0.32700000000000001</v>
      </c>
      <c r="G70" s="25">
        <v>0.34499999999999997</v>
      </c>
      <c r="H70" s="25">
        <v>0.39800000000000002</v>
      </c>
      <c r="I70" s="25">
        <v>0.42199999999999999</v>
      </c>
      <c r="J70" s="25">
        <v>0.46600000000000003</v>
      </c>
      <c r="K70" s="25">
        <v>0.501</v>
      </c>
      <c r="L70" s="25">
        <v>0.51</v>
      </c>
      <c r="M70" s="26">
        <v>0.50800000000000001</v>
      </c>
    </row>
    <row r="71" spans="1:13" x14ac:dyDescent="0.2">
      <c r="A71" s="20">
        <v>1974</v>
      </c>
      <c r="B71" s="24">
        <v>0.30399999999999999</v>
      </c>
      <c r="C71" s="24">
        <v>0.28499999999999998</v>
      </c>
      <c r="D71" s="25">
        <v>0.25900000000000001</v>
      </c>
      <c r="E71" s="25">
        <v>0.29699999999999999</v>
      </c>
      <c r="F71" s="24">
        <v>0.34</v>
      </c>
      <c r="G71" s="25">
        <v>0.35799999999999998</v>
      </c>
      <c r="H71" s="25">
        <v>0.41099999999999998</v>
      </c>
      <c r="I71" s="25">
        <v>0.436</v>
      </c>
      <c r="J71" s="25">
        <v>0.48599999999999999</v>
      </c>
      <c r="K71" s="25">
        <v>0.52400000000000002</v>
      </c>
      <c r="L71" s="25">
        <v>0.53100000000000003</v>
      </c>
      <c r="M71" s="26">
        <v>0.53800000000000003</v>
      </c>
    </row>
    <row r="72" spans="1:13" x14ac:dyDescent="0.2">
      <c r="A72" s="20">
        <v>1975</v>
      </c>
      <c r="B72" s="24">
        <v>0.28799999999999998</v>
      </c>
      <c r="C72" s="24">
        <v>0.27100000000000002</v>
      </c>
      <c r="D72" s="25">
        <v>0.24099999999999999</v>
      </c>
      <c r="E72" s="25">
        <v>0.28399999999999997</v>
      </c>
      <c r="F72" s="24">
        <v>0.31900000000000001</v>
      </c>
      <c r="G72" s="25">
        <v>0.33200000000000002</v>
      </c>
      <c r="H72" s="25">
        <v>0.377</v>
      </c>
      <c r="I72" s="25">
        <v>0.39500000000000002</v>
      </c>
      <c r="J72" s="25">
        <v>0.42799999999999999</v>
      </c>
      <c r="K72" s="25">
        <v>0.46</v>
      </c>
      <c r="L72" s="25">
        <v>0.46800000000000003</v>
      </c>
      <c r="M72" s="26">
        <v>0.47299999999999998</v>
      </c>
    </row>
    <row r="73" spans="1:13" x14ac:dyDescent="0.2">
      <c r="A73" s="20">
        <v>1976</v>
      </c>
      <c r="B73" s="24">
        <v>0.29799999999999999</v>
      </c>
      <c r="C73" s="24">
        <v>0.27900000000000003</v>
      </c>
      <c r="D73" s="25">
        <v>0.247</v>
      </c>
      <c r="E73" s="25">
        <v>0.29299999999999998</v>
      </c>
      <c r="F73" s="24">
        <v>0.33400000000000002</v>
      </c>
      <c r="G73" s="25">
        <v>0.34899999999999998</v>
      </c>
      <c r="H73" s="25">
        <v>0.39800000000000002</v>
      </c>
      <c r="I73" s="25">
        <v>0.41899999999999998</v>
      </c>
      <c r="J73" s="25">
        <v>0.45800000000000002</v>
      </c>
      <c r="K73" s="25">
        <v>0.48399999999999999</v>
      </c>
      <c r="L73" s="25">
        <v>0.48599999999999999</v>
      </c>
      <c r="M73" s="26">
        <v>0.48399999999999999</v>
      </c>
    </row>
    <row r="74" spans="1:13" x14ac:dyDescent="0.2">
      <c r="A74" s="20">
        <v>1977</v>
      </c>
      <c r="B74" s="24">
        <v>0.3</v>
      </c>
      <c r="C74" s="24">
        <v>0.28000000000000003</v>
      </c>
      <c r="D74" s="25">
        <v>0.24199999999999999</v>
      </c>
      <c r="E74" s="25">
        <v>0.29699999999999999</v>
      </c>
      <c r="F74" s="24">
        <v>0.33600000000000002</v>
      </c>
      <c r="G74" s="25">
        <v>0.35099999999999998</v>
      </c>
      <c r="H74" s="25">
        <v>0.39700000000000002</v>
      </c>
      <c r="I74" s="25">
        <v>0.41699999999999998</v>
      </c>
      <c r="J74" s="25">
        <v>0.45500000000000002</v>
      </c>
      <c r="K74" s="25">
        <v>0.49</v>
      </c>
      <c r="L74" s="25">
        <v>0.51500000000000001</v>
      </c>
      <c r="M74" s="26">
        <v>0.53</v>
      </c>
    </row>
    <row r="75" spans="1:13" x14ac:dyDescent="0.2">
      <c r="A75" s="20">
        <v>1978</v>
      </c>
      <c r="B75" s="24">
        <v>0.29899999999999999</v>
      </c>
      <c r="C75" s="24">
        <v>0.28499999999999998</v>
      </c>
      <c r="D75" s="25">
        <v>0.25</v>
      </c>
      <c r="E75" s="25">
        <v>0.30099999999999999</v>
      </c>
      <c r="F75" s="24">
        <v>0.32500000000000001</v>
      </c>
      <c r="G75" s="25">
        <v>0.33700000000000002</v>
      </c>
      <c r="H75" s="25">
        <v>0.377</v>
      </c>
      <c r="I75" s="25">
        <v>0.39400000000000002</v>
      </c>
      <c r="J75" s="25">
        <v>0.42599999999999999</v>
      </c>
      <c r="K75" s="25">
        <v>0.442</v>
      </c>
      <c r="L75" s="25">
        <v>0.44700000000000001</v>
      </c>
      <c r="M75" s="26">
        <v>0.443</v>
      </c>
    </row>
    <row r="76" spans="1:13" x14ac:dyDescent="0.2">
      <c r="A76" s="30">
        <v>1979</v>
      </c>
      <c r="B76" s="31">
        <v>0.30299999999999999</v>
      </c>
      <c r="C76" s="31">
        <v>0.28799999999999998</v>
      </c>
      <c r="D76" s="32">
        <v>0.251</v>
      </c>
      <c r="E76" s="32">
        <v>0.30499999999999999</v>
      </c>
      <c r="F76" s="31">
        <v>0.33</v>
      </c>
      <c r="G76" s="32">
        <v>0.34</v>
      </c>
      <c r="H76" s="32">
        <v>0.38100000000000001</v>
      </c>
      <c r="I76" s="32">
        <v>0.39800000000000002</v>
      </c>
      <c r="J76" s="32">
        <v>0.42899999999999999</v>
      </c>
      <c r="K76" s="32">
        <v>0.45800000000000002</v>
      </c>
      <c r="L76" s="32">
        <v>0.47</v>
      </c>
      <c r="M76" s="33">
        <v>0.47399999999999998</v>
      </c>
    </row>
    <row r="77" spans="1:13" x14ac:dyDescent="0.2">
      <c r="A77" s="20">
        <v>1980</v>
      </c>
      <c r="B77" s="24">
        <v>0.30399999999999999</v>
      </c>
      <c r="C77" s="24">
        <v>0.28899999999999998</v>
      </c>
      <c r="D77" s="25">
        <v>0.251</v>
      </c>
      <c r="E77" s="25">
        <v>0.30599999999999999</v>
      </c>
      <c r="F77" s="24">
        <v>0.33300000000000002</v>
      </c>
      <c r="G77" s="25">
        <v>0.34399999999999997</v>
      </c>
      <c r="H77" s="25">
        <v>0.38500000000000001</v>
      </c>
      <c r="I77" s="25">
        <v>0.40200000000000002</v>
      </c>
      <c r="J77" s="25">
        <v>0.435</v>
      </c>
      <c r="K77" s="25">
        <v>0.46100000000000002</v>
      </c>
      <c r="L77" s="25">
        <v>0.47099999999999997</v>
      </c>
      <c r="M77" s="26">
        <v>0.47399999999999998</v>
      </c>
    </row>
    <row r="78" spans="1:13" x14ac:dyDescent="0.2">
      <c r="A78" s="20">
        <v>1981</v>
      </c>
      <c r="B78" s="24">
        <v>0.31</v>
      </c>
      <c r="C78" s="24">
        <v>0.30199999999999999</v>
      </c>
      <c r="D78" s="25">
        <v>0.26700000000000002</v>
      </c>
      <c r="E78" s="25">
        <v>0.318</v>
      </c>
      <c r="F78" s="24">
        <v>0.32300000000000001</v>
      </c>
      <c r="G78" s="25">
        <v>0.32800000000000001</v>
      </c>
      <c r="H78" s="25">
        <v>0.35499999999999998</v>
      </c>
      <c r="I78" s="25">
        <v>0.36799999999999999</v>
      </c>
      <c r="J78" s="25">
        <v>0.39</v>
      </c>
      <c r="K78" s="25">
        <v>0.40600000000000003</v>
      </c>
      <c r="L78" s="25">
        <v>0.40799999999999997</v>
      </c>
      <c r="M78" s="26">
        <v>0.40600000000000003</v>
      </c>
    </row>
    <row r="79" spans="1:13" x14ac:dyDescent="0.2">
      <c r="A79" s="20">
        <v>1982</v>
      </c>
      <c r="B79" s="24">
        <v>0.29899999999999999</v>
      </c>
      <c r="C79" s="24">
        <v>0.29399999999999998</v>
      </c>
      <c r="D79" s="25">
        <v>0.26</v>
      </c>
      <c r="E79" s="25">
        <v>0.307</v>
      </c>
      <c r="F79" s="24">
        <v>0.309</v>
      </c>
      <c r="G79" s="25">
        <v>0.312</v>
      </c>
      <c r="H79" s="25">
        <v>0.34</v>
      </c>
      <c r="I79" s="25">
        <v>0.35099999999999998</v>
      </c>
      <c r="J79" s="25">
        <v>0.372</v>
      </c>
      <c r="K79" s="25">
        <v>0.38900000000000001</v>
      </c>
      <c r="L79" s="25">
        <v>0.375</v>
      </c>
      <c r="M79" s="26">
        <v>0.35899999999999999</v>
      </c>
    </row>
    <row r="80" spans="1:13" x14ac:dyDescent="0.2">
      <c r="A80" s="20">
        <v>1983</v>
      </c>
      <c r="B80" s="24">
        <v>0.29299999999999998</v>
      </c>
      <c r="C80" s="24">
        <v>0.28999999999999998</v>
      </c>
      <c r="D80" s="25">
        <v>0.26400000000000001</v>
      </c>
      <c r="E80" s="25">
        <v>0.3</v>
      </c>
      <c r="F80" s="24">
        <v>0.29799999999999999</v>
      </c>
      <c r="G80" s="25">
        <v>0.30199999999999999</v>
      </c>
      <c r="H80" s="25">
        <v>0.32800000000000001</v>
      </c>
      <c r="I80" s="25">
        <v>0.34</v>
      </c>
      <c r="J80" s="25">
        <v>0.37</v>
      </c>
      <c r="K80" s="25">
        <v>0.38900000000000001</v>
      </c>
      <c r="L80" s="25">
        <v>0.37</v>
      </c>
      <c r="M80" s="26">
        <v>0.34899999999999998</v>
      </c>
    </row>
    <row r="81" spans="1:13" x14ac:dyDescent="0.2">
      <c r="A81" s="20">
        <v>1984</v>
      </c>
      <c r="B81" s="24">
        <v>0.28899999999999998</v>
      </c>
      <c r="C81" s="24">
        <v>0.29199999999999998</v>
      </c>
      <c r="D81" s="25">
        <v>0.27500000000000002</v>
      </c>
      <c r="E81" s="25">
        <v>0.29799999999999999</v>
      </c>
      <c r="F81" s="24">
        <v>0.28499999999999998</v>
      </c>
      <c r="G81" s="25">
        <v>0.28599999999999998</v>
      </c>
      <c r="H81" s="25">
        <v>0.307</v>
      </c>
      <c r="I81" s="25">
        <v>0.316</v>
      </c>
      <c r="J81" s="25">
        <v>0.34300000000000003</v>
      </c>
      <c r="K81" s="25">
        <v>0.372</v>
      </c>
      <c r="L81" s="25">
        <v>0.35099999999999998</v>
      </c>
      <c r="M81" s="26">
        <v>0.33500000000000002</v>
      </c>
    </row>
    <row r="82" spans="1:13" x14ac:dyDescent="0.2">
      <c r="A82" s="20">
        <v>1985</v>
      </c>
      <c r="B82" s="24">
        <v>0.29399999999999998</v>
      </c>
      <c r="C82" s="24">
        <v>0.29399999999999998</v>
      </c>
      <c r="D82" s="25">
        <v>0.27800000000000002</v>
      </c>
      <c r="E82" s="25">
        <v>0.30099999999999999</v>
      </c>
      <c r="F82" s="24">
        <v>0.29299999999999998</v>
      </c>
      <c r="G82" s="25">
        <v>0.29499999999999998</v>
      </c>
      <c r="H82" s="25">
        <v>0.317</v>
      </c>
      <c r="I82" s="25">
        <v>0.32800000000000001</v>
      </c>
      <c r="J82" s="25">
        <v>0.35199999999999998</v>
      </c>
      <c r="K82" s="25">
        <v>0.371</v>
      </c>
      <c r="L82" s="25">
        <v>0.35499999999999998</v>
      </c>
      <c r="M82" s="26">
        <v>0.34100000000000003</v>
      </c>
    </row>
    <row r="83" spans="1:13" x14ac:dyDescent="0.2">
      <c r="A83" s="20">
        <v>1986</v>
      </c>
      <c r="B83" s="24">
        <v>0.29399999999999998</v>
      </c>
      <c r="C83" s="24">
        <v>0.29199999999999998</v>
      </c>
      <c r="D83" s="25">
        <v>0.27300000000000002</v>
      </c>
      <c r="E83" s="25">
        <v>0.29899999999999999</v>
      </c>
      <c r="F83" s="24">
        <v>0.29799999999999999</v>
      </c>
      <c r="G83" s="25">
        <v>0.30099999999999999</v>
      </c>
      <c r="H83" s="25">
        <v>0.32700000000000001</v>
      </c>
      <c r="I83" s="25">
        <v>0.34200000000000003</v>
      </c>
      <c r="J83" s="25">
        <v>0.377</v>
      </c>
      <c r="K83" s="25">
        <v>0.41099999999999998</v>
      </c>
      <c r="L83" s="25">
        <v>0.39100000000000001</v>
      </c>
      <c r="M83" s="26">
        <v>0.34799999999999998</v>
      </c>
    </row>
    <row r="84" spans="1:13" x14ac:dyDescent="0.2">
      <c r="A84" s="20">
        <v>1987</v>
      </c>
      <c r="B84" s="24">
        <v>0.30599999999999999</v>
      </c>
      <c r="C84" s="24">
        <v>0.29799999999999999</v>
      </c>
      <c r="D84" s="25">
        <v>0.27600000000000002</v>
      </c>
      <c r="E84" s="25">
        <v>0.30599999999999999</v>
      </c>
      <c r="F84" s="24">
        <v>0.31900000000000001</v>
      </c>
      <c r="G84" s="25">
        <v>0.32</v>
      </c>
      <c r="H84" s="25">
        <v>0.33400000000000002</v>
      </c>
      <c r="I84" s="25">
        <v>0.34300000000000003</v>
      </c>
      <c r="J84" s="25">
        <v>0.36399999999999999</v>
      </c>
      <c r="K84" s="25">
        <v>0.39600000000000002</v>
      </c>
      <c r="L84" s="25">
        <v>0.38400000000000001</v>
      </c>
      <c r="M84" s="26">
        <v>0.36899999999999999</v>
      </c>
    </row>
    <row r="85" spans="1:13" x14ac:dyDescent="0.2">
      <c r="A85" s="20">
        <v>1988</v>
      </c>
      <c r="B85" s="24">
        <v>0.30199999999999999</v>
      </c>
      <c r="C85" s="24">
        <v>0.29699999999999999</v>
      </c>
      <c r="D85" s="25">
        <v>0.27800000000000002</v>
      </c>
      <c r="E85" s="25">
        <v>0.30499999999999999</v>
      </c>
      <c r="F85" s="24">
        <v>0.308</v>
      </c>
      <c r="G85" s="25">
        <v>0.31</v>
      </c>
      <c r="H85" s="25">
        <v>0.32400000000000001</v>
      </c>
      <c r="I85" s="25">
        <v>0.33200000000000002</v>
      </c>
      <c r="J85" s="25">
        <v>0.35199999999999998</v>
      </c>
      <c r="K85" s="25">
        <v>0.375</v>
      </c>
      <c r="L85" s="25">
        <v>0.373</v>
      </c>
      <c r="M85" s="26">
        <v>0.35099999999999998</v>
      </c>
    </row>
    <row r="86" spans="1:13" x14ac:dyDescent="0.2">
      <c r="A86" s="30">
        <v>1989</v>
      </c>
      <c r="B86" s="31">
        <v>0.309</v>
      </c>
      <c r="C86" s="31">
        <v>0.30199999999999999</v>
      </c>
      <c r="D86" s="32">
        <v>0.28000000000000003</v>
      </c>
      <c r="E86" s="32">
        <v>0.311</v>
      </c>
      <c r="F86" s="31">
        <v>0.318</v>
      </c>
      <c r="G86" s="32">
        <v>0.31900000000000001</v>
      </c>
      <c r="H86" s="32">
        <v>0.33100000000000002</v>
      </c>
      <c r="I86" s="32">
        <v>0.33900000000000002</v>
      </c>
      <c r="J86" s="32">
        <v>0.35899999999999999</v>
      </c>
      <c r="K86" s="32">
        <v>0.40100000000000002</v>
      </c>
      <c r="L86" s="32">
        <v>0.41</v>
      </c>
      <c r="M86" s="33">
        <v>0.41</v>
      </c>
    </row>
    <row r="87" spans="1:13" x14ac:dyDescent="0.2">
      <c r="A87" s="20">
        <v>1990</v>
      </c>
      <c r="B87" s="24">
        <v>0.308</v>
      </c>
      <c r="C87" s="24">
        <v>0.30299999999999999</v>
      </c>
      <c r="D87" s="25">
        <v>0.28299999999999997</v>
      </c>
      <c r="E87" s="25">
        <v>0.311</v>
      </c>
      <c r="F87" s="24">
        <v>0.316</v>
      </c>
      <c r="G87" s="25">
        <v>0.316</v>
      </c>
      <c r="H87" s="25">
        <v>0.32700000000000001</v>
      </c>
      <c r="I87" s="25">
        <v>0.33300000000000002</v>
      </c>
      <c r="J87" s="25">
        <v>0.35199999999999998</v>
      </c>
      <c r="K87" s="25">
        <v>0.38300000000000001</v>
      </c>
      <c r="L87" s="25">
        <v>0.379</v>
      </c>
      <c r="M87" s="26">
        <v>0.372</v>
      </c>
    </row>
    <row r="88" spans="1:13" x14ac:dyDescent="0.2">
      <c r="A88" s="20">
        <v>1991</v>
      </c>
      <c r="B88" s="24">
        <v>0.308</v>
      </c>
      <c r="C88" s="24">
        <v>0.30299999999999999</v>
      </c>
      <c r="D88" s="25">
        <v>0.28599999999999998</v>
      </c>
      <c r="E88" s="25">
        <v>0.31</v>
      </c>
      <c r="F88" s="24">
        <v>0.315</v>
      </c>
      <c r="G88" s="25">
        <v>0.315</v>
      </c>
      <c r="H88" s="25">
        <v>0.32700000000000001</v>
      </c>
      <c r="I88" s="25">
        <v>0.33700000000000002</v>
      </c>
      <c r="J88" s="25">
        <v>0.35699999999999998</v>
      </c>
      <c r="K88" s="25">
        <v>0.38</v>
      </c>
      <c r="L88" s="25">
        <v>0.371</v>
      </c>
      <c r="M88" s="26">
        <v>0.36399999999999999</v>
      </c>
    </row>
    <row r="89" spans="1:13" x14ac:dyDescent="0.2">
      <c r="A89" s="20">
        <v>1992</v>
      </c>
      <c r="B89" s="24">
        <v>0.307</v>
      </c>
      <c r="C89" s="24">
        <v>0.30199999999999999</v>
      </c>
      <c r="D89" s="25">
        <v>0.28399999999999997</v>
      </c>
      <c r="E89" s="25">
        <v>0.308</v>
      </c>
      <c r="F89" s="24">
        <v>0.314</v>
      </c>
      <c r="G89" s="25">
        <v>0.315</v>
      </c>
      <c r="H89" s="25">
        <v>0.32800000000000001</v>
      </c>
      <c r="I89" s="25">
        <v>0.33500000000000002</v>
      </c>
      <c r="J89" s="25">
        <v>0.36299999999999999</v>
      </c>
      <c r="K89" s="25">
        <v>0.38</v>
      </c>
      <c r="L89" s="25">
        <v>0.36199999999999999</v>
      </c>
      <c r="M89" s="26">
        <v>0.34499999999999997</v>
      </c>
    </row>
    <row r="90" spans="1:13" x14ac:dyDescent="0.2">
      <c r="A90" s="20">
        <v>1993</v>
      </c>
      <c r="B90" s="24">
        <v>0.31</v>
      </c>
      <c r="C90" s="24">
        <v>0.30199999999999999</v>
      </c>
      <c r="D90" s="25">
        <v>0.28299999999999997</v>
      </c>
      <c r="E90" s="25">
        <v>0.308</v>
      </c>
      <c r="F90" s="24">
        <v>0.32300000000000001</v>
      </c>
      <c r="G90" s="25">
        <v>0.32600000000000001</v>
      </c>
      <c r="H90" s="25">
        <v>0.34699999999999998</v>
      </c>
      <c r="I90" s="25">
        <v>0.36</v>
      </c>
      <c r="J90" s="25">
        <v>0.39200000000000002</v>
      </c>
      <c r="K90" s="25">
        <v>0.40699999999999997</v>
      </c>
      <c r="L90" s="25">
        <v>0.374</v>
      </c>
      <c r="M90" s="26">
        <v>0.40200000000000002</v>
      </c>
    </row>
    <row r="91" spans="1:13" x14ac:dyDescent="0.2">
      <c r="A91" s="20">
        <v>1994</v>
      </c>
      <c r="B91" s="24">
        <v>0.314</v>
      </c>
      <c r="C91" s="24">
        <v>0.30399999999999999</v>
      </c>
      <c r="D91" s="25">
        <v>0.28499999999999998</v>
      </c>
      <c r="E91" s="25">
        <v>0.31</v>
      </c>
      <c r="F91" s="24">
        <v>0.32900000000000001</v>
      </c>
      <c r="G91" s="25">
        <v>0.33400000000000002</v>
      </c>
      <c r="H91" s="25">
        <v>0.35899999999999999</v>
      </c>
      <c r="I91" s="25">
        <v>0.373</v>
      </c>
      <c r="J91" s="25">
        <v>0.40600000000000003</v>
      </c>
      <c r="K91" s="25">
        <v>0.432</v>
      </c>
      <c r="L91" s="25">
        <v>0.42099999999999999</v>
      </c>
      <c r="M91" s="26">
        <v>0.42499999999999999</v>
      </c>
    </row>
    <row r="92" spans="1:13" x14ac:dyDescent="0.2">
      <c r="A92" s="20">
        <v>1995</v>
      </c>
      <c r="B92" s="24">
        <v>0.315</v>
      </c>
      <c r="C92" s="24">
        <v>0.30399999999999999</v>
      </c>
      <c r="D92" s="25">
        <v>0.28799999999999998</v>
      </c>
      <c r="E92" s="25">
        <v>0.31</v>
      </c>
      <c r="F92" s="24">
        <v>0.33200000000000002</v>
      </c>
      <c r="G92" s="25">
        <v>0.33700000000000002</v>
      </c>
      <c r="H92" s="25">
        <v>0.36299999999999999</v>
      </c>
      <c r="I92" s="25">
        <v>0.379</v>
      </c>
      <c r="J92" s="25">
        <v>0.41499999999999998</v>
      </c>
      <c r="K92" s="25">
        <v>0.438</v>
      </c>
      <c r="L92" s="25">
        <v>0.43</v>
      </c>
      <c r="M92" s="26">
        <v>0.42699999999999999</v>
      </c>
    </row>
    <row r="93" spans="1:13" x14ac:dyDescent="0.2">
      <c r="A93" s="20">
        <v>1996</v>
      </c>
      <c r="B93" s="24">
        <v>0.317</v>
      </c>
      <c r="C93" s="24">
        <v>0.30399999999999999</v>
      </c>
      <c r="D93" s="25">
        <v>0.28699999999999998</v>
      </c>
      <c r="E93" s="25">
        <v>0.311</v>
      </c>
      <c r="F93" s="24">
        <v>0.33500000000000002</v>
      </c>
      <c r="G93" s="25">
        <v>0.34100000000000003</v>
      </c>
      <c r="H93" s="25">
        <v>0.36899999999999999</v>
      </c>
      <c r="I93" s="25">
        <v>0.38400000000000001</v>
      </c>
      <c r="J93" s="25">
        <v>0.41699999999999998</v>
      </c>
      <c r="K93" s="25">
        <v>0.438</v>
      </c>
      <c r="L93" s="25">
        <v>0.42099999999999999</v>
      </c>
      <c r="M93" s="26">
        <v>0.42899999999999999</v>
      </c>
    </row>
    <row r="94" spans="1:13" x14ac:dyDescent="0.2">
      <c r="A94" s="20">
        <v>1997</v>
      </c>
      <c r="B94" s="24">
        <v>0.317</v>
      </c>
      <c r="C94" s="24">
        <v>0.30499999999999999</v>
      </c>
      <c r="D94" s="25">
        <v>0.28799999999999998</v>
      </c>
      <c r="E94" s="25">
        <v>0.311</v>
      </c>
      <c r="F94" s="24">
        <v>0.33200000000000002</v>
      </c>
      <c r="G94" s="25">
        <v>0.33600000000000002</v>
      </c>
      <c r="H94" s="25">
        <v>0.35799999999999998</v>
      </c>
      <c r="I94" s="25">
        <v>0.36799999999999999</v>
      </c>
      <c r="J94" s="25">
        <v>0.38700000000000001</v>
      </c>
      <c r="K94" s="25">
        <v>0.39600000000000002</v>
      </c>
      <c r="L94" s="25">
        <v>0.38200000000000001</v>
      </c>
      <c r="M94" s="26">
        <v>0.36599999999999999</v>
      </c>
    </row>
    <row r="95" spans="1:13" x14ac:dyDescent="0.2">
      <c r="A95" s="20">
        <v>1998</v>
      </c>
      <c r="B95" s="24">
        <v>0.315</v>
      </c>
      <c r="C95" s="24">
        <v>0.30099999999999999</v>
      </c>
      <c r="D95" s="25">
        <v>0.28000000000000003</v>
      </c>
      <c r="E95" s="25">
        <v>0.309</v>
      </c>
      <c r="F95" s="24">
        <v>0.33400000000000002</v>
      </c>
      <c r="G95" s="25">
        <v>0.33800000000000002</v>
      </c>
      <c r="H95" s="25">
        <v>0.35899999999999999</v>
      </c>
      <c r="I95" s="25">
        <v>0.37</v>
      </c>
      <c r="J95" s="25">
        <v>0.39100000000000001</v>
      </c>
      <c r="K95" s="25">
        <v>0.39100000000000001</v>
      </c>
      <c r="L95" s="25">
        <v>0.36899999999999999</v>
      </c>
      <c r="M95" s="26">
        <v>0.373</v>
      </c>
    </row>
    <row r="96" spans="1:13" x14ac:dyDescent="0.2">
      <c r="A96" s="30">
        <v>1999</v>
      </c>
      <c r="B96" s="31">
        <v>0.313</v>
      </c>
      <c r="C96" s="31">
        <v>0.29899999999999999</v>
      </c>
      <c r="D96" s="32">
        <v>0.27500000000000002</v>
      </c>
      <c r="E96" s="32">
        <v>0.308</v>
      </c>
      <c r="F96" s="31">
        <v>0.33100000000000002</v>
      </c>
      <c r="G96" s="32">
        <v>0.33400000000000002</v>
      </c>
      <c r="H96" s="32">
        <v>0.35099999999999998</v>
      </c>
      <c r="I96" s="32">
        <v>0.36</v>
      </c>
      <c r="J96" s="32">
        <v>0.378</v>
      </c>
      <c r="K96" s="32">
        <v>0.373</v>
      </c>
      <c r="L96" s="32">
        <v>0.34300000000000003</v>
      </c>
      <c r="M96" s="33">
        <v>0.33800000000000002</v>
      </c>
    </row>
    <row r="97" spans="1:13" x14ac:dyDescent="0.2">
      <c r="A97" s="20">
        <v>2000</v>
      </c>
      <c r="B97" s="24">
        <v>0.314</v>
      </c>
      <c r="C97" s="24">
        <v>0.29899999999999999</v>
      </c>
      <c r="D97" s="25">
        <v>0.27400000000000002</v>
      </c>
      <c r="E97" s="25">
        <v>0.307</v>
      </c>
      <c r="F97" s="24">
        <v>0.33200000000000002</v>
      </c>
      <c r="G97" s="25">
        <v>0.33500000000000002</v>
      </c>
      <c r="H97" s="25">
        <v>0.35</v>
      </c>
      <c r="I97" s="25">
        <v>0.35899999999999999</v>
      </c>
      <c r="J97" s="25">
        <v>0.375</v>
      </c>
      <c r="K97" s="25">
        <v>0.373</v>
      </c>
      <c r="L97" s="25">
        <v>0.34499999999999997</v>
      </c>
      <c r="M97" s="26">
        <v>0.313</v>
      </c>
    </row>
    <row r="98" spans="1:13" x14ac:dyDescent="0.2">
      <c r="A98" s="20">
        <v>2001</v>
      </c>
      <c r="B98" s="24">
        <v>0.311</v>
      </c>
      <c r="C98" s="24">
        <v>0.29499999999999998</v>
      </c>
      <c r="D98" s="25">
        <v>0.26500000000000001</v>
      </c>
      <c r="E98" s="25">
        <v>0.30499999999999999</v>
      </c>
      <c r="F98" s="24">
        <v>0.33200000000000002</v>
      </c>
      <c r="G98" s="25">
        <v>0.33500000000000002</v>
      </c>
      <c r="H98" s="25">
        <v>0.34899999999999998</v>
      </c>
      <c r="I98" s="25">
        <v>0.36</v>
      </c>
      <c r="J98" s="25">
        <v>0.378</v>
      </c>
      <c r="K98" s="25">
        <v>0.38400000000000001</v>
      </c>
      <c r="L98" s="25">
        <v>0.35699999999999998</v>
      </c>
      <c r="M98" s="26">
        <v>0.34599999999999997</v>
      </c>
    </row>
    <row r="99" spans="1:13" x14ac:dyDescent="0.2">
      <c r="A99" s="20">
        <v>2002</v>
      </c>
      <c r="B99" s="24">
        <v>0.28999999999999998</v>
      </c>
      <c r="C99" s="24">
        <v>0.27700000000000002</v>
      </c>
      <c r="D99" s="25">
        <v>0.252</v>
      </c>
      <c r="E99" s="25">
        <v>0.28599999999999998</v>
      </c>
      <c r="F99" s="24">
        <v>0.307</v>
      </c>
      <c r="G99" s="25">
        <v>0.308</v>
      </c>
      <c r="H99" s="25">
        <v>0.31900000000000001</v>
      </c>
      <c r="I99" s="25">
        <v>0.32600000000000001</v>
      </c>
      <c r="J99" s="25">
        <v>0.34200000000000003</v>
      </c>
      <c r="K99" s="25">
        <v>0.35099999999999998</v>
      </c>
      <c r="L99" s="25">
        <v>0.34100000000000003</v>
      </c>
      <c r="M99" s="26">
        <v>0.33600000000000002</v>
      </c>
    </row>
    <row r="100" spans="1:13" x14ac:dyDescent="0.2">
      <c r="A100" s="20">
        <v>2003</v>
      </c>
      <c r="B100" s="24">
        <v>0.28399999999999997</v>
      </c>
      <c r="C100" s="24">
        <v>0.27300000000000002</v>
      </c>
      <c r="D100" s="25">
        <v>0.251</v>
      </c>
      <c r="E100" s="25">
        <v>0.28000000000000003</v>
      </c>
      <c r="F100" s="24">
        <v>0.29899999999999999</v>
      </c>
      <c r="G100" s="25">
        <v>0.3</v>
      </c>
      <c r="H100" s="25">
        <v>0.31</v>
      </c>
      <c r="I100" s="25">
        <v>0.317</v>
      </c>
      <c r="J100" s="25">
        <v>0.33100000000000002</v>
      </c>
      <c r="K100" s="25">
        <v>0.34100000000000003</v>
      </c>
      <c r="L100" s="25">
        <v>0.33300000000000002</v>
      </c>
      <c r="M100" s="26">
        <v>0.33900000000000002</v>
      </c>
    </row>
    <row r="101" spans="1:13" x14ac:dyDescent="0.2">
      <c r="A101" s="20">
        <v>2004</v>
      </c>
      <c r="B101" s="24">
        <v>0.28299999999999997</v>
      </c>
      <c r="C101" s="24">
        <v>0.27400000000000002</v>
      </c>
      <c r="D101" s="25">
        <v>0.253</v>
      </c>
      <c r="E101" s="25">
        <v>0.28100000000000003</v>
      </c>
      <c r="F101" s="24">
        <v>0.29499999999999998</v>
      </c>
      <c r="G101" s="25">
        <v>0.29599999999999999</v>
      </c>
      <c r="H101" s="25">
        <v>0.30399999999999999</v>
      </c>
      <c r="I101" s="25">
        <v>0.311</v>
      </c>
      <c r="J101" s="25">
        <v>0.32300000000000001</v>
      </c>
      <c r="K101" s="25">
        <v>0.32500000000000001</v>
      </c>
      <c r="L101" s="25">
        <v>0.309</v>
      </c>
      <c r="M101" s="26">
        <v>0.29199999999999998</v>
      </c>
    </row>
    <row r="102" spans="1:13" x14ac:dyDescent="0.2">
      <c r="A102" s="20">
        <v>2005</v>
      </c>
      <c r="B102" s="24">
        <v>0.29299999999999998</v>
      </c>
      <c r="C102" s="24">
        <v>0.28199999999999997</v>
      </c>
      <c r="D102" s="25">
        <v>0.26200000000000001</v>
      </c>
      <c r="E102" s="25">
        <v>0.28899999999999998</v>
      </c>
      <c r="F102" s="24">
        <v>0.30599999999999999</v>
      </c>
      <c r="G102" s="25">
        <v>0.308</v>
      </c>
      <c r="H102" s="25">
        <v>0.316</v>
      </c>
      <c r="I102" s="25">
        <v>0.32</v>
      </c>
      <c r="J102" s="25">
        <v>0.32800000000000001</v>
      </c>
      <c r="K102" s="25">
        <v>0.32400000000000001</v>
      </c>
      <c r="L102" s="25">
        <v>0.31</v>
      </c>
      <c r="M102" s="26">
        <v>0.28999999999999998</v>
      </c>
    </row>
    <row r="103" spans="1:13" x14ac:dyDescent="0.2">
      <c r="A103" s="20">
        <v>2006</v>
      </c>
      <c r="B103" s="24">
        <v>0.29899999999999999</v>
      </c>
      <c r="C103" s="24">
        <v>0.28699999999999998</v>
      </c>
      <c r="D103" s="25">
        <v>0.26700000000000002</v>
      </c>
      <c r="E103" s="25">
        <v>0.29399999999999998</v>
      </c>
      <c r="F103" s="24">
        <v>0.312</v>
      </c>
      <c r="G103" s="25">
        <v>0.312</v>
      </c>
      <c r="H103" s="25">
        <v>0.32</v>
      </c>
      <c r="I103" s="25">
        <v>0.32500000000000001</v>
      </c>
      <c r="J103" s="25">
        <v>0.33200000000000002</v>
      </c>
      <c r="K103" s="25">
        <v>0.32700000000000001</v>
      </c>
      <c r="L103" s="25">
        <v>0.30499999999999999</v>
      </c>
      <c r="M103" s="26">
        <v>0.28899999999999998</v>
      </c>
    </row>
    <row r="104" spans="1:13" x14ac:dyDescent="0.2">
      <c r="A104" s="20">
        <v>2007</v>
      </c>
      <c r="B104" s="24">
        <v>0.30199999999999999</v>
      </c>
      <c r="C104" s="24">
        <v>0.28899999999999998</v>
      </c>
      <c r="D104" s="25">
        <v>0.26900000000000002</v>
      </c>
      <c r="E104" s="25">
        <v>0.29599999999999999</v>
      </c>
      <c r="F104" s="24">
        <v>0.316</v>
      </c>
      <c r="G104" s="25">
        <v>0.317</v>
      </c>
      <c r="H104" s="25">
        <v>0.32600000000000001</v>
      </c>
      <c r="I104" s="25">
        <v>0.33</v>
      </c>
      <c r="J104" s="25">
        <v>0.33700000000000002</v>
      </c>
      <c r="K104" s="25">
        <v>0.32700000000000001</v>
      </c>
      <c r="L104" s="25">
        <v>0.29499999999999998</v>
      </c>
      <c r="M104" s="26">
        <v>0.28399999999999997</v>
      </c>
    </row>
    <row r="105" spans="1:13" x14ac:dyDescent="0.2">
      <c r="A105" s="20">
        <v>2008</v>
      </c>
      <c r="B105" s="24">
        <v>0.30399999999999999</v>
      </c>
      <c r="C105" s="24">
        <v>0.28599999999999998</v>
      </c>
      <c r="D105" s="25">
        <v>0.26400000000000001</v>
      </c>
      <c r="E105" s="25">
        <v>0.29399999999999998</v>
      </c>
      <c r="F105" s="24">
        <v>0.32500000000000001</v>
      </c>
      <c r="G105" s="25">
        <v>0.32800000000000001</v>
      </c>
      <c r="H105" s="25">
        <v>0.33800000000000002</v>
      </c>
      <c r="I105" s="25">
        <v>0.34499999999999997</v>
      </c>
      <c r="J105" s="25">
        <v>0.35799999999999998</v>
      </c>
      <c r="K105" s="25">
        <v>0.35199999999999998</v>
      </c>
      <c r="L105" s="25">
        <v>0.32300000000000001</v>
      </c>
      <c r="M105" s="26">
        <v>0.27700000000000002</v>
      </c>
    </row>
    <row r="106" spans="1:13" x14ac:dyDescent="0.2">
      <c r="A106" s="30">
        <v>2009</v>
      </c>
      <c r="B106" s="31">
        <v>0.27400000000000002</v>
      </c>
      <c r="C106" s="31">
        <v>0.26100000000000001</v>
      </c>
      <c r="D106" s="32">
        <v>0.24299999999999999</v>
      </c>
      <c r="E106" s="32">
        <v>0.26700000000000002</v>
      </c>
      <c r="F106" s="31">
        <v>0.29099999999999998</v>
      </c>
      <c r="G106" s="32">
        <v>0.29099999999999998</v>
      </c>
      <c r="H106" s="32">
        <v>0.29399999999999998</v>
      </c>
      <c r="I106" s="32">
        <v>0.29799999999999999</v>
      </c>
      <c r="J106" s="32">
        <v>0.30599999999999999</v>
      </c>
      <c r="K106" s="32">
        <v>0.30299999999999999</v>
      </c>
      <c r="L106" s="32">
        <v>0.28599999999999998</v>
      </c>
      <c r="M106" s="33">
        <v>0.28100000000000003</v>
      </c>
    </row>
    <row r="107" spans="1:13" x14ac:dyDescent="0.2">
      <c r="A107" s="20">
        <v>2010</v>
      </c>
      <c r="B107" s="24">
        <v>0.27500000000000002</v>
      </c>
      <c r="C107" s="24">
        <v>0.26500000000000001</v>
      </c>
      <c r="D107" s="25">
        <v>0.247</v>
      </c>
      <c r="E107" s="25">
        <v>0.27100000000000002</v>
      </c>
      <c r="F107" s="24">
        <v>0.28699999999999998</v>
      </c>
      <c r="G107" s="25">
        <v>0.28499999999999998</v>
      </c>
      <c r="H107" s="25">
        <v>0.28599999999999998</v>
      </c>
      <c r="I107" s="25">
        <v>0.28999999999999998</v>
      </c>
      <c r="J107" s="25">
        <v>0.29699999999999999</v>
      </c>
      <c r="K107" s="25">
        <v>0.29099999999999998</v>
      </c>
      <c r="L107" s="25">
        <v>0.26700000000000002</v>
      </c>
      <c r="M107" s="26">
        <v>0.26900000000000002</v>
      </c>
    </row>
    <row r="108" spans="1:13" x14ac:dyDescent="0.2">
      <c r="A108" s="20">
        <v>2011</v>
      </c>
      <c r="B108" s="24">
        <v>0.27600000000000002</v>
      </c>
      <c r="C108" s="24">
        <v>0.26400000000000001</v>
      </c>
      <c r="D108" s="25">
        <v>0.24399999999999999</v>
      </c>
      <c r="E108" s="25">
        <v>0.27100000000000002</v>
      </c>
      <c r="F108" s="24">
        <v>0.28999999999999998</v>
      </c>
      <c r="G108" s="25">
        <v>0.29099999999999998</v>
      </c>
      <c r="H108" s="25">
        <v>0.29199999999999998</v>
      </c>
      <c r="I108" s="25">
        <v>0.29599999999999999</v>
      </c>
      <c r="J108" s="25">
        <v>0.30499999999999999</v>
      </c>
      <c r="K108" s="25">
        <v>0.3</v>
      </c>
      <c r="L108" s="25">
        <v>0.28100000000000003</v>
      </c>
      <c r="M108" s="26">
        <v>0.26800000000000002</v>
      </c>
    </row>
    <row r="109" spans="1:13" x14ac:dyDescent="0.2">
      <c r="A109" s="20">
        <v>2012</v>
      </c>
      <c r="B109" s="24">
        <v>0.27200000000000002</v>
      </c>
      <c r="C109" s="24">
        <v>0.26100000000000001</v>
      </c>
      <c r="D109" s="25">
        <v>0.23899999999999999</v>
      </c>
      <c r="E109" s="25">
        <v>0.26700000000000002</v>
      </c>
      <c r="F109" s="24">
        <v>0.28399999999999997</v>
      </c>
      <c r="G109" s="25">
        <v>0.28399999999999997</v>
      </c>
      <c r="H109" s="25">
        <v>0.28599999999999998</v>
      </c>
      <c r="I109" s="25">
        <v>0.28999999999999998</v>
      </c>
      <c r="J109" s="25">
        <v>0.29499999999999998</v>
      </c>
      <c r="K109" s="25">
        <v>0.28399999999999997</v>
      </c>
      <c r="L109" s="25">
        <v>0.26300000000000001</v>
      </c>
      <c r="M109" s="26">
        <v>0.24299999999999999</v>
      </c>
    </row>
    <row r="110" spans="1:13" x14ac:dyDescent="0.2">
      <c r="A110" s="20">
        <v>2013</v>
      </c>
      <c r="B110" s="24">
        <v>0.29499999999999998</v>
      </c>
      <c r="C110" s="24">
        <v>0.28000000000000003</v>
      </c>
      <c r="D110" s="25">
        <v>0.253</v>
      </c>
      <c r="E110" s="25">
        <v>0.28899999999999998</v>
      </c>
      <c r="F110" s="24">
        <v>0.311</v>
      </c>
      <c r="G110" s="25">
        <v>0.314</v>
      </c>
      <c r="H110" s="25">
        <v>0.32700000000000001</v>
      </c>
      <c r="I110" s="25">
        <v>0.33600000000000002</v>
      </c>
      <c r="J110" s="25">
        <v>0.35799999999999998</v>
      </c>
      <c r="K110" s="25">
        <v>0.371</v>
      </c>
      <c r="L110" s="25">
        <v>0.35299999999999998</v>
      </c>
      <c r="M110" s="26">
        <v>0.316</v>
      </c>
    </row>
    <row r="111" spans="1:13" x14ac:dyDescent="0.2">
      <c r="A111" s="20">
        <v>2014</v>
      </c>
      <c r="B111" s="24">
        <v>0.29399999999999998</v>
      </c>
      <c r="C111" s="24">
        <v>0.28199999999999997</v>
      </c>
      <c r="D111" s="25">
        <v>0.25800000000000001</v>
      </c>
      <c r="E111" s="25">
        <v>0.28999999999999998</v>
      </c>
      <c r="F111" s="24">
        <v>0.30599999999999999</v>
      </c>
      <c r="G111" s="25">
        <v>0.307</v>
      </c>
      <c r="H111" s="25">
        <v>0.316</v>
      </c>
      <c r="I111" s="25">
        <v>0.32400000000000001</v>
      </c>
      <c r="J111" s="25">
        <v>0.34100000000000003</v>
      </c>
      <c r="K111" s="25">
        <v>0.34799999999999998</v>
      </c>
      <c r="L111" s="25">
        <v>0.32</v>
      </c>
      <c r="M111" s="26">
        <v>0.307</v>
      </c>
    </row>
    <row r="112" spans="1:13" x14ac:dyDescent="0.2">
      <c r="A112" s="20">
        <v>2015</v>
      </c>
      <c r="B112" s="24">
        <v>0.29799999999999999</v>
      </c>
      <c r="C112" s="24">
        <v>0.28399999999999997</v>
      </c>
      <c r="D112" s="24">
        <v>0.25900000000000001</v>
      </c>
      <c r="E112" s="25">
        <v>0.29199999999999998</v>
      </c>
      <c r="F112" s="24">
        <v>0.314</v>
      </c>
      <c r="G112" s="24">
        <v>0.315</v>
      </c>
      <c r="H112" s="24">
        <v>0.32600000000000001</v>
      </c>
      <c r="I112" s="25">
        <v>0.33500000000000002</v>
      </c>
      <c r="J112" s="24">
        <v>0.35299999999999998</v>
      </c>
      <c r="K112" s="24">
        <v>0.36099999999999999</v>
      </c>
      <c r="L112" s="25">
        <v>0.33700000000000002</v>
      </c>
      <c r="M112" s="26">
        <v>0.308</v>
      </c>
    </row>
    <row r="113" spans="1:13" x14ac:dyDescent="0.2">
      <c r="A113" s="20">
        <v>2016</v>
      </c>
      <c r="B113" s="24">
        <v>0.3</v>
      </c>
      <c r="C113" s="24">
        <v>0.28499999999999998</v>
      </c>
      <c r="D113" s="24">
        <v>0.26</v>
      </c>
      <c r="E113" s="25">
        <v>0.29199999999999998</v>
      </c>
      <c r="F113" s="24">
        <v>0.317</v>
      </c>
      <c r="G113" s="24">
        <v>0.32</v>
      </c>
      <c r="H113" s="24">
        <v>0.33100000000000002</v>
      </c>
      <c r="I113" s="25">
        <v>0.33900000000000002</v>
      </c>
      <c r="J113" s="24">
        <v>0.35599999999999998</v>
      </c>
      <c r="K113" s="24">
        <v>0.36599999999999999</v>
      </c>
      <c r="L113" s="25">
        <v>0.34499999999999997</v>
      </c>
      <c r="M113" s="26">
        <v>0.31</v>
      </c>
    </row>
    <row r="114" spans="1:13" x14ac:dyDescent="0.2">
      <c r="A114" s="20">
        <v>2017</v>
      </c>
      <c r="B114" s="24">
        <v>0.29299999999999998</v>
      </c>
      <c r="C114" s="24">
        <v>0.27800000000000002</v>
      </c>
      <c r="D114" s="24">
        <v>0.255</v>
      </c>
      <c r="E114" s="25">
        <v>0.28499999999999998</v>
      </c>
      <c r="F114" s="24">
        <v>0.309</v>
      </c>
      <c r="G114" s="24">
        <v>0.312</v>
      </c>
      <c r="H114" s="24">
        <v>0.32300000000000001</v>
      </c>
      <c r="I114" s="25">
        <v>0.33</v>
      </c>
      <c r="J114" s="24">
        <v>0.33900000000000002</v>
      </c>
      <c r="K114" s="24">
        <v>0.32400000000000001</v>
      </c>
      <c r="L114" s="25">
        <v>0.29399999999999998</v>
      </c>
      <c r="M114" s="26">
        <v>0.26900000000000002</v>
      </c>
    </row>
    <row r="115" spans="1:13" x14ac:dyDescent="0.2">
      <c r="A115" s="20">
        <v>2018</v>
      </c>
      <c r="B115" s="24">
        <v>0.27800000000000002</v>
      </c>
      <c r="C115" s="24">
        <v>0.26700000000000002</v>
      </c>
      <c r="D115" s="24">
        <v>0.25</v>
      </c>
      <c r="E115" s="25">
        <v>0.27300000000000002</v>
      </c>
      <c r="F115" s="25">
        <v>0.28999999999999998</v>
      </c>
      <c r="G115" s="25">
        <v>0.28999999999999998</v>
      </c>
      <c r="H115" s="25">
        <v>0.3</v>
      </c>
      <c r="I115" s="25">
        <v>0.30599999999999999</v>
      </c>
      <c r="J115" s="25">
        <v>0.314</v>
      </c>
      <c r="K115" s="25">
        <v>0.29499999999999998</v>
      </c>
      <c r="L115" s="25">
        <v>0.25900000000000001</v>
      </c>
      <c r="M115" s="26">
        <v>0.23</v>
      </c>
    </row>
    <row r="116" spans="1:13" x14ac:dyDescent="0.2">
      <c r="A116" s="20">
        <v>2019</v>
      </c>
      <c r="B116" s="25">
        <v>0.27800000000000002</v>
      </c>
      <c r="C116" s="25">
        <v>0.26600000000000001</v>
      </c>
      <c r="D116" s="25">
        <v>0.249</v>
      </c>
      <c r="E116" s="25">
        <v>0.27200000000000002</v>
      </c>
      <c r="F116" s="25">
        <v>0.29099999999999998</v>
      </c>
      <c r="G116" s="25">
        <v>0.29199999999999998</v>
      </c>
      <c r="H116" s="25">
        <v>0.30399999999999999</v>
      </c>
      <c r="I116" s="25">
        <v>0.312</v>
      </c>
      <c r="J116" s="25">
        <v>0.32100000000000001</v>
      </c>
      <c r="K116" s="25">
        <v>0.30499999999999999</v>
      </c>
      <c r="L116" s="25">
        <v>0.27</v>
      </c>
      <c r="M116" s="26">
        <v>0.23799999999999999</v>
      </c>
    </row>
    <row r="117" spans="1:13" ht="17" thickBot="1" x14ac:dyDescent="0.25">
      <c r="A117" s="38">
        <v>2020</v>
      </c>
      <c r="B117" s="39">
        <v>0.27800000000000002</v>
      </c>
      <c r="C117" s="39">
        <v>0.26700000000000002</v>
      </c>
      <c r="D117" s="39">
        <v>0.25</v>
      </c>
      <c r="E117" s="40">
        <v>0.27200000000000002</v>
      </c>
      <c r="F117" s="39">
        <v>0.29099999999999998</v>
      </c>
      <c r="G117" s="39">
        <v>0.29199999999999998</v>
      </c>
      <c r="H117" s="39">
        <v>0.30399999999999999</v>
      </c>
      <c r="I117" s="39">
        <v>0.312</v>
      </c>
      <c r="J117" s="40">
        <v>0.32200000000000001</v>
      </c>
      <c r="K117" s="40">
        <v>0.30499999999999999</v>
      </c>
      <c r="L117" s="40">
        <v>0.27</v>
      </c>
      <c r="M117" s="41">
        <v>0.23799999999999999</v>
      </c>
    </row>
    <row r="118" spans="1:13" ht="17" thickTop="1" x14ac:dyDescent="0.2"/>
  </sheetData>
  <mergeCells count="3">
    <mergeCell ref="A1:M1"/>
    <mergeCell ref="B4:M4"/>
    <mergeCell ref="B5:M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6782-8D93-7143-A1F2-F637066D1CCD}">
  <dimension ref="A1:C7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73" sqref="A73:XFD73"/>
    </sheetView>
  </sheetViews>
  <sheetFormatPr baseColWidth="10" defaultColWidth="10.6640625" defaultRowHeight="16" x14ac:dyDescent="0.2"/>
  <sheetData>
    <row r="1" spans="1:3" x14ac:dyDescent="0.2">
      <c r="B1" s="1" t="s">
        <v>0</v>
      </c>
    </row>
    <row r="2" spans="1:3" ht="85" x14ac:dyDescent="0.2">
      <c r="B2" s="2" t="s">
        <v>1</v>
      </c>
      <c r="C2" s="2" t="s">
        <v>2</v>
      </c>
    </row>
    <row r="3" spans="1:3" x14ac:dyDescent="0.2">
      <c r="A3">
        <v>1950</v>
      </c>
      <c r="B3" s="3">
        <f>[4]TB1!$G47</f>
        <v>0.16709096893550016</v>
      </c>
      <c r="C3" s="3"/>
    </row>
    <row r="4" spans="1:3" x14ac:dyDescent="0.2">
      <c r="A4">
        <v>1951</v>
      </c>
      <c r="B4" s="3">
        <f>[4]TB1!$G48</f>
        <v>0.16008934314702056</v>
      </c>
      <c r="C4" s="3"/>
    </row>
    <row r="5" spans="1:3" x14ac:dyDescent="0.2">
      <c r="A5">
        <v>1952</v>
      </c>
      <c r="B5" s="3">
        <f>[4]TB1!$G49</f>
        <v>0.14963091711307697</v>
      </c>
      <c r="C5" s="3"/>
    </row>
    <row r="6" spans="1:3" x14ac:dyDescent="0.2">
      <c r="A6">
        <v>1953</v>
      </c>
      <c r="B6" s="3">
        <f>[4]TB1!$G50</f>
        <v>0.1404204313777197</v>
      </c>
      <c r="C6" s="3"/>
    </row>
    <row r="7" spans="1:3" x14ac:dyDescent="0.2">
      <c r="A7">
        <v>1954</v>
      </c>
      <c r="B7" s="3">
        <f>[4]TB1!$G51</f>
        <v>0.13940878728583114</v>
      </c>
      <c r="C7" s="3"/>
    </row>
    <row r="8" spans="1:3" x14ac:dyDescent="0.2">
      <c r="A8">
        <v>1955</v>
      </c>
      <c r="B8" s="3">
        <f>[4]TB1!$G52</f>
        <v>0.14630096669782269</v>
      </c>
      <c r="C8" s="3"/>
    </row>
    <row r="9" spans="1:3" x14ac:dyDescent="0.2">
      <c r="A9">
        <v>1956</v>
      </c>
      <c r="B9" s="3">
        <f>[4]TB1!$G53</f>
        <v>0.13808343755473879</v>
      </c>
      <c r="C9" s="3"/>
    </row>
    <row r="10" spans="1:3" x14ac:dyDescent="0.2">
      <c r="A10">
        <v>1957</v>
      </c>
      <c r="B10" s="3">
        <f>[4]TB1!$G54</f>
        <v>0.13528324023695987</v>
      </c>
      <c r="C10" s="3"/>
    </row>
    <row r="11" spans="1:3" x14ac:dyDescent="0.2">
      <c r="A11">
        <v>1958</v>
      </c>
      <c r="B11" s="3">
        <f>[4]TB1!$G55</f>
        <v>0.12674181943428869</v>
      </c>
      <c r="C11" s="3"/>
    </row>
    <row r="12" spans="1:3" x14ac:dyDescent="0.2">
      <c r="A12">
        <v>1959</v>
      </c>
      <c r="B12" s="3">
        <f>[4]TB1!$G56</f>
        <v>0.13205876396981084</v>
      </c>
      <c r="C12" s="3"/>
    </row>
    <row r="13" spans="1:3" x14ac:dyDescent="0.2">
      <c r="A13">
        <v>1960</v>
      </c>
      <c r="B13" s="3">
        <f>[4]TB1!$G57</f>
        <v>0.12679322096721754</v>
      </c>
      <c r="C13" s="3"/>
    </row>
    <row r="14" spans="1:3" x14ac:dyDescent="0.2">
      <c r="A14">
        <v>1961</v>
      </c>
      <c r="B14" s="3">
        <f>[4]TB1!$G58</f>
        <v>0.12525005030168021</v>
      </c>
      <c r="C14" s="3"/>
    </row>
    <row r="15" spans="1:3" x14ac:dyDescent="0.2">
      <c r="A15">
        <v>1962</v>
      </c>
      <c r="B15" s="3">
        <f>[4]TB1!$G59</f>
        <v>0.12657356262207031</v>
      </c>
      <c r="C15" s="3">
        <f>[4]TB15!$B7</f>
        <v>0.45325758438430974</v>
      </c>
    </row>
    <row r="16" spans="1:3" x14ac:dyDescent="0.2">
      <c r="A16">
        <v>1963</v>
      </c>
      <c r="B16" s="3">
        <f>[4]TB1!$G60</f>
        <v>0.12798559665679932</v>
      </c>
      <c r="C16" s="3">
        <f>[4]TB15!$B8</f>
        <v>0.45120234848512386</v>
      </c>
    </row>
    <row r="17" spans="1:3" x14ac:dyDescent="0.2">
      <c r="A17">
        <v>1964</v>
      </c>
      <c r="B17" s="3">
        <f>[4]TB1!$G61</f>
        <v>0.12939763069152832</v>
      </c>
      <c r="C17" s="3">
        <f>[4]TB15!$B9</f>
        <v>0.44894161586801462</v>
      </c>
    </row>
    <row r="18" spans="1:3" x14ac:dyDescent="0.2">
      <c r="A18">
        <v>1965</v>
      </c>
      <c r="B18" s="3">
        <f>[4]TB1!$G62</f>
        <v>0.12879593670368195</v>
      </c>
      <c r="C18" s="3">
        <f>[4]TB15!$B10</f>
        <v>0.44746396125041499</v>
      </c>
    </row>
    <row r="19" spans="1:3" x14ac:dyDescent="0.2">
      <c r="A19">
        <v>1966</v>
      </c>
      <c r="B19" s="3">
        <f>[4]TB1!$G63</f>
        <v>0.12819424271583557</v>
      </c>
      <c r="C19" s="3">
        <f>[4]TB15!$B11</f>
        <v>0.44472557840506555</v>
      </c>
    </row>
    <row r="20" spans="1:3" x14ac:dyDescent="0.2">
      <c r="A20">
        <v>1967</v>
      </c>
      <c r="B20" s="3">
        <f>[4]TB1!$G64</f>
        <v>0.12431029230356216</v>
      </c>
      <c r="C20" s="3">
        <f>[4]TB15!$B12</f>
        <v>0.4303211482947486</v>
      </c>
    </row>
    <row r="21" spans="1:3" x14ac:dyDescent="0.2">
      <c r="A21">
        <v>1968</v>
      </c>
      <c r="B21" s="3">
        <f>[4]TB1!$G65</f>
        <v>0.12180415168404579</v>
      </c>
      <c r="C21" s="3">
        <f>[4]TB15!$B13</f>
        <v>0.43639823273928824</v>
      </c>
    </row>
    <row r="22" spans="1:3" x14ac:dyDescent="0.2">
      <c r="A22">
        <v>1969</v>
      </c>
      <c r="B22" s="3">
        <f>[4]TB1!$G66</f>
        <v>0.11377002205699682</v>
      </c>
      <c r="C22" s="3">
        <f>[4]TB15!$B14</f>
        <v>0.41952425480364219</v>
      </c>
    </row>
    <row r="23" spans="1:3" x14ac:dyDescent="0.2">
      <c r="A23">
        <v>1970</v>
      </c>
      <c r="B23" s="3">
        <f>[4]TB1!$G67</f>
        <v>0.10811400576494634</v>
      </c>
      <c r="C23" s="3">
        <f>[4]TB15!$B15</f>
        <v>0.38319161226346976</v>
      </c>
    </row>
    <row r="24" spans="1:3" x14ac:dyDescent="0.2">
      <c r="A24">
        <v>1971</v>
      </c>
      <c r="B24" s="3">
        <f>[4]TB1!$G68</f>
        <v>0.10861077945446596</v>
      </c>
      <c r="C24" s="3">
        <f>[4]TB15!$B16</f>
        <v>0.38103583345028469</v>
      </c>
    </row>
    <row r="25" spans="1:3" x14ac:dyDescent="0.2">
      <c r="A25">
        <v>1972</v>
      </c>
      <c r="B25" s="3">
        <f>[4]TB1!$G69</f>
        <v>0.10845667692774441</v>
      </c>
      <c r="C25" s="3">
        <f>[4]TB15!$B17</f>
        <v>0.37311919500229374</v>
      </c>
    </row>
    <row r="26" spans="1:3" x14ac:dyDescent="0.2">
      <c r="A26">
        <v>1973</v>
      </c>
      <c r="B26" s="3">
        <f>[4]TB1!$G70</f>
        <v>0.10661583908586181</v>
      </c>
      <c r="C26" s="3">
        <f>[4]TB15!$B18</f>
        <v>0.35578534156395569</v>
      </c>
    </row>
    <row r="27" spans="1:3" x14ac:dyDescent="0.2">
      <c r="A27">
        <v>1974</v>
      </c>
      <c r="B27" s="3">
        <f>[4]TB1!$G71</f>
        <v>0.10374394932932773</v>
      </c>
      <c r="C27" s="3">
        <f>[4]TB15!$B19</f>
        <v>0.32168700384657412</v>
      </c>
    </row>
    <row r="28" spans="1:3" x14ac:dyDescent="0.2">
      <c r="A28">
        <v>1975</v>
      </c>
      <c r="B28" s="3">
        <f>[4]TB1!$G72</f>
        <v>0.1030382386832116</v>
      </c>
      <c r="C28" s="3">
        <f>[4]TB15!$B20</f>
        <v>0.30640371313039794</v>
      </c>
    </row>
    <row r="29" spans="1:3" x14ac:dyDescent="0.2">
      <c r="A29">
        <v>1976</v>
      </c>
      <c r="B29" s="3">
        <f>[4]TB1!$G73</f>
        <v>0.10303337554108793</v>
      </c>
      <c r="C29" s="3">
        <f>[4]TB15!$B21</f>
        <v>0.29621258549374896</v>
      </c>
    </row>
    <row r="30" spans="1:3" x14ac:dyDescent="0.2">
      <c r="A30">
        <v>1977</v>
      </c>
      <c r="B30" s="3">
        <f>[4]TB1!$G74</f>
        <v>0.10375467794629856</v>
      </c>
      <c r="C30" s="3">
        <f>[4]TB15!$B22</f>
        <v>0.29644757265546684</v>
      </c>
    </row>
    <row r="31" spans="1:3" x14ac:dyDescent="0.2">
      <c r="A31">
        <v>1978</v>
      </c>
      <c r="B31" s="3">
        <f>[4]TB1!$G75</f>
        <v>0.10412353862696122</v>
      </c>
      <c r="C31" s="3">
        <f>[4]TB15!$B23</f>
        <v>0.27538137958363751</v>
      </c>
    </row>
    <row r="32" spans="1:3" x14ac:dyDescent="0.2">
      <c r="A32">
        <v>1979</v>
      </c>
      <c r="B32" s="3">
        <f>[4]TB1!$G76</f>
        <v>0.10768252611160278</v>
      </c>
      <c r="C32" s="3">
        <f>[4]TB15!$B24</f>
        <v>0.30182537094826728</v>
      </c>
    </row>
    <row r="33" spans="1:3" x14ac:dyDescent="0.2">
      <c r="A33">
        <v>1980</v>
      </c>
      <c r="B33" s="3">
        <f>[4]TB1!$G77</f>
        <v>0.10348955541849136</v>
      </c>
      <c r="C33" s="3">
        <f>[4]TB15!$B25</f>
        <v>0.29985888056186694</v>
      </c>
    </row>
    <row r="34" spans="1:3" x14ac:dyDescent="0.2">
      <c r="A34">
        <v>1981</v>
      </c>
      <c r="B34" s="3">
        <f>[4]TB1!$G78</f>
        <v>0.10568525642156601</v>
      </c>
      <c r="C34" s="3">
        <f>[4]TB15!$B26</f>
        <v>0.29615906510157042</v>
      </c>
    </row>
    <row r="35" spans="1:3" x14ac:dyDescent="0.2">
      <c r="A35">
        <v>1982</v>
      </c>
      <c r="B35" s="3">
        <f>[4]TB1!$G79</f>
        <v>0.10874622315168381</v>
      </c>
      <c r="C35" s="3">
        <f>[4]TB15!$B27</f>
        <v>0.31829695302740246</v>
      </c>
    </row>
    <row r="36" spans="1:3" x14ac:dyDescent="0.2">
      <c r="A36">
        <v>1983</v>
      </c>
      <c r="B36" s="3">
        <f>[4]TB1!$G80</f>
        <v>0.1127307116985321</v>
      </c>
      <c r="C36" s="3">
        <f>[4]TB15!$B28</f>
        <v>0.30288683685315332</v>
      </c>
    </row>
    <row r="37" spans="1:3" x14ac:dyDescent="0.2">
      <c r="A37">
        <v>1984</v>
      </c>
      <c r="B37" s="3">
        <f>[4]TB1!$G81</f>
        <v>0.11906880140304565</v>
      </c>
      <c r="C37" s="3">
        <f>[4]TB15!$B29</f>
        <v>0.28996193787001762</v>
      </c>
    </row>
    <row r="38" spans="1:3" x14ac:dyDescent="0.2">
      <c r="A38">
        <v>1985</v>
      </c>
      <c r="B38" s="3">
        <f>[4]TB1!$G82</f>
        <v>0.12084019184112549</v>
      </c>
      <c r="C38" s="3">
        <f>[4]TB15!$B30</f>
        <v>0.28018129795321456</v>
      </c>
    </row>
    <row r="39" spans="1:3" x14ac:dyDescent="0.2">
      <c r="A39">
        <v>1986</v>
      </c>
      <c r="B39" s="3">
        <f>[4]TB1!$G83</f>
        <v>0.11707542091608047</v>
      </c>
      <c r="C39" s="3">
        <f>[4]TB15!$B31</f>
        <v>0.26797877185564128</v>
      </c>
    </row>
    <row r="40" spans="1:3" x14ac:dyDescent="0.2">
      <c r="A40">
        <v>1987</v>
      </c>
      <c r="B40" s="3">
        <f>[4]TB1!$G84</f>
        <v>0.1284012496471405</v>
      </c>
      <c r="C40" s="3">
        <f>[4]TB15!$B32</f>
        <v>0.26351156744561488</v>
      </c>
    </row>
    <row r="41" spans="1:3" x14ac:dyDescent="0.2">
      <c r="A41">
        <v>1988</v>
      </c>
      <c r="B41" s="3">
        <f>[4]TB1!$G85</f>
        <v>0.14625449478626251</v>
      </c>
      <c r="C41" s="3">
        <f>[4]TB15!$B33</f>
        <v>0.28610248587850062</v>
      </c>
    </row>
    <row r="42" spans="1:3" x14ac:dyDescent="0.2">
      <c r="A42">
        <v>1989</v>
      </c>
      <c r="B42" s="3">
        <f>[4]TB1!$G86</f>
        <v>0.14189626276493073</v>
      </c>
      <c r="C42" s="3">
        <f>[4]TB15!$B34</f>
        <v>0.29783289323159767</v>
      </c>
    </row>
    <row r="43" spans="1:3" x14ac:dyDescent="0.2">
      <c r="A43">
        <v>1990</v>
      </c>
      <c r="B43" s="3">
        <f>[4]TB1!$G87</f>
        <v>0.14236916601657867</v>
      </c>
      <c r="C43" s="3">
        <f>[4]TB15!$B35</f>
        <v>0.28411012470032282</v>
      </c>
    </row>
    <row r="44" spans="1:3" x14ac:dyDescent="0.2">
      <c r="A44">
        <v>1991</v>
      </c>
      <c r="B44" s="3">
        <f>[4]TB1!$G88</f>
        <v>0.13528211414813995</v>
      </c>
      <c r="C44" s="3">
        <f>[4]TB15!$B36</f>
        <v>0.26727245039376007</v>
      </c>
    </row>
    <row r="45" spans="1:3" x14ac:dyDescent="0.2">
      <c r="A45">
        <v>1992</v>
      </c>
      <c r="B45" s="3">
        <f>[4]TB1!$G89</f>
        <v>0.14468857645988464</v>
      </c>
      <c r="C45" s="3">
        <f>[4]TB15!$B37</f>
        <v>0.28112791691509309</v>
      </c>
    </row>
    <row r="46" spans="1:3" x14ac:dyDescent="0.2">
      <c r="A46">
        <v>1993</v>
      </c>
      <c r="B46" s="3">
        <f>[4]TB1!$G90</f>
        <v>0.13960157334804535</v>
      </c>
      <c r="C46" s="3">
        <f>[4]TB15!$B38</f>
        <v>0.27680720585854368</v>
      </c>
    </row>
    <row r="47" spans="1:3" x14ac:dyDescent="0.2">
      <c r="A47">
        <v>1994</v>
      </c>
      <c r="B47" s="3">
        <f>[4]TB1!$G91</f>
        <v>0.13806027173995972</v>
      </c>
      <c r="C47" s="3">
        <f>[4]TB15!$B39</f>
        <v>0.26991235825711668</v>
      </c>
    </row>
    <row r="48" spans="1:3" x14ac:dyDescent="0.2">
      <c r="A48">
        <v>1995</v>
      </c>
      <c r="B48" s="3">
        <f>[4]TB1!$G92</f>
        <v>0.14332926273345947</v>
      </c>
      <c r="C48" s="3">
        <f>[4]TB15!$B40</f>
        <v>0.26820873202457729</v>
      </c>
    </row>
    <row r="49" spans="1:3" x14ac:dyDescent="0.2">
      <c r="A49">
        <v>1996</v>
      </c>
      <c r="B49" s="3">
        <f>[4]TB1!$G93</f>
        <v>0.15070828795433044</v>
      </c>
      <c r="C49" s="3">
        <f>[4]TB15!$B41</f>
        <v>0.27492826138427723</v>
      </c>
    </row>
    <row r="50" spans="1:3" x14ac:dyDescent="0.2">
      <c r="A50">
        <v>1997</v>
      </c>
      <c r="B50" s="3">
        <f>[4]TB1!$G94</f>
        <v>0.15793299674987793</v>
      </c>
      <c r="C50" s="3">
        <f>[4]TB15!$B42</f>
        <v>0.28214625341777611</v>
      </c>
    </row>
    <row r="51" spans="1:3" x14ac:dyDescent="0.2">
      <c r="A51">
        <v>1998</v>
      </c>
      <c r="B51" s="3">
        <f>[4]TB1!$G95</f>
        <v>0.16210399568080902</v>
      </c>
      <c r="C51" s="3">
        <f>[4]TB15!$B43</f>
        <v>0.29063046137182125</v>
      </c>
    </row>
    <row r="52" spans="1:3" x14ac:dyDescent="0.2">
      <c r="A52">
        <v>1999</v>
      </c>
      <c r="B52" s="3">
        <f>[4]TB1!$G96</f>
        <v>0.16582681238651276</v>
      </c>
      <c r="C52" s="3">
        <f>[4]TB15!$B44</f>
        <v>0.29251258838241168</v>
      </c>
    </row>
    <row r="53" spans="1:3" x14ac:dyDescent="0.2">
      <c r="A53">
        <v>2000</v>
      </c>
      <c r="B53" s="3">
        <f>[4]TB1!$G97</f>
        <v>0.17282900214195251</v>
      </c>
      <c r="C53" s="3">
        <f>[4]TB15!$B45</f>
        <v>0.30323033936573507</v>
      </c>
    </row>
    <row r="54" spans="1:3" x14ac:dyDescent="0.2">
      <c r="A54">
        <v>2001</v>
      </c>
      <c r="B54" s="3">
        <f>[4]TB1!$G98</f>
        <v>0.16502152383327484</v>
      </c>
      <c r="C54" s="3">
        <f>[4]TB15!$B46</f>
        <v>0.28703521378686264</v>
      </c>
    </row>
    <row r="55" spans="1:3" x14ac:dyDescent="0.2">
      <c r="A55">
        <v>2002</v>
      </c>
      <c r="B55" s="3">
        <f>[4]TB1!$G99</f>
        <v>0.15994501113891602</v>
      </c>
      <c r="C55" s="3">
        <f>[4]TB15!$B47</f>
        <v>0.26353103691498736</v>
      </c>
    </row>
    <row r="56" spans="1:3" x14ac:dyDescent="0.2">
      <c r="A56">
        <v>2003</v>
      </c>
      <c r="B56" s="3">
        <f>[4]TB1!$G100</f>
        <v>0.16194610297679901</v>
      </c>
      <c r="C56" s="3">
        <f>[4]TB15!$B48</f>
        <v>0.2725573133538049</v>
      </c>
    </row>
    <row r="57" spans="1:3" x14ac:dyDescent="0.2">
      <c r="A57">
        <v>2004</v>
      </c>
      <c r="B57" s="3">
        <f>[4]TB1!$G101</f>
        <v>0.16875973343849182</v>
      </c>
      <c r="C57" s="3">
        <f>[4]TB15!$B49</f>
        <v>0.27376138340496425</v>
      </c>
    </row>
    <row r="58" spans="1:3" x14ac:dyDescent="0.2">
      <c r="A58">
        <v>2005</v>
      </c>
      <c r="B58" s="3">
        <f>[4]TB1!$G102</f>
        <v>0.17718559503555298</v>
      </c>
      <c r="C58" s="3">
        <f>[4]TB15!$B50</f>
        <v>0.27775341822141225</v>
      </c>
    </row>
    <row r="59" spans="1:3" x14ac:dyDescent="0.2">
      <c r="A59">
        <v>2006</v>
      </c>
      <c r="B59" s="3">
        <f>[4]TB1!$G103</f>
        <v>0.18323659896850586</v>
      </c>
      <c r="C59" s="3">
        <f>[4]TB15!$B51</f>
        <v>0.2931014272122382</v>
      </c>
    </row>
    <row r="60" spans="1:3" x14ac:dyDescent="0.2">
      <c r="A60">
        <v>2007</v>
      </c>
      <c r="B60" s="3">
        <f>[4]TB1!$G104</f>
        <v>0.1844514012336731</v>
      </c>
      <c r="C60" s="3">
        <f>[4]TB15!$B52</f>
        <v>0.30153012692495268</v>
      </c>
    </row>
    <row r="61" spans="1:3" x14ac:dyDescent="0.2">
      <c r="A61">
        <v>2008</v>
      </c>
      <c r="B61" s="3">
        <f>[4]TB1!$G105</f>
        <v>0.1804795116186142</v>
      </c>
      <c r="C61" s="3">
        <f>[4]TB15!$B53</f>
        <v>0.29780359805127582</v>
      </c>
    </row>
    <row r="62" spans="1:3" x14ac:dyDescent="0.2">
      <c r="A62">
        <v>2009</v>
      </c>
      <c r="B62" s="3">
        <f>[4]TB1!$G106</f>
        <v>0.16656053066253662</v>
      </c>
      <c r="C62" s="3">
        <f>[4]TB15!$B54</f>
        <v>0.26901128013094755</v>
      </c>
    </row>
    <row r="63" spans="1:3" x14ac:dyDescent="0.2">
      <c r="A63">
        <v>2010</v>
      </c>
      <c r="B63" s="3">
        <f>[4]TB1!$G107</f>
        <v>0.17740826308727264</v>
      </c>
      <c r="C63" s="3">
        <f>[4]TB15!$B55</f>
        <v>0.28861165949220641</v>
      </c>
    </row>
    <row r="64" spans="1:3" x14ac:dyDescent="0.2">
      <c r="A64">
        <v>2011</v>
      </c>
      <c r="B64" s="3">
        <f>[4]TB1!$G108</f>
        <v>0.18236400187015533</v>
      </c>
      <c r="C64" s="3">
        <f>[4]TB15!$B56</f>
        <v>0.29781233142151731</v>
      </c>
    </row>
    <row r="65" spans="1:3" x14ac:dyDescent="0.2">
      <c r="A65">
        <v>2012</v>
      </c>
      <c r="B65" s="3">
        <f>[4]TB1!$G109</f>
        <v>0.19292990863323212</v>
      </c>
      <c r="C65" s="3">
        <f>[4]TB15!$B57</f>
        <v>0.31151882652858842</v>
      </c>
    </row>
    <row r="66" spans="1:3" x14ac:dyDescent="0.2">
      <c r="A66">
        <v>2013</v>
      </c>
      <c r="B66" s="3">
        <f>[4]TB1!$G110</f>
        <v>0.18342787027359009</v>
      </c>
      <c r="C66" s="3">
        <f>[4]TB15!$B58</f>
        <v>0.29195121099782173</v>
      </c>
    </row>
    <row r="67" spans="1:3" x14ac:dyDescent="0.2">
      <c r="A67">
        <v>2014</v>
      </c>
      <c r="B67" s="3">
        <f>[4]TB1!$G111</f>
        <v>0.18881380558013916</v>
      </c>
      <c r="C67" s="3">
        <f>[4]TB15!$B59</f>
        <v>0.30717850791931262</v>
      </c>
    </row>
    <row r="68" spans="1:3" x14ac:dyDescent="0.2">
      <c r="A68">
        <v>2015</v>
      </c>
      <c r="B68" s="3">
        <f>[4]TB1!$G112</f>
        <v>0.18838243186473846</v>
      </c>
      <c r="C68" s="3">
        <f>[4]TB15!$B60</f>
        <v>0.31347214143836799</v>
      </c>
    </row>
    <row r="69" spans="1:3" x14ac:dyDescent="0.2">
      <c r="A69">
        <v>2016</v>
      </c>
      <c r="B69" s="3">
        <f>[4]TB1!$G113</f>
        <v>0.18607375025749207</v>
      </c>
      <c r="C69" s="3">
        <f>[4]TB15!$B61</f>
        <v>0.30873747060034151</v>
      </c>
    </row>
    <row r="70" spans="1:3" x14ac:dyDescent="0.2">
      <c r="A70">
        <v>2017</v>
      </c>
      <c r="B70" s="3">
        <f>[4]TB1!$G114</f>
        <v>0.18783034384250641</v>
      </c>
      <c r="C70" s="3">
        <f>[4]TB15!$B62</f>
        <v>0.30635744268003334</v>
      </c>
    </row>
    <row r="71" spans="1:3" x14ac:dyDescent="0.2">
      <c r="A71">
        <v>2018</v>
      </c>
      <c r="B71" s="3">
        <f>[4]TB1!$G115</f>
        <v>0.18930986523628235</v>
      </c>
      <c r="C71" s="3">
        <f>[4]TB15!$B63</f>
        <v>0.31330028267914345</v>
      </c>
    </row>
    <row r="72" spans="1:3" x14ac:dyDescent="0.2">
      <c r="A72">
        <v>2019</v>
      </c>
      <c r="B72" s="3">
        <f>[4]TB1!$G116</f>
        <v>0.18734192848205566</v>
      </c>
      <c r="C72" s="3">
        <f>[4]TB15!$B64</f>
        <v>0.31102650733096326</v>
      </c>
    </row>
    <row r="75" spans="1:3" x14ac:dyDescent="0.2">
      <c r="B75" t="s">
        <v>52</v>
      </c>
    </row>
    <row r="76" spans="1:3" x14ac:dyDescent="0.2">
      <c r="B76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Graphiques</vt:lpstr>
      </vt:variant>
      <vt:variant>
        <vt:i4>1</vt:i4>
      </vt:variant>
    </vt:vector>
  </HeadingPairs>
  <TitlesOfParts>
    <vt:vector size="6" baseType="lpstr">
      <vt:lpstr>Index</vt:lpstr>
      <vt:lpstr>F8.1</vt:lpstr>
      <vt:lpstr>T8.1</vt:lpstr>
      <vt:lpstr>data-F8.1</vt:lpstr>
      <vt:lpstr>data-F8.2</vt:lpstr>
      <vt:lpstr>F8.2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Chancel</dc:creator>
  <cp:lastModifiedBy>Elodie Cassignol</cp:lastModifiedBy>
  <dcterms:created xsi:type="dcterms:W3CDTF">2021-08-25T12:04:12Z</dcterms:created>
  <dcterms:modified xsi:type="dcterms:W3CDTF">2022-02-12T11:14:58Z</dcterms:modified>
</cp:coreProperties>
</file>