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ljko zivkovic\Desktop\"/>
    </mc:Choice>
  </mc:AlternateContent>
  <xr:revisionPtr revIDLastSave="0" documentId="13_ncr:1_{35C95FD2-2A7A-4830-ACA7-EFDDF4A56680}" xr6:coauthVersionLast="36" xr6:coauthVersionMax="36" xr10:uidLastSave="{00000000-0000-0000-0000-000000000000}"/>
  <bookViews>
    <workbookView xWindow="0" yWindow="0" windowWidth="28800" windowHeight="11325" activeTab="2" xr2:uid="{8FB5CD68-1CF3-490A-912E-C7AA7121D4D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D5" i="2"/>
  <c r="B5" i="2"/>
</calcChain>
</file>

<file path=xl/sharedStrings.xml><?xml version="1.0" encoding="utf-8"?>
<sst xmlns="http://schemas.openxmlformats.org/spreadsheetml/2006/main" count="149" uniqueCount="125">
  <si>
    <t>Vrsta smještajnog objekta</t>
  </si>
  <si>
    <t>Dolasci turista</t>
  </si>
  <si>
    <t>Noćenja turista</t>
  </si>
  <si>
    <t>Strani</t>
  </si>
  <si>
    <t>Domaći</t>
  </si>
  <si>
    <t>Ukupno</t>
  </si>
  <si>
    <t>(1)</t>
  </si>
  <si>
    <t>(2)</t>
  </si>
  <si>
    <t>(3)=(1)+(2)</t>
  </si>
  <si>
    <t xml:space="preserve">Ukupno </t>
  </si>
  <si>
    <t>Objekti kolektivnog smještaja</t>
  </si>
  <si>
    <t xml:space="preserve"> Hotel</t>
  </si>
  <si>
    <t xml:space="preserve"> Garni hotel</t>
  </si>
  <si>
    <t xml:space="preserve"> Mali hotel</t>
  </si>
  <si>
    <t xml:space="preserve"> Boutique hotel</t>
  </si>
  <si>
    <t xml:space="preserve"> Apart hotel</t>
  </si>
  <si>
    <t xml:space="preserve"> Turističko naselje</t>
  </si>
  <si>
    <t xml:space="preserve"> Motel</t>
  </si>
  <si>
    <t xml:space="preserve"> Gostionica</t>
  </si>
  <si>
    <t xml:space="preserve"> Kamp</t>
  </si>
  <si>
    <t xml:space="preserve"> Hostel</t>
  </si>
  <si>
    <t>Odmaralište i lječilište</t>
  </si>
  <si>
    <t>Individualni turistički smještaj</t>
  </si>
  <si>
    <t>Opština</t>
  </si>
  <si>
    <t>Struktura</t>
  </si>
  <si>
    <t>(3) u %</t>
  </si>
  <si>
    <t>Andrijevica</t>
  </si>
  <si>
    <t>Bar</t>
  </si>
  <si>
    <t>Berane</t>
  </si>
  <si>
    <t>Bijelo Polje</t>
  </si>
  <si>
    <t>Budva</t>
  </si>
  <si>
    <t>Cetinje</t>
  </si>
  <si>
    <t>Danilovgrad</t>
  </si>
  <si>
    <t>Gusinje</t>
  </si>
  <si>
    <t>Herceg Novi</t>
  </si>
  <si>
    <t>Kolašin</t>
  </si>
  <si>
    <t>Kotor</t>
  </si>
  <si>
    <t>Mojkovac</t>
  </si>
  <si>
    <t>Nikšić</t>
  </si>
  <si>
    <t>Petnjica</t>
  </si>
  <si>
    <t>Plav</t>
  </si>
  <si>
    <t>Pljevlja</t>
  </si>
  <si>
    <t>Plužine</t>
  </si>
  <si>
    <t>Podgorica</t>
  </si>
  <si>
    <t>Rožaje</t>
  </si>
  <si>
    <t>Šavnik</t>
  </si>
  <si>
    <t>Tivat</t>
  </si>
  <si>
    <t>Tuzi</t>
  </si>
  <si>
    <t>Ulcinj</t>
  </si>
  <si>
    <t>Žabljak</t>
  </si>
  <si>
    <t>Zemlja pripadnosti gostiju</t>
  </si>
  <si>
    <t>Dolasci</t>
  </si>
  <si>
    <t>Struktura, u %</t>
  </si>
  <si>
    <t>Noćenja</t>
  </si>
  <si>
    <t>Struktura , u %</t>
  </si>
  <si>
    <t>Strani turisti</t>
  </si>
  <si>
    <t>Evropa</t>
  </si>
  <si>
    <t>Albanija</t>
  </si>
  <si>
    <t>Austrija</t>
  </si>
  <si>
    <t>Belgija</t>
  </si>
  <si>
    <t>Bjelorusija</t>
  </si>
  <si>
    <t>Bosna i Hercegovina</t>
  </si>
  <si>
    <t>Bugarska</t>
  </si>
  <si>
    <t>Češka</t>
  </si>
  <si>
    <t>Danska</t>
  </si>
  <si>
    <t>Estonija</t>
  </si>
  <si>
    <t>Finska</t>
  </si>
  <si>
    <t>Francuska</t>
  </si>
  <si>
    <t>Grčka</t>
  </si>
  <si>
    <t>Holandija</t>
  </si>
  <si>
    <t>Hrvatska</t>
  </si>
  <si>
    <t>Irska</t>
  </si>
  <si>
    <t>Island</t>
  </si>
  <si>
    <t>Italija</t>
  </si>
  <si>
    <t>Kipar</t>
  </si>
  <si>
    <t>Kosovo</t>
  </si>
  <si>
    <t>Letonija</t>
  </si>
  <si>
    <t>Litvanija</t>
  </si>
  <si>
    <t>Luksemburg</t>
  </si>
  <si>
    <t>Mađarska</t>
  </si>
  <si>
    <t>Malta</t>
  </si>
  <si>
    <t>Republika Sjeverna Makedonija</t>
  </si>
  <si>
    <t>Norveška</t>
  </si>
  <si>
    <t>Njemačka</t>
  </si>
  <si>
    <t>Poljska</t>
  </si>
  <si>
    <t>Portugalija</t>
  </si>
  <si>
    <t>Rumunija</t>
  </si>
  <si>
    <t>Slovačka</t>
  </si>
  <si>
    <t>Slovenija</t>
  </si>
  <si>
    <t>Srbija</t>
  </si>
  <si>
    <t>Španija</t>
  </si>
  <si>
    <t>Švajcarska uključujući Lihtenštajn</t>
  </si>
  <si>
    <t>Švedska</t>
  </si>
  <si>
    <t>Turska</t>
  </si>
  <si>
    <t>Ukrajina</t>
  </si>
  <si>
    <t>Ujedinjeno Kraljevstvo</t>
  </si>
  <si>
    <t>Ostale evropske zemlje</t>
  </si>
  <si>
    <t>Vanevropske zemlje</t>
  </si>
  <si>
    <t>Južna Afrika</t>
  </si>
  <si>
    <t>Ostale afričke zemlje</t>
  </si>
  <si>
    <t>Kanada</t>
  </si>
  <si>
    <t>SAD</t>
  </si>
  <si>
    <t>Ostale zemlje Sjeverne Amerike</t>
  </si>
  <si>
    <t>Argentina</t>
  </si>
  <si>
    <t>Brazil</t>
  </si>
  <si>
    <t>Čile</t>
  </si>
  <si>
    <t>Ostale zemlje Južne i Srednje Amerike</t>
  </si>
  <si>
    <t>Kina (uključujući Hong Kong)</t>
  </si>
  <si>
    <t>Japan</t>
  </si>
  <si>
    <t>Koreja, Republika (Južna Koreja)</t>
  </si>
  <si>
    <t>Izrael</t>
  </si>
  <si>
    <t>Indija</t>
  </si>
  <si>
    <t>Azerbejdžan</t>
  </si>
  <si>
    <t>Ostale azijske zemlje</t>
  </si>
  <si>
    <t>Australija</t>
  </si>
  <si>
    <t>Novi Zeland</t>
  </si>
  <si>
    <t>Ostale zemlje Okeanije</t>
  </si>
  <si>
    <t>Ujedinjeni Arapski Emirati</t>
  </si>
  <si>
    <t>Etno selo</t>
  </si>
  <si>
    <t>-</t>
  </si>
  <si>
    <t xml:space="preserve"> Pansion </t>
  </si>
  <si>
    <t>Rusija</t>
  </si>
  <si>
    <t xml:space="preserve">Tabela 1. Dolasci i noćenja turista prema vrstama smještajnih objekata, ukupno 2021. </t>
  </si>
  <si>
    <t xml:space="preserve">Tabela 2. Dolasci i noćenja turista po opštinama, ukupno 2021. godina </t>
  </si>
  <si>
    <t>Tabela 3. Dolasci i noćenja stranih turista po zemlji pripadnosti, 2021. godina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</si>
</sst>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24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  <family val="2"/>
    </font>
    <font>
      <sz val="10"/>
      <color indexed="8"/>
      <name val="MS Sans Serif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12" applyNumberFormat="0" applyAlignment="0" applyProtection="0"/>
    <xf numFmtId="0" fontId="14" fillId="8" borderId="13" applyNumberFormat="0" applyAlignment="0" applyProtection="0"/>
    <xf numFmtId="0" fontId="15" fillId="8" borderId="12" applyNumberFormat="0" applyAlignment="0" applyProtection="0"/>
    <xf numFmtId="0" fontId="16" fillId="0" borderId="14" applyNumberFormat="0" applyFill="0" applyAlignment="0" applyProtection="0"/>
    <xf numFmtId="0" fontId="17" fillId="9" borderId="15" applyNumberFormat="0" applyAlignment="0" applyProtection="0"/>
    <xf numFmtId="0" fontId="18" fillId="0" borderId="0" applyNumberFormat="0" applyFill="0" applyBorder="0" applyAlignment="0" applyProtection="0"/>
    <xf numFmtId="0" fontId="5" fillId="10" borderId="16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7" applyNumberFormat="0" applyFill="0" applyAlignment="0" applyProtection="0"/>
    <xf numFmtId="0" fontId="21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1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1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1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1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22" fillId="0" borderId="0"/>
    <xf numFmtId="0" fontId="23" fillId="0" borderId="0"/>
  </cellStyleXfs>
  <cellXfs count="57">
    <xf numFmtId="0" fontId="0" fillId="0" borderId="0" xfId="0"/>
    <xf numFmtId="0" fontId="3" fillId="0" borderId="2" xfId="0" applyFont="1" applyBorder="1" applyAlignment="1">
      <alignment horizontal="left" indent="1"/>
    </xf>
    <xf numFmtId="3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3" fillId="3" borderId="1" xfId="0" applyFont="1" applyFill="1" applyBorder="1"/>
    <xf numFmtId="3" fontId="3" fillId="3" borderId="1" xfId="0" applyNumberFormat="1" applyFont="1" applyFill="1" applyBorder="1"/>
    <xf numFmtId="0" fontId="3" fillId="0" borderId="1" xfId="0" applyFont="1" applyBorder="1"/>
    <xf numFmtId="3" fontId="3" fillId="0" borderId="1" xfId="0" applyNumberFormat="1" applyFont="1" applyBorder="1"/>
    <xf numFmtId="0" fontId="4" fillId="0" borderId="1" xfId="0" applyFont="1" applyBorder="1"/>
    <xf numFmtId="3" fontId="4" fillId="0" borderId="1" xfId="0" applyNumberFormat="1" applyFont="1" applyBorder="1"/>
    <xf numFmtId="0" fontId="4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/>
    <xf numFmtId="0" fontId="3" fillId="0" borderId="2" xfId="0" applyFont="1" applyBorder="1" applyAlignment="1">
      <alignment horizontal="left" indent="1"/>
    </xf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/>
    <xf numFmtId="3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0" fontId="3" fillId="0" borderId="1" xfId="0" quotePrefix="1" applyFont="1" applyBorder="1" applyAlignment="1">
      <alignment horizontal="center" vertical="center"/>
    </xf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/>
    <xf numFmtId="0" fontId="3" fillId="0" borderId="2" xfId="0" applyFont="1" applyBorder="1" applyAlignment="1">
      <alignment horizontal="left" indent="1"/>
    </xf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Fill="1" applyBorder="1"/>
    <xf numFmtId="0" fontId="1" fillId="0" borderId="4" xfId="0" applyFont="1" applyFill="1" applyBorder="1"/>
    <xf numFmtId="3" fontId="4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/>
    <xf numFmtId="0" fontId="1" fillId="0" borderId="1" xfId="0" applyFont="1" applyBorder="1" applyAlignment="1"/>
    <xf numFmtId="164" fontId="4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3" fontId="4" fillId="0" borderId="0" xfId="0" applyNumberFormat="1" applyFont="1"/>
    <xf numFmtId="164" fontId="4" fillId="0" borderId="0" xfId="0" applyNumberFormat="1" applyFont="1"/>
    <xf numFmtId="0" fontId="4" fillId="0" borderId="0" xfId="0" applyFont="1" applyBorder="1" applyAlignment="1"/>
    <xf numFmtId="0" fontId="4" fillId="0" borderId="0" xfId="0" applyFont="1" applyFill="1" applyBorder="1" applyAlignment="1">
      <alignment horizontal="left" vertical="center" indent="1"/>
    </xf>
    <xf numFmtId="0" fontId="4" fillId="0" borderId="0" xfId="0" applyFont="1" applyFill="1" applyBorder="1"/>
    <xf numFmtId="0" fontId="4" fillId="0" borderId="0" xfId="0" applyFont="1" applyAlignment="1">
      <alignment horizontal="right" vertical="center"/>
    </xf>
    <xf numFmtId="165" fontId="0" fillId="0" borderId="0" xfId="0" applyNumberFormat="1"/>
    <xf numFmtId="165" fontId="4" fillId="0" borderId="1" xfId="0" applyNumberFormat="1" applyFont="1" applyBorder="1"/>
    <xf numFmtId="165" fontId="1" fillId="0" borderId="1" xfId="42" applyNumberFormat="1" applyFont="1" applyBorder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3" xfId="42" xr:uid="{00000000-0005-0000-0000-00002F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10474-0021-4472-82F5-853A7E2BD940}">
  <dimension ref="A1:M27"/>
  <sheetViews>
    <sheetView workbookViewId="0">
      <selection activeCell="L24" sqref="L24"/>
    </sheetView>
  </sheetViews>
  <sheetFormatPr defaultRowHeight="15" x14ac:dyDescent="0.25"/>
  <cols>
    <col min="1" max="1" width="26" customWidth="1"/>
    <col min="2" max="2" width="10" customWidth="1"/>
    <col min="5" max="5" width="11" customWidth="1"/>
    <col min="6" max="6" width="12" customWidth="1"/>
    <col min="7" max="7" width="11.7109375" customWidth="1"/>
    <col min="18" max="18" width="25.140625" customWidth="1"/>
  </cols>
  <sheetData>
    <row r="1" spans="1:13" x14ac:dyDescent="0.25">
      <c r="A1" s="1" t="s">
        <v>122</v>
      </c>
      <c r="B1" s="1"/>
      <c r="C1" s="1"/>
      <c r="D1" s="1"/>
      <c r="E1" s="1"/>
      <c r="F1" s="1"/>
      <c r="G1" s="40"/>
    </row>
    <row r="2" spans="1:13" x14ac:dyDescent="0.25">
      <c r="A2" s="50" t="s">
        <v>0</v>
      </c>
      <c r="B2" s="47" t="s">
        <v>1</v>
      </c>
      <c r="C2" s="48"/>
      <c r="D2" s="49"/>
      <c r="E2" s="47" t="s">
        <v>2</v>
      </c>
      <c r="F2" s="48"/>
      <c r="G2" s="49"/>
    </row>
    <row r="3" spans="1:13" x14ac:dyDescent="0.25">
      <c r="A3" s="51"/>
      <c r="B3" s="3"/>
      <c r="C3" s="3"/>
      <c r="D3" s="3"/>
      <c r="E3" s="3"/>
      <c r="F3" s="3"/>
      <c r="G3" s="3"/>
    </row>
    <row r="4" spans="1:13" x14ac:dyDescent="0.25">
      <c r="A4" s="51"/>
      <c r="B4" s="3" t="s">
        <v>3</v>
      </c>
      <c r="C4" s="3" t="s">
        <v>4</v>
      </c>
      <c r="D4" s="3" t="s">
        <v>5</v>
      </c>
      <c r="E4" s="3" t="s">
        <v>3</v>
      </c>
      <c r="F4" s="3" t="s">
        <v>4</v>
      </c>
      <c r="G4" s="3" t="s">
        <v>5</v>
      </c>
    </row>
    <row r="5" spans="1:13" x14ac:dyDescent="0.25">
      <c r="A5" s="52"/>
      <c r="B5" s="10" t="s">
        <v>6</v>
      </c>
      <c r="C5" s="10" t="s">
        <v>7</v>
      </c>
      <c r="D5" s="3" t="s">
        <v>8</v>
      </c>
      <c r="E5" s="10" t="s">
        <v>6</v>
      </c>
      <c r="F5" s="10" t="s">
        <v>7</v>
      </c>
      <c r="G5" s="3" t="s">
        <v>8</v>
      </c>
    </row>
    <row r="6" spans="1:13" x14ac:dyDescent="0.25">
      <c r="A6" s="4" t="s">
        <v>9</v>
      </c>
      <c r="B6" s="5">
        <v>1553558</v>
      </c>
      <c r="C6" s="5">
        <v>117321</v>
      </c>
      <c r="D6" s="5">
        <v>1670879</v>
      </c>
      <c r="E6" s="5">
        <v>9423803</v>
      </c>
      <c r="F6" s="5">
        <v>448770</v>
      </c>
      <c r="G6" s="5">
        <v>9872573</v>
      </c>
    </row>
    <row r="7" spans="1:13" x14ac:dyDescent="0.25">
      <c r="A7" s="6" t="s">
        <v>10</v>
      </c>
      <c r="B7" s="7">
        <v>629808</v>
      </c>
      <c r="C7" s="7">
        <v>100615</v>
      </c>
      <c r="D7" s="7">
        <v>730423</v>
      </c>
      <c r="E7" s="7">
        <v>2572710</v>
      </c>
      <c r="F7" s="7">
        <v>376130</v>
      </c>
      <c r="G7" s="7">
        <v>2948840</v>
      </c>
      <c r="I7" s="2"/>
      <c r="J7" s="2"/>
    </row>
    <row r="8" spans="1:13" x14ac:dyDescent="0.25">
      <c r="A8" s="19" t="s">
        <v>11</v>
      </c>
      <c r="B8" s="9">
        <v>425348</v>
      </c>
      <c r="C8" s="9">
        <v>63821</v>
      </c>
      <c r="D8" s="9">
        <v>489169</v>
      </c>
      <c r="E8" s="9">
        <v>1794296</v>
      </c>
      <c r="F8" s="9">
        <v>181416</v>
      </c>
      <c r="G8" s="9">
        <v>1975712</v>
      </c>
      <c r="I8" s="2"/>
      <c r="J8" s="2"/>
    </row>
    <row r="9" spans="1:13" x14ac:dyDescent="0.25">
      <c r="A9" s="19" t="s">
        <v>12</v>
      </c>
      <c r="B9" s="9">
        <v>26686</v>
      </c>
      <c r="C9" s="9">
        <v>3461</v>
      </c>
      <c r="D9" s="9">
        <v>30147</v>
      </c>
      <c r="E9" s="9">
        <v>88218</v>
      </c>
      <c r="F9" s="9">
        <v>9836</v>
      </c>
      <c r="G9" s="9">
        <v>98054</v>
      </c>
      <c r="I9" s="2"/>
      <c r="J9" s="2"/>
    </row>
    <row r="10" spans="1:13" x14ac:dyDescent="0.25">
      <c r="A10" s="19" t="s">
        <v>13</v>
      </c>
      <c r="B10" s="9">
        <v>86226</v>
      </c>
      <c r="C10" s="9">
        <v>14383</v>
      </c>
      <c r="D10" s="9">
        <v>100609</v>
      </c>
      <c r="E10" s="9">
        <v>261122</v>
      </c>
      <c r="F10" s="9">
        <v>38722</v>
      </c>
      <c r="G10" s="9">
        <v>299844</v>
      </c>
      <c r="I10" s="2"/>
      <c r="J10" s="2"/>
    </row>
    <row r="11" spans="1:13" x14ac:dyDescent="0.25">
      <c r="A11" s="19" t="s">
        <v>14</v>
      </c>
      <c r="B11" s="9">
        <v>25389</v>
      </c>
      <c r="C11" s="9">
        <v>1871</v>
      </c>
      <c r="D11" s="9">
        <v>27260</v>
      </c>
      <c r="E11" s="9">
        <v>82106</v>
      </c>
      <c r="F11" s="9">
        <v>4704</v>
      </c>
      <c r="G11" s="9">
        <v>86810</v>
      </c>
      <c r="I11" s="2"/>
      <c r="J11" s="2"/>
      <c r="M11" s="23"/>
    </row>
    <row r="12" spans="1:13" x14ac:dyDescent="0.25">
      <c r="A12" s="19" t="s">
        <v>15</v>
      </c>
      <c r="B12" s="9">
        <v>7684</v>
      </c>
      <c r="C12" s="9">
        <v>438</v>
      </c>
      <c r="D12" s="9">
        <v>8122</v>
      </c>
      <c r="E12" s="9">
        <v>42660</v>
      </c>
      <c r="F12" s="9">
        <v>1827</v>
      </c>
      <c r="G12" s="9">
        <v>44487</v>
      </c>
      <c r="I12" s="2"/>
      <c r="J12" s="2"/>
    </row>
    <row r="13" spans="1:13" x14ac:dyDescent="0.25">
      <c r="A13" s="19" t="s">
        <v>16</v>
      </c>
      <c r="B13" s="9">
        <v>32970</v>
      </c>
      <c r="C13" s="9">
        <v>3714</v>
      </c>
      <c r="D13" s="9">
        <v>36684</v>
      </c>
      <c r="E13" s="9">
        <v>185472</v>
      </c>
      <c r="F13" s="9">
        <v>15521</v>
      </c>
      <c r="G13" s="9">
        <v>200993</v>
      </c>
      <c r="I13" s="2"/>
      <c r="J13" s="2"/>
    </row>
    <row r="14" spans="1:13" x14ac:dyDescent="0.25">
      <c r="A14" s="19" t="s">
        <v>17</v>
      </c>
      <c r="B14" s="19">
        <v>219</v>
      </c>
      <c r="C14" s="19">
        <v>18</v>
      </c>
      <c r="D14" s="19">
        <v>237</v>
      </c>
      <c r="E14" s="9">
        <v>249</v>
      </c>
      <c r="F14" s="19">
        <v>18</v>
      </c>
      <c r="G14" s="9">
        <v>267</v>
      </c>
      <c r="I14" s="2"/>
      <c r="J14" s="2"/>
    </row>
    <row r="15" spans="1:13" x14ac:dyDescent="0.25">
      <c r="A15" s="19" t="s">
        <v>18</v>
      </c>
      <c r="B15" s="19">
        <v>390</v>
      </c>
      <c r="C15" s="19" t="s">
        <v>119</v>
      </c>
      <c r="D15" s="19">
        <v>390</v>
      </c>
      <c r="E15" s="9">
        <v>460</v>
      </c>
      <c r="F15" s="19" t="s">
        <v>119</v>
      </c>
      <c r="G15" s="9">
        <v>460</v>
      </c>
      <c r="I15" s="2"/>
      <c r="J15" s="2"/>
    </row>
    <row r="16" spans="1:13" x14ac:dyDescent="0.25">
      <c r="A16" s="19" t="s">
        <v>120</v>
      </c>
      <c r="B16" s="9">
        <v>1276</v>
      </c>
      <c r="C16" s="19">
        <v>58</v>
      </c>
      <c r="D16" s="9">
        <v>1334</v>
      </c>
      <c r="E16" s="9">
        <v>6781</v>
      </c>
      <c r="F16" s="9">
        <v>661</v>
      </c>
      <c r="G16" s="9">
        <v>7442</v>
      </c>
      <c r="I16" s="2"/>
      <c r="J16" s="2"/>
    </row>
    <row r="17" spans="1:13" x14ac:dyDescent="0.25">
      <c r="A17" s="19" t="s">
        <v>19</v>
      </c>
      <c r="B17" s="9">
        <v>9034</v>
      </c>
      <c r="C17" s="19">
        <v>93</v>
      </c>
      <c r="D17" s="9">
        <v>9127</v>
      </c>
      <c r="E17" s="9">
        <v>25563</v>
      </c>
      <c r="F17" s="19">
        <v>344</v>
      </c>
      <c r="G17" s="9">
        <v>25907</v>
      </c>
      <c r="I17" s="2"/>
      <c r="J17" s="2"/>
    </row>
    <row r="18" spans="1:13" x14ac:dyDescent="0.25">
      <c r="A18" s="19" t="s">
        <v>20</v>
      </c>
      <c r="B18" s="9">
        <v>6773</v>
      </c>
      <c r="C18" s="19">
        <v>214</v>
      </c>
      <c r="D18" s="9">
        <v>6987</v>
      </c>
      <c r="E18" s="9">
        <v>22223</v>
      </c>
      <c r="F18" s="19">
        <v>543</v>
      </c>
      <c r="G18" s="9">
        <v>22766</v>
      </c>
      <c r="I18" s="2"/>
      <c r="J18" s="2"/>
    </row>
    <row r="19" spans="1:13" s="23" customFormat="1" x14ac:dyDescent="0.25">
      <c r="A19" s="19" t="s">
        <v>118</v>
      </c>
      <c r="B19" s="9">
        <v>634</v>
      </c>
      <c r="C19" s="19">
        <v>123</v>
      </c>
      <c r="D19" s="9">
        <v>757</v>
      </c>
      <c r="E19" s="9">
        <v>1528</v>
      </c>
      <c r="F19" s="19">
        <v>171</v>
      </c>
      <c r="G19" s="9">
        <v>1699</v>
      </c>
      <c r="I19" s="2"/>
      <c r="J19" s="2"/>
    </row>
    <row r="20" spans="1:13" x14ac:dyDescent="0.25">
      <c r="A20" s="19" t="s">
        <v>21</v>
      </c>
      <c r="B20" s="9">
        <v>7179</v>
      </c>
      <c r="C20" s="9">
        <v>12421</v>
      </c>
      <c r="D20" s="9">
        <v>19600</v>
      </c>
      <c r="E20" s="9">
        <v>62032</v>
      </c>
      <c r="F20" s="9">
        <v>122367</v>
      </c>
      <c r="G20" s="9">
        <v>184399</v>
      </c>
      <c r="I20" s="2"/>
      <c r="J20" s="2"/>
    </row>
    <row r="21" spans="1:13" x14ac:dyDescent="0.25">
      <c r="A21" s="19"/>
      <c r="B21" s="9"/>
      <c r="C21" s="9"/>
      <c r="D21" s="9"/>
      <c r="E21" s="9"/>
      <c r="F21" s="9"/>
      <c r="G21" s="9"/>
      <c r="H21" s="2"/>
      <c r="I21" s="2"/>
      <c r="J21" s="2"/>
      <c r="K21" s="2"/>
      <c r="L21" s="2"/>
      <c r="M21" s="2"/>
    </row>
    <row r="22" spans="1:13" x14ac:dyDescent="0.25">
      <c r="A22" s="6" t="s">
        <v>22</v>
      </c>
      <c r="B22" s="7">
        <v>923750</v>
      </c>
      <c r="C22" s="7">
        <v>16706</v>
      </c>
      <c r="D22" s="7">
        <v>940456</v>
      </c>
      <c r="E22" s="7">
        <v>6851093</v>
      </c>
      <c r="F22" s="7">
        <v>72640</v>
      </c>
      <c r="G22" s="7">
        <v>6923733</v>
      </c>
    </row>
    <row r="23" spans="1:13" x14ac:dyDescent="0.25">
      <c r="A23" s="19"/>
      <c r="B23" s="8"/>
      <c r="C23" s="8"/>
      <c r="D23" s="8"/>
      <c r="E23" s="8"/>
      <c r="F23" s="8"/>
      <c r="G23" s="8"/>
    </row>
    <row r="25" spans="1:13" x14ac:dyDescent="0.25">
      <c r="A25" s="41"/>
      <c r="B25" s="2"/>
      <c r="C25" s="2"/>
      <c r="D25" s="2"/>
      <c r="E25" s="2"/>
      <c r="F25" s="2"/>
      <c r="G25" s="2"/>
    </row>
    <row r="27" spans="1:13" x14ac:dyDescent="0.25">
      <c r="B27" s="2"/>
      <c r="C27" s="2"/>
      <c r="D27" s="2"/>
      <c r="E27" s="2"/>
      <c r="F27" s="2"/>
      <c r="G27" s="2"/>
      <c r="H27" s="2"/>
    </row>
  </sheetData>
  <mergeCells count="3">
    <mergeCell ref="B2:D2"/>
    <mergeCell ref="E2:G2"/>
    <mergeCell ref="A2:A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AFB08-F137-425D-9467-5C200CEB4F70}">
  <dimension ref="A1:M33"/>
  <sheetViews>
    <sheetView workbookViewId="0">
      <selection activeCell="M13" sqref="M13"/>
    </sheetView>
  </sheetViews>
  <sheetFormatPr defaultRowHeight="15" x14ac:dyDescent="0.25"/>
  <cols>
    <col min="1" max="1" width="14.42578125" customWidth="1"/>
    <col min="6" max="6" width="10.7109375" customWidth="1"/>
    <col min="8" max="8" width="10.85546875" customWidth="1"/>
  </cols>
  <sheetData>
    <row r="1" spans="1:13" x14ac:dyDescent="0.25">
      <c r="A1" s="14" t="s">
        <v>123</v>
      </c>
      <c r="B1" s="13"/>
      <c r="C1" s="13"/>
      <c r="D1" s="13"/>
      <c r="E1" s="13"/>
      <c r="F1" s="13"/>
      <c r="G1" s="13"/>
      <c r="H1" s="13"/>
      <c r="I1" s="13"/>
    </row>
    <row r="2" spans="1:13" x14ac:dyDescent="0.25">
      <c r="A2" s="55" t="s">
        <v>23</v>
      </c>
      <c r="B2" s="53" t="s">
        <v>1</v>
      </c>
      <c r="C2" s="53"/>
      <c r="D2" s="53"/>
      <c r="E2" s="53"/>
      <c r="F2" s="54" t="s">
        <v>2</v>
      </c>
      <c r="G2" s="54"/>
      <c r="H2" s="54"/>
      <c r="I2" s="54"/>
    </row>
    <row r="3" spans="1:13" x14ac:dyDescent="0.25">
      <c r="A3" s="56"/>
      <c r="B3" s="11" t="s">
        <v>3</v>
      </c>
      <c r="C3" s="11" t="s">
        <v>4</v>
      </c>
      <c r="D3" s="11" t="s">
        <v>5</v>
      </c>
      <c r="E3" s="12" t="s">
        <v>24</v>
      </c>
      <c r="F3" s="11" t="s">
        <v>3</v>
      </c>
      <c r="G3" s="11" t="s">
        <v>4</v>
      </c>
      <c r="H3" s="11" t="s">
        <v>5</v>
      </c>
      <c r="I3" s="12" t="s">
        <v>24</v>
      </c>
      <c r="M3" s="44"/>
    </row>
    <row r="4" spans="1:13" x14ac:dyDescent="0.25">
      <c r="A4" s="54"/>
      <c r="B4" s="22" t="s">
        <v>6</v>
      </c>
      <c r="C4" s="22" t="s">
        <v>7</v>
      </c>
      <c r="D4" s="15" t="s">
        <v>8</v>
      </c>
      <c r="E4" s="16" t="s">
        <v>25</v>
      </c>
      <c r="F4" s="22" t="s">
        <v>6</v>
      </c>
      <c r="G4" s="22" t="s">
        <v>7</v>
      </c>
      <c r="H4" s="15" t="s">
        <v>8</v>
      </c>
      <c r="I4" s="16" t="s">
        <v>25</v>
      </c>
      <c r="M4" s="44"/>
    </row>
    <row r="5" spans="1:13" x14ac:dyDescent="0.25">
      <c r="A5" s="18" t="s">
        <v>5</v>
      </c>
      <c r="B5" s="20">
        <f>SUM(B6:B29)</f>
        <v>1553558</v>
      </c>
      <c r="C5" s="20">
        <f t="shared" ref="C5:D5" si="0">SUM(C6:C29)</f>
        <v>117321</v>
      </c>
      <c r="D5" s="20">
        <f t="shared" si="0"/>
        <v>1670879</v>
      </c>
      <c r="E5" s="21">
        <v>100</v>
      </c>
      <c r="F5" s="20">
        <v>9423803</v>
      </c>
      <c r="G5" s="20">
        <v>448770</v>
      </c>
      <c r="H5" s="20">
        <v>9872573</v>
      </c>
      <c r="I5" s="21">
        <v>100</v>
      </c>
    </row>
    <row r="6" spans="1:13" x14ac:dyDescent="0.25">
      <c r="A6" s="17" t="s">
        <v>26</v>
      </c>
      <c r="B6" s="32">
        <v>404</v>
      </c>
      <c r="C6" s="32">
        <v>119</v>
      </c>
      <c r="D6" s="32">
        <v>523</v>
      </c>
      <c r="E6" s="46">
        <v>3.1300890130284718E-2</v>
      </c>
      <c r="F6" s="32">
        <v>2097</v>
      </c>
      <c r="G6" s="32">
        <v>468</v>
      </c>
      <c r="H6" s="32">
        <v>2565</v>
      </c>
      <c r="I6" s="45">
        <v>0.03</v>
      </c>
      <c r="K6" s="43"/>
      <c r="M6" s="44"/>
    </row>
    <row r="7" spans="1:13" x14ac:dyDescent="0.25">
      <c r="A7" s="17" t="s">
        <v>27</v>
      </c>
      <c r="B7" s="32">
        <v>145416</v>
      </c>
      <c r="C7" s="32">
        <v>6999</v>
      </c>
      <c r="D7" s="32">
        <v>152415</v>
      </c>
      <c r="E7" s="46">
        <v>9.1218454478151934</v>
      </c>
      <c r="F7" s="32">
        <v>1333030</v>
      </c>
      <c r="G7" s="32">
        <v>27611</v>
      </c>
      <c r="H7" s="32">
        <v>1360641</v>
      </c>
      <c r="I7" s="45">
        <v>13.78</v>
      </c>
      <c r="K7" s="43"/>
      <c r="M7" s="44"/>
    </row>
    <row r="8" spans="1:13" x14ac:dyDescent="0.25">
      <c r="A8" s="17" t="s">
        <v>28</v>
      </c>
      <c r="B8" s="32">
        <v>1890</v>
      </c>
      <c r="C8" s="32">
        <v>1955</v>
      </c>
      <c r="D8" s="32">
        <v>3845</v>
      </c>
      <c r="E8" s="46">
        <v>0.23011839875897658</v>
      </c>
      <c r="F8" s="32">
        <v>3193</v>
      </c>
      <c r="G8" s="32">
        <v>2645</v>
      </c>
      <c r="H8" s="32">
        <v>5838</v>
      </c>
      <c r="I8" s="45">
        <v>0.06</v>
      </c>
      <c r="K8" s="43"/>
      <c r="M8" s="44"/>
    </row>
    <row r="9" spans="1:13" x14ac:dyDescent="0.25">
      <c r="A9" s="17" t="s">
        <v>29</v>
      </c>
      <c r="B9" s="32">
        <v>3227</v>
      </c>
      <c r="C9" s="32">
        <v>1116</v>
      </c>
      <c r="D9" s="32">
        <v>4343</v>
      </c>
      <c r="E9" s="46">
        <v>0.25992307043179069</v>
      </c>
      <c r="F9" s="32">
        <v>12923</v>
      </c>
      <c r="G9" s="32">
        <v>1944</v>
      </c>
      <c r="H9" s="32">
        <v>14867</v>
      </c>
      <c r="I9" s="45">
        <v>0.15</v>
      </c>
      <c r="K9" s="43"/>
      <c r="M9" s="44"/>
    </row>
    <row r="10" spans="1:13" x14ac:dyDescent="0.25">
      <c r="A10" s="17" t="s">
        <v>30</v>
      </c>
      <c r="B10" s="32">
        <v>522934</v>
      </c>
      <c r="C10" s="32">
        <v>33613</v>
      </c>
      <c r="D10" s="32">
        <v>556547</v>
      </c>
      <c r="E10" s="46">
        <v>33.308635753995354</v>
      </c>
      <c r="F10" s="32">
        <v>2688528</v>
      </c>
      <c r="G10" s="32">
        <v>105605</v>
      </c>
      <c r="H10" s="32">
        <v>2794133</v>
      </c>
      <c r="I10" s="45">
        <v>28.3</v>
      </c>
      <c r="K10" s="43"/>
      <c r="M10" s="44"/>
    </row>
    <row r="11" spans="1:13" x14ac:dyDescent="0.25">
      <c r="A11" s="17" t="s">
        <v>31</v>
      </c>
      <c r="B11" s="32">
        <v>3529</v>
      </c>
      <c r="C11" s="32">
        <v>3714</v>
      </c>
      <c r="D11" s="32">
        <v>7243</v>
      </c>
      <c r="E11" s="46">
        <v>0.43348441149837896</v>
      </c>
      <c r="F11" s="32">
        <v>20895</v>
      </c>
      <c r="G11" s="32">
        <v>12302</v>
      </c>
      <c r="H11" s="32">
        <v>33197</v>
      </c>
      <c r="I11" s="45">
        <v>0.34</v>
      </c>
      <c r="K11" s="43"/>
      <c r="M11" s="44"/>
    </row>
    <row r="12" spans="1:13" x14ac:dyDescent="0.25">
      <c r="A12" s="17" t="s">
        <v>32</v>
      </c>
      <c r="B12" s="32">
        <v>2113</v>
      </c>
      <c r="C12" s="32">
        <v>129</v>
      </c>
      <c r="D12" s="32">
        <v>2242</v>
      </c>
      <c r="E12" s="46">
        <v>0.13418087126596243</v>
      </c>
      <c r="F12" s="32">
        <v>24338</v>
      </c>
      <c r="G12" s="32">
        <v>793</v>
      </c>
      <c r="H12" s="32">
        <v>25131</v>
      </c>
      <c r="I12" s="45">
        <v>0.25</v>
      </c>
      <c r="K12" s="43"/>
      <c r="M12" s="44"/>
    </row>
    <row r="13" spans="1:13" x14ac:dyDescent="0.25">
      <c r="A13" s="17" t="s">
        <v>33</v>
      </c>
      <c r="B13" s="32">
        <v>511</v>
      </c>
      <c r="C13" s="32">
        <v>26</v>
      </c>
      <c r="D13" s="32">
        <v>537</v>
      </c>
      <c r="E13" s="46">
        <v>3.2138772466468249E-2</v>
      </c>
      <c r="F13" s="32">
        <v>2159</v>
      </c>
      <c r="G13" s="32">
        <v>66</v>
      </c>
      <c r="H13" s="32">
        <v>2225</v>
      </c>
      <c r="I13" s="45">
        <v>0.02</v>
      </c>
      <c r="K13" s="43"/>
      <c r="M13" s="44"/>
    </row>
    <row r="14" spans="1:13" x14ac:dyDescent="0.25">
      <c r="A14" s="17" t="s">
        <v>34</v>
      </c>
      <c r="B14" s="32">
        <v>238544</v>
      </c>
      <c r="C14" s="32">
        <v>15130</v>
      </c>
      <c r="D14" s="32">
        <v>253674</v>
      </c>
      <c r="E14" s="46">
        <v>15.182068839215765</v>
      </c>
      <c r="F14" s="32">
        <v>2062831</v>
      </c>
      <c r="G14" s="32">
        <v>131733</v>
      </c>
      <c r="H14" s="32">
        <v>2194564</v>
      </c>
      <c r="I14" s="45">
        <v>22.23</v>
      </c>
      <c r="K14" s="43"/>
      <c r="M14" s="44"/>
    </row>
    <row r="15" spans="1:13" x14ac:dyDescent="0.25">
      <c r="A15" s="17" t="s">
        <v>35</v>
      </c>
      <c r="B15" s="32">
        <v>18083</v>
      </c>
      <c r="C15" s="32">
        <v>11425</v>
      </c>
      <c r="D15" s="32">
        <v>29508</v>
      </c>
      <c r="E15" s="46">
        <v>1.7660165697216856</v>
      </c>
      <c r="F15" s="32">
        <v>38096</v>
      </c>
      <c r="G15" s="32">
        <v>29297</v>
      </c>
      <c r="H15" s="32">
        <v>67393</v>
      </c>
      <c r="I15" s="45">
        <v>0.68</v>
      </c>
      <c r="K15" s="43"/>
      <c r="M15" s="44"/>
    </row>
    <row r="16" spans="1:13" x14ac:dyDescent="0.25">
      <c r="A16" s="17" t="s">
        <v>36</v>
      </c>
      <c r="B16" s="32">
        <v>129194</v>
      </c>
      <c r="C16" s="32">
        <v>3848</v>
      </c>
      <c r="D16" s="32">
        <v>133042</v>
      </c>
      <c r="E16" s="46">
        <v>7.962395840752083</v>
      </c>
      <c r="F16" s="32">
        <v>669394</v>
      </c>
      <c r="G16" s="32">
        <v>11334</v>
      </c>
      <c r="H16" s="32">
        <v>680728</v>
      </c>
      <c r="I16" s="45">
        <v>6.9</v>
      </c>
      <c r="K16" s="43"/>
      <c r="M16" s="44"/>
    </row>
    <row r="17" spans="1:13" x14ac:dyDescent="0.25">
      <c r="A17" s="17" t="s">
        <v>37</v>
      </c>
      <c r="B17" s="32">
        <v>1660</v>
      </c>
      <c r="C17" s="32">
        <v>232</v>
      </c>
      <c r="D17" s="32">
        <v>1892</v>
      </c>
      <c r="E17" s="46">
        <v>0.11323381286137417</v>
      </c>
      <c r="F17" s="32">
        <v>3849</v>
      </c>
      <c r="G17" s="32">
        <v>495</v>
      </c>
      <c r="H17" s="32">
        <v>4344</v>
      </c>
      <c r="I17" s="45">
        <v>0.04</v>
      </c>
      <c r="K17" s="43"/>
      <c r="M17" s="44"/>
    </row>
    <row r="18" spans="1:13" x14ac:dyDescent="0.25">
      <c r="A18" s="17" t="s">
        <v>38</v>
      </c>
      <c r="B18" s="32">
        <v>6173</v>
      </c>
      <c r="C18" s="32">
        <v>1653</v>
      </c>
      <c r="D18" s="32">
        <v>7826</v>
      </c>
      <c r="E18" s="46">
        <v>0.46837622592659311</v>
      </c>
      <c r="F18" s="32">
        <v>12586</v>
      </c>
      <c r="G18" s="32">
        <v>3938</v>
      </c>
      <c r="H18" s="32">
        <v>16524</v>
      </c>
      <c r="I18" s="45">
        <v>0.17</v>
      </c>
      <c r="K18" s="43"/>
      <c r="M18" s="44"/>
    </row>
    <row r="19" spans="1:13" x14ac:dyDescent="0.25">
      <c r="A19" s="17" t="s">
        <v>39</v>
      </c>
      <c r="B19" s="32">
        <v>66</v>
      </c>
      <c r="C19" s="32">
        <v>0</v>
      </c>
      <c r="D19" s="32">
        <v>66</v>
      </c>
      <c r="E19" s="46">
        <v>3.9500167277223544E-3</v>
      </c>
      <c r="F19" s="32">
        <v>80</v>
      </c>
      <c r="G19" s="32">
        <v>0</v>
      </c>
      <c r="H19" s="32">
        <v>80</v>
      </c>
      <c r="I19" s="45">
        <v>0</v>
      </c>
      <c r="K19" s="43"/>
      <c r="M19" s="44"/>
    </row>
    <row r="20" spans="1:13" x14ac:dyDescent="0.25">
      <c r="A20" s="17" t="s">
        <v>40</v>
      </c>
      <c r="B20" s="32">
        <v>595</v>
      </c>
      <c r="C20" s="32">
        <v>11</v>
      </c>
      <c r="D20" s="32">
        <v>606</v>
      </c>
      <c r="E20" s="46">
        <v>3.6268335409087075E-2</v>
      </c>
      <c r="F20" s="32">
        <v>8909</v>
      </c>
      <c r="G20" s="32">
        <v>97</v>
      </c>
      <c r="H20" s="32">
        <v>9006</v>
      </c>
      <c r="I20" s="45">
        <v>0.09</v>
      </c>
      <c r="K20" s="43"/>
      <c r="M20" s="44"/>
    </row>
    <row r="21" spans="1:13" x14ac:dyDescent="0.25">
      <c r="A21" s="17" t="s">
        <v>41</v>
      </c>
      <c r="B21" s="32">
        <v>2678</v>
      </c>
      <c r="C21" s="32">
        <v>2479</v>
      </c>
      <c r="D21" s="32">
        <v>5157</v>
      </c>
      <c r="E21" s="46">
        <v>0.30863994340703305</v>
      </c>
      <c r="F21" s="32">
        <v>9819</v>
      </c>
      <c r="G21" s="32">
        <v>9734</v>
      </c>
      <c r="H21" s="32">
        <v>19553</v>
      </c>
      <c r="I21" s="45">
        <v>0.2</v>
      </c>
      <c r="K21" s="43"/>
      <c r="M21" s="44"/>
    </row>
    <row r="22" spans="1:13" x14ac:dyDescent="0.25">
      <c r="A22" s="17" t="s">
        <v>42</v>
      </c>
      <c r="B22" s="32">
        <v>940</v>
      </c>
      <c r="C22" s="32">
        <v>179</v>
      </c>
      <c r="D22" s="32">
        <v>1119</v>
      </c>
      <c r="E22" s="46">
        <v>6.6970738156383561E-2</v>
      </c>
      <c r="F22" s="32">
        <v>1359</v>
      </c>
      <c r="G22" s="32">
        <v>1653</v>
      </c>
      <c r="H22" s="32">
        <v>3012</v>
      </c>
      <c r="I22" s="45">
        <v>0.03</v>
      </c>
      <c r="K22" s="43"/>
      <c r="M22" s="44"/>
    </row>
    <row r="23" spans="1:13" x14ac:dyDescent="0.25">
      <c r="A23" s="17" t="s">
        <v>43</v>
      </c>
      <c r="B23" s="32">
        <v>83674</v>
      </c>
      <c r="C23" s="32">
        <v>12049</v>
      </c>
      <c r="D23" s="32">
        <v>95723</v>
      </c>
      <c r="E23" s="46">
        <v>5.7289007761782873</v>
      </c>
      <c r="F23" s="32">
        <v>169678</v>
      </c>
      <c r="G23" s="32">
        <v>26934</v>
      </c>
      <c r="H23" s="32">
        <v>196612</v>
      </c>
      <c r="I23" s="45">
        <v>1.99</v>
      </c>
      <c r="K23" s="43"/>
      <c r="M23" s="44"/>
    </row>
    <row r="24" spans="1:13" x14ac:dyDescent="0.25">
      <c r="A24" s="17" t="s">
        <v>44</v>
      </c>
      <c r="B24" s="32">
        <v>876</v>
      </c>
      <c r="C24" s="32">
        <v>147</v>
      </c>
      <c r="D24" s="32">
        <v>1023</v>
      </c>
      <c r="E24" s="46">
        <v>6.1225259279696492E-2</v>
      </c>
      <c r="F24" s="32">
        <v>11356</v>
      </c>
      <c r="G24" s="32">
        <v>570</v>
      </c>
      <c r="H24" s="32">
        <v>11926</v>
      </c>
      <c r="I24" s="45">
        <v>0.12</v>
      </c>
      <c r="K24" s="43"/>
      <c r="M24" s="44"/>
    </row>
    <row r="25" spans="1:13" x14ac:dyDescent="0.25">
      <c r="A25" s="17" t="s">
        <v>45</v>
      </c>
      <c r="B25" s="32">
        <v>336</v>
      </c>
      <c r="C25" s="32">
        <v>8</v>
      </c>
      <c r="D25" s="32">
        <v>344</v>
      </c>
      <c r="E25" s="46">
        <v>2.0587965974795303E-2</v>
      </c>
      <c r="F25" s="32">
        <v>3344</v>
      </c>
      <c r="G25" s="32">
        <v>65</v>
      </c>
      <c r="H25" s="32">
        <v>3409</v>
      </c>
      <c r="I25" s="45">
        <v>0.03</v>
      </c>
      <c r="K25" s="43"/>
      <c r="M25" s="44"/>
    </row>
    <row r="26" spans="1:13" x14ac:dyDescent="0.25">
      <c r="A26" s="19" t="s">
        <v>46</v>
      </c>
      <c r="B26" s="32">
        <v>104253</v>
      </c>
      <c r="C26" s="32">
        <v>4728</v>
      </c>
      <c r="D26" s="32">
        <v>108981</v>
      </c>
      <c r="E26" s="46">
        <v>6.522375348544089</v>
      </c>
      <c r="F26" s="32">
        <v>966322</v>
      </c>
      <c r="G26" s="32">
        <v>15674</v>
      </c>
      <c r="H26" s="32">
        <v>981996</v>
      </c>
      <c r="I26" s="45">
        <v>9.9499999999999993</v>
      </c>
      <c r="K26" s="43"/>
      <c r="M26" s="44"/>
    </row>
    <row r="27" spans="1:13" x14ac:dyDescent="0.25">
      <c r="A27" s="19" t="s">
        <v>47</v>
      </c>
      <c r="B27" s="32">
        <v>11</v>
      </c>
      <c r="C27" s="32"/>
      <c r="D27" s="32">
        <v>11</v>
      </c>
      <c r="E27" s="46">
        <v>6.583361212870591E-4</v>
      </c>
      <c r="F27" s="32">
        <v>11</v>
      </c>
      <c r="G27" s="32"/>
      <c r="H27" s="32">
        <v>11</v>
      </c>
      <c r="I27" s="45">
        <v>0</v>
      </c>
      <c r="K27" s="43"/>
      <c r="M27" s="23"/>
    </row>
    <row r="28" spans="1:13" x14ac:dyDescent="0.25">
      <c r="A28" s="19" t="s">
        <v>48</v>
      </c>
      <c r="B28" s="32">
        <v>260404</v>
      </c>
      <c r="C28" s="32">
        <v>8739</v>
      </c>
      <c r="D28" s="32">
        <v>269143</v>
      </c>
      <c r="E28" s="46">
        <v>16.107868971960269</v>
      </c>
      <c r="F28" s="32">
        <v>1297125</v>
      </c>
      <c r="G28" s="32">
        <v>39519</v>
      </c>
      <c r="H28" s="32">
        <v>1336644</v>
      </c>
      <c r="I28" s="45">
        <v>13.54</v>
      </c>
      <c r="K28" s="43"/>
      <c r="M28" s="23"/>
    </row>
    <row r="29" spans="1:13" x14ac:dyDescent="0.25">
      <c r="A29" s="19" t="s">
        <v>49</v>
      </c>
      <c r="B29" s="32">
        <v>26047</v>
      </c>
      <c r="C29" s="32">
        <v>9022</v>
      </c>
      <c r="D29" s="32">
        <v>35069</v>
      </c>
      <c r="E29" s="46">
        <v>2.0988354034014431</v>
      </c>
      <c r="F29" s="32">
        <v>81881</v>
      </c>
      <c r="G29" s="32">
        <v>26293</v>
      </c>
      <c r="H29" s="32">
        <v>108174</v>
      </c>
      <c r="I29" s="45">
        <v>1.1000000000000001</v>
      </c>
      <c r="K29" s="43"/>
      <c r="M29" s="23"/>
    </row>
    <row r="30" spans="1:13" x14ac:dyDescent="0.25">
      <c r="B30" s="2"/>
      <c r="C30" s="2"/>
      <c r="D30" s="2"/>
      <c r="E30" s="44"/>
      <c r="F30" s="2"/>
      <c r="G30" s="2"/>
      <c r="H30" s="2"/>
    </row>
    <row r="31" spans="1:13" x14ac:dyDescent="0.25">
      <c r="A31" s="42"/>
    </row>
    <row r="32" spans="1:13" x14ac:dyDescent="0.25">
      <c r="B32" s="23"/>
      <c r="C32" s="23"/>
      <c r="D32" s="23"/>
      <c r="F32" s="2"/>
      <c r="G32" s="2"/>
      <c r="H32" s="2"/>
      <c r="I32" s="2"/>
    </row>
    <row r="33" spans="2:4" x14ac:dyDescent="0.25">
      <c r="B33" s="2"/>
      <c r="C33" s="2"/>
      <c r="D33" s="2"/>
    </row>
  </sheetData>
  <mergeCells count="3">
    <mergeCell ref="B2:E2"/>
    <mergeCell ref="F2:I2"/>
    <mergeCell ref="A2:A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AF21-0A50-4896-B906-A7FCBBD087CC}">
  <dimension ref="A1:E68"/>
  <sheetViews>
    <sheetView tabSelected="1" workbookViewId="0">
      <selection activeCell="H75" sqref="H74:H75"/>
    </sheetView>
  </sheetViews>
  <sheetFormatPr defaultRowHeight="15" x14ac:dyDescent="0.25"/>
  <cols>
    <col min="1" max="1" width="29.5703125" customWidth="1"/>
    <col min="2" max="2" width="16.7109375" customWidth="1"/>
    <col min="3" max="3" width="15" customWidth="1"/>
    <col min="4" max="4" width="12.140625" customWidth="1"/>
    <col min="5" max="5" width="14.140625" customWidth="1"/>
  </cols>
  <sheetData>
    <row r="1" spans="1:5" x14ac:dyDescent="0.25">
      <c r="A1" s="27" t="s">
        <v>124</v>
      </c>
      <c r="B1" s="26"/>
      <c r="C1" s="26"/>
      <c r="D1" s="26"/>
      <c r="E1" s="26"/>
    </row>
    <row r="2" spans="1:5" x14ac:dyDescent="0.25">
      <c r="A2" s="34" t="s">
        <v>50</v>
      </c>
      <c r="B2" s="25" t="s">
        <v>51</v>
      </c>
      <c r="C2" s="24" t="s">
        <v>52</v>
      </c>
      <c r="D2" s="24" t="s">
        <v>53</v>
      </c>
      <c r="E2" s="25" t="s">
        <v>54</v>
      </c>
    </row>
    <row r="3" spans="1:5" x14ac:dyDescent="0.25">
      <c r="A3" s="34" t="s">
        <v>55</v>
      </c>
      <c r="B3" s="33">
        <v>1553558</v>
      </c>
      <c r="C3" s="37">
        <v>100</v>
      </c>
      <c r="D3" s="33">
        <v>9423803</v>
      </c>
      <c r="E3" s="37">
        <v>100</v>
      </c>
    </row>
    <row r="4" spans="1:5" x14ac:dyDescent="0.25">
      <c r="A4" s="34" t="s">
        <v>56</v>
      </c>
      <c r="B4" s="33">
        <v>1469931</v>
      </c>
      <c r="C4" s="37">
        <v>94.61706611533009</v>
      </c>
      <c r="D4" s="33">
        <v>9029150</v>
      </c>
      <c r="E4" s="37">
        <v>95.812168399530435</v>
      </c>
    </row>
    <row r="5" spans="1:5" x14ac:dyDescent="0.25">
      <c r="A5" s="31" t="s">
        <v>57</v>
      </c>
      <c r="B5" s="32">
        <v>56547</v>
      </c>
      <c r="C5" s="36">
        <v>3.63983835814305</v>
      </c>
      <c r="D5" s="32">
        <v>177831</v>
      </c>
      <c r="E5" s="36">
        <v>1.8870407201848343</v>
      </c>
    </row>
    <row r="6" spans="1:5" x14ac:dyDescent="0.25">
      <c r="A6" s="30" t="s">
        <v>58</v>
      </c>
      <c r="B6" s="32">
        <v>13660</v>
      </c>
      <c r="C6" s="36">
        <v>0.87927196795999885</v>
      </c>
      <c r="D6" s="32">
        <v>66246</v>
      </c>
      <c r="E6" s="36">
        <v>0.70296460993507603</v>
      </c>
    </row>
    <row r="7" spans="1:5" x14ac:dyDescent="0.25">
      <c r="A7" s="30" t="s">
        <v>59</v>
      </c>
      <c r="B7" s="32">
        <v>10808</v>
      </c>
      <c r="C7" s="36">
        <v>0.69569336967142525</v>
      </c>
      <c r="D7" s="32">
        <v>42419</v>
      </c>
      <c r="E7" s="36">
        <v>0.45012613273006663</v>
      </c>
    </row>
    <row r="8" spans="1:5" x14ac:dyDescent="0.25">
      <c r="A8" s="30" t="s">
        <v>60</v>
      </c>
      <c r="B8" s="32">
        <v>5503</v>
      </c>
      <c r="C8" s="36">
        <v>0.35421915371038609</v>
      </c>
      <c r="D8" s="32">
        <v>43540</v>
      </c>
      <c r="E8" s="36">
        <v>0.46202154268292744</v>
      </c>
    </row>
    <row r="9" spans="1:5" x14ac:dyDescent="0.25">
      <c r="A9" s="30" t="s">
        <v>61</v>
      </c>
      <c r="B9" s="32">
        <v>214570</v>
      </c>
      <c r="C9" s="36">
        <v>13.811521681198899</v>
      </c>
      <c r="D9" s="32">
        <v>1217931</v>
      </c>
      <c r="E9" s="36">
        <v>12.923986208115767</v>
      </c>
    </row>
    <row r="10" spans="1:5" x14ac:dyDescent="0.25">
      <c r="A10" s="30" t="s">
        <v>62</v>
      </c>
      <c r="B10" s="32">
        <v>3425</v>
      </c>
      <c r="C10" s="36">
        <v>0.22046167571471423</v>
      </c>
      <c r="D10" s="32">
        <v>15634</v>
      </c>
      <c r="E10" s="36">
        <v>0.16589905370475169</v>
      </c>
    </row>
    <row r="11" spans="1:5" x14ac:dyDescent="0.25">
      <c r="A11" s="30" t="s">
        <v>63</v>
      </c>
      <c r="B11" s="32">
        <v>6914</v>
      </c>
      <c r="C11" s="36">
        <v>0.44504292726760125</v>
      </c>
      <c r="D11" s="32">
        <v>35541</v>
      </c>
      <c r="E11" s="36">
        <v>0.37714073607014065</v>
      </c>
    </row>
    <row r="12" spans="1:5" x14ac:dyDescent="0.25">
      <c r="A12" s="30" t="s">
        <v>64</v>
      </c>
      <c r="B12" s="32">
        <v>3223</v>
      </c>
      <c r="C12" s="36">
        <v>0.20745926447548144</v>
      </c>
      <c r="D12" s="32">
        <v>17214</v>
      </c>
      <c r="E12" s="36">
        <v>0.18266510876765993</v>
      </c>
    </row>
    <row r="13" spans="1:5" x14ac:dyDescent="0.25">
      <c r="A13" s="30" t="s">
        <v>65</v>
      </c>
      <c r="B13" s="32">
        <v>4095</v>
      </c>
      <c r="C13" s="36">
        <v>0.26358848527058532</v>
      </c>
      <c r="D13" s="32">
        <v>25543</v>
      </c>
      <c r="E13" s="36">
        <v>0.27104768637459842</v>
      </c>
    </row>
    <row r="14" spans="1:5" x14ac:dyDescent="0.25">
      <c r="A14" s="30" t="s">
        <v>66</v>
      </c>
      <c r="B14" s="32">
        <v>2213</v>
      </c>
      <c r="C14" s="36">
        <v>0.14244720827931756</v>
      </c>
      <c r="D14" s="32">
        <v>9512</v>
      </c>
      <c r="E14" s="36">
        <v>0.10093589604960969</v>
      </c>
    </row>
    <row r="15" spans="1:5" x14ac:dyDescent="0.25">
      <c r="A15" s="30" t="s">
        <v>67</v>
      </c>
      <c r="B15" s="32">
        <v>35985</v>
      </c>
      <c r="C15" s="36">
        <v>2.3162958833851071</v>
      </c>
      <c r="D15" s="32">
        <v>151369</v>
      </c>
      <c r="E15" s="36">
        <v>1.6062411321628858</v>
      </c>
    </row>
    <row r="16" spans="1:5" x14ac:dyDescent="0.25">
      <c r="A16" s="30" t="s">
        <v>68</v>
      </c>
      <c r="B16" s="32">
        <v>2215</v>
      </c>
      <c r="C16" s="36">
        <v>0.14257594502426044</v>
      </c>
      <c r="D16" s="32">
        <v>8517</v>
      </c>
      <c r="E16" s="36">
        <v>9.0377525930879499E-2</v>
      </c>
    </row>
    <row r="17" spans="1:5" x14ac:dyDescent="0.25">
      <c r="A17" s="30" t="s">
        <v>69</v>
      </c>
      <c r="B17" s="32">
        <v>10059</v>
      </c>
      <c r="C17" s="36">
        <v>0.6474814586903096</v>
      </c>
      <c r="D17" s="32">
        <v>43185</v>
      </c>
      <c r="E17" s="36">
        <v>0.4582544860074006</v>
      </c>
    </row>
    <row r="18" spans="1:5" x14ac:dyDescent="0.25">
      <c r="A18" s="30" t="s">
        <v>70</v>
      </c>
      <c r="B18" s="32">
        <v>20221</v>
      </c>
      <c r="C18" s="36">
        <v>1.3015928597451785</v>
      </c>
      <c r="D18" s="32">
        <v>92119</v>
      </c>
      <c r="E18" s="36">
        <v>0.97751406730382617</v>
      </c>
    </row>
    <row r="19" spans="1:5" x14ac:dyDescent="0.25">
      <c r="A19" s="28" t="s">
        <v>71</v>
      </c>
      <c r="B19" s="32">
        <v>1771</v>
      </c>
      <c r="C19" s="36">
        <v>0.1139963876469369</v>
      </c>
      <c r="D19" s="32">
        <v>10217</v>
      </c>
      <c r="E19" s="36">
        <v>0.10841695226438837</v>
      </c>
    </row>
    <row r="20" spans="1:5" x14ac:dyDescent="0.25">
      <c r="A20" s="28" t="s">
        <v>72</v>
      </c>
      <c r="B20" s="32">
        <v>223</v>
      </c>
      <c r="C20" s="36">
        <v>1.4354147061133218E-2</v>
      </c>
      <c r="D20" s="32">
        <v>1936</v>
      </c>
      <c r="E20" s="36">
        <v>2.0543723165690114E-2</v>
      </c>
    </row>
    <row r="21" spans="1:5" x14ac:dyDescent="0.25">
      <c r="A21" s="28" t="s">
        <v>73</v>
      </c>
      <c r="B21" s="32">
        <v>9910</v>
      </c>
      <c r="C21" s="36">
        <v>0.6378905711920636</v>
      </c>
      <c r="D21" s="32">
        <v>43191</v>
      </c>
      <c r="E21" s="36">
        <v>0.45831815457093061</v>
      </c>
    </row>
    <row r="22" spans="1:5" x14ac:dyDescent="0.25">
      <c r="A22" s="28" t="s">
        <v>74</v>
      </c>
      <c r="B22" s="32">
        <v>662</v>
      </c>
      <c r="C22" s="36">
        <v>4.2611862576099509E-2</v>
      </c>
      <c r="D22" s="32">
        <v>2559</v>
      </c>
      <c r="E22" s="36">
        <v>2.715464234555837E-2</v>
      </c>
    </row>
    <row r="23" spans="1:5" x14ac:dyDescent="0.25">
      <c r="A23" s="28" t="s">
        <v>75</v>
      </c>
      <c r="B23" s="32">
        <v>107111</v>
      </c>
      <c r="C23" s="36">
        <v>6.894560743789417</v>
      </c>
      <c r="D23" s="32">
        <v>450265</v>
      </c>
      <c r="E23" s="36">
        <v>4.7779542929749272</v>
      </c>
    </row>
    <row r="24" spans="1:5" x14ac:dyDescent="0.25">
      <c r="A24" s="28" t="s">
        <v>76</v>
      </c>
      <c r="B24" s="32">
        <v>2501</v>
      </c>
      <c r="C24" s="36">
        <v>0.16098529955109497</v>
      </c>
      <c r="D24" s="32">
        <v>15601</v>
      </c>
      <c r="E24" s="36">
        <v>0.16554887660533651</v>
      </c>
    </row>
    <row r="25" spans="1:5" x14ac:dyDescent="0.25">
      <c r="A25" s="28" t="s">
        <v>77</v>
      </c>
      <c r="B25" s="32">
        <v>6184</v>
      </c>
      <c r="C25" s="36">
        <v>0.39805401536344309</v>
      </c>
      <c r="D25" s="32">
        <v>33028</v>
      </c>
      <c r="E25" s="36">
        <v>0.35047421937831258</v>
      </c>
    </row>
    <row r="26" spans="1:5" x14ac:dyDescent="0.25">
      <c r="A26" s="28" t="s">
        <v>78</v>
      </c>
      <c r="B26" s="32">
        <v>2336</v>
      </c>
      <c r="C26" s="36">
        <v>0.15036451809330581</v>
      </c>
      <c r="D26" s="32">
        <v>11755</v>
      </c>
      <c r="E26" s="36">
        <v>0.1247373273825864</v>
      </c>
    </row>
    <row r="27" spans="1:5" x14ac:dyDescent="0.25">
      <c r="A27" s="28" t="s">
        <v>79</v>
      </c>
      <c r="B27" s="32">
        <v>23745</v>
      </c>
      <c r="C27" s="36">
        <v>1.528427004334566</v>
      </c>
      <c r="D27" s="32">
        <v>115983</v>
      </c>
      <c r="E27" s="36">
        <v>1.2307451673172709</v>
      </c>
    </row>
    <row r="28" spans="1:5" x14ac:dyDescent="0.25">
      <c r="A28" s="28" t="s">
        <v>80</v>
      </c>
      <c r="B28" s="32">
        <v>946</v>
      </c>
      <c r="C28" s="36">
        <v>6.0892480357991143E-2</v>
      </c>
      <c r="D28" s="32">
        <v>1839</v>
      </c>
      <c r="E28" s="36">
        <v>1.9514414721954608E-2</v>
      </c>
    </row>
    <row r="29" spans="1:5" x14ac:dyDescent="0.25">
      <c r="A29" s="28" t="s">
        <v>81</v>
      </c>
      <c r="B29" s="32">
        <v>27965</v>
      </c>
      <c r="C29" s="36">
        <v>1.8000615361640826</v>
      </c>
      <c r="D29" s="32">
        <v>157177</v>
      </c>
      <c r="E29" s="36">
        <v>1.6678723016599561</v>
      </c>
    </row>
    <row r="30" spans="1:5" x14ac:dyDescent="0.25">
      <c r="A30" s="28" t="s">
        <v>82</v>
      </c>
      <c r="B30" s="32">
        <v>2604</v>
      </c>
      <c r="C30" s="36">
        <v>0.16761524191565425</v>
      </c>
      <c r="D30" s="32">
        <v>15160</v>
      </c>
      <c r="E30" s="36">
        <v>0.1608692371858792</v>
      </c>
    </row>
    <row r="31" spans="1:5" x14ac:dyDescent="0.25">
      <c r="A31" s="28" t="s">
        <v>83</v>
      </c>
      <c r="B31" s="32">
        <v>70653</v>
      </c>
      <c r="C31" s="36">
        <v>4.547818620225315</v>
      </c>
      <c r="D31" s="32">
        <v>374868</v>
      </c>
      <c r="E31" s="36">
        <v>3.977884512229299</v>
      </c>
    </row>
    <row r="32" spans="1:5" x14ac:dyDescent="0.25">
      <c r="A32" s="28" t="s">
        <v>84</v>
      </c>
      <c r="B32" s="32">
        <v>40776</v>
      </c>
      <c r="C32" s="36">
        <v>2.6246847558958208</v>
      </c>
      <c r="D32" s="32">
        <v>217170</v>
      </c>
      <c r="E32" s="36">
        <v>2.3044836569694844</v>
      </c>
    </row>
    <row r="33" spans="1:5" x14ac:dyDescent="0.25">
      <c r="A33" s="28" t="s">
        <v>85</v>
      </c>
      <c r="B33" s="32">
        <v>1639</v>
      </c>
      <c r="C33" s="36">
        <v>0.10549976248070557</v>
      </c>
      <c r="D33" s="32">
        <v>5167</v>
      </c>
      <c r="E33" s="36">
        <v>5.4829244626611991E-2</v>
      </c>
    </row>
    <row r="34" spans="1:5" x14ac:dyDescent="0.25">
      <c r="A34" s="28" t="s">
        <v>86</v>
      </c>
      <c r="B34" s="32">
        <v>13281</v>
      </c>
      <c r="C34" s="36">
        <v>0.85487635479331958</v>
      </c>
      <c r="D34" s="32">
        <v>61621</v>
      </c>
      <c r="E34" s="36">
        <v>0.65388675888067693</v>
      </c>
    </row>
    <row r="35" spans="1:5" x14ac:dyDescent="0.25">
      <c r="A35" s="28" t="s">
        <v>121</v>
      </c>
      <c r="B35" s="32">
        <v>108025</v>
      </c>
      <c r="C35" s="36">
        <v>6.9533934362283221</v>
      </c>
      <c r="D35" s="32">
        <v>1140173</v>
      </c>
      <c r="E35" s="36">
        <v>12.098862847621072</v>
      </c>
    </row>
    <row r="36" spans="1:5" x14ac:dyDescent="0.25">
      <c r="A36" s="28" t="s">
        <v>87</v>
      </c>
      <c r="B36" s="32">
        <v>3000</v>
      </c>
      <c r="C36" s="36">
        <v>0.19310511741434822</v>
      </c>
      <c r="D36" s="32">
        <v>16418</v>
      </c>
      <c r="E36" s="36">
        <v>0.17421841267267577</v>
      </c>
    </row>
    <row r="37" spans="1:5" x14ac:dyDescent="0.25">
      <c r="A37" s="28" t="s">
        <v>88</v>
      </c>
      <c r="B37" s="32">
        <v>11748</v>
      </c>
      <c r="C37" s="36">
        <v>0.7561996397945876</v>
      </c>
      <c r="D37" s="32">
        <v>57613</v>
      </c>
      <c r="E37" s="36">
        <v>0.61135615844261604</v>
      </c>
    </row>
    <row r="38" spans="1:5" x14ac:dyDescent="0.25">
      <c r="A38" s="28" t="s">
        <v>89</v>
      </c>
      <c r="B38" s="32">
        <v>429106</v>
      </c>
      <c r="C38" s="36">
        <v>27.62085483773377</v>
      </c>
      <c r="D38" s="32">
        <v>3072845</v>
      </c>
      <c r="E38" s="36">
        <v>32.607271183406525</v>
      </c>
    </row>
    <row r="39" spans="1:5" x14ac:dyDescent="0.25">
      <c r="A39" s="28" t="s">
        <v>90</v>
      </c>
      <c r="B39" s="32">
        <v>6227</v>
      </c>
      <c r="C39" s="36">
        <v>0.40082185537971549</v>
      </c>
      <c r="D39" s="32">
        <v>19284</v>
      </c>
      <c r="E39" s="36">
        <v>0.20463076318552073</v>
      </c>
    </row>
    <row r="40" spans="1:5" x14ac:dyDescent="0.25">
      <c r="A40" s="28" t="s">
        <v>91</v>
      </c>
      <c r="B40" s="32">
        <v>16866</v>
      </c>
      <c r="C40" s="36">
        <v>1.0856369701034656</v>
      </c>
      <c r="D40" s="32">
        <v>76266</v>
      </c>
      <c r="E40" s="36">
        <v>0.80929111103022844</v>
      </c>
    </row>
    <row r="41" spans="1:5" x14ac:dyDescent="0.25">
      <c r="A41" s="28" t="s">
        <v>92</v>
      </c>
      <c r="B41" s="32">
        <v>8863</v>
      </c>
      <c r="C41" s="36">
        <v>0.57049688521445607</v>
      </c>
      <c r="D41" s="32">
        <v>55076</v>
      </c>
      <c r="E41" s="36">
        <v>0.58443496749666779</v>
      </c>
    </row>
    <row r="42" spans="1:5" x14ac:dyDescent="0.25">
      <c r="A42" s="28" t="s">
        <v>93</v>
      </c>
      <c r="B42" s="32">
        <v>26225</v>
      </c>
      <c r="C42" s="36">
        <v>1.6880605680637608</v>
      </c>
      <c r="D42" s="32">
        <v>112820</v>
      </c>
      <c r="E42" s="36">
        <v>1.1971812229096894</v>
      </c>
    </row>
    <row r="43" spans="1:5" x14ac:dyDescent="0.25">
      <c r="A43" s="28" t="s">
        <v>94</v>
      </c>
      <c r="B43" s="32">
        <v>135997</v>
      </c>
      <c r="C43" s="36">
        <v>8.7539055509997041</v>
      </c>
      <c r="D43" s="32">
        <v>871314</v>
      </c>
      <c r="E43" s="36">
        <v>9.2458851272676217</v>
      </c>
    </row>
    <row r="44" spans="1:5" x14ac:dyDescent="0.25">
      <c r="A44" s="28" t="s">
        <v>95</v>
      </c>
      <c r="B44" s="32">
        <v>13954</v>
      </c>
      <c r="C44" s="36">
        <v>0.89819626946660502</v>
      </c>
      <c r="D44" s="32">
        <v>98430</v>
      </c>
      <c r="E44" s="36">
        <v>1.0444827847101643</v>
      </c>
    </row>
    <row r="45" spans="1:5" x14ac:dyDescent="0.25">
      <c r="A45" s="28" t="s">
        <v>96</v>
      </c>
      <c r="B45" s="32">
        <v>8175</v>
      </c>
      <c r="C45" s="36">
        <v>0.52621144495409899</v>
      </c>
      <c r="D45" s="32">
        <v>44773</v>
      </c>
      <c r="E45" s="36">
        <v>0.47510543248834891</v>
      </c>
    </row>
    <row r="46" spans="1:5" x14ac:dyDescent="0.25">
      <c r="A46" s="29" t="s">
        <v>97</v>
      </c>
      <c r="B46" s="33">
        <v>83627</v>
      </c>
      <c r="C46" s="37">
        <v>5.3829338846699004</v>
      </c>
      <c r="D46" s="33">
        <v>394653</v>
      </c>
      <c r="E46" s="37">
        <v>4.1878316004695773</v>
      </c>
    </row>
    <row r="47" spans="1:5" x14ac:dyDescent="0.25">
      <c r="A47" s="35" t="s">
        <v>98</v>
      </c>
      <c r="B47" s="32">
        <v>1609</v>
      </c>
      <c r="C47" s="36">
        <v>0.1035687113065621</v>
      </c>
      <c r="D47" s="32">
        <v>15026</v>
      </c>
      <c r="E47" s="36">
        <v>0.15944730593370851</v>
      </c>
    </row>
    <row r="48" spans="1:5" x14ac:dyDescent="0.25">
      <c r="A48" s="28" t="s">
        <v>99</v>
      </c>
      <c r="B48" s="32">
        <v>2228</v>
      </c>
      <c r="C48" s="36">
        <v>0.14341273386638928</v>
      </c>
      <c r="D48" s="32">
        <v>14483</v>
      </c>
      <c r="E48" s="36">
        <v>0.15368530093424068</v>
      </c>
    </row>
    <row r="49" spans="1:5" x14ac:dyDescent="0.25">
      <c r="A49" s="28" t="s">
        <v>100</v>
      </c>
      <c r="B49" s="32">
        <v>3765</v>
      </c>
      <c r="C49" s="36">
        <v>0.24234692235500702</v>
      </c>
      <c r="D49" s="32">
        <v>23687</v>
      </c>
      <c r="E49" s="36">
        <v>0.25135287738930878</v>
      </c>
    </row>
    <row r="50" spans="1:5" x14ac:dyDescent="0.25">
      <c r="A50" s="28" t="s">
        <v>101</v>
      </c>
      <c r="B50" s="32">
        <v>20057</v>
      </c>
      <c r="C50" s="36">
        <v>1.2910364466598607</v>
      </c>
      <c r="D50" s="32">
        <v>93582</v>
      </c>
      <c r="E50" s="36">
        <v>0.9930385853778988</v>
      </c>
    </row>
    <row r="51" spans="1:5" x14ac:dyDescent="0.25">
      <c r="A51" s="28" t="s">
        <v>102</v>
      </c>
      <c r="B51" s="32">
        <v>480</v>
      </c>
      <c r="C51" s="36">
        <v>3.0896818786295716E-2</v>
      </c>
      <c r="D51" s="32">
        <v>2075</v>
      </c>
      <c r="E51" s="36">
        <v>2.2018711554135841E-2</v>
      </c>
    </row>
    <row r="52" spans="1:5" x14ac:dyDescent="0.25">
      <c r="A52" s="28" t="s">
        <v>103</v>
      </c>
      <c r="B52" s="32">
        <v>499</v>
      </c>
      <c r="C52" s="36">
        <v>3.2119817863253255E-2</v>
      </c>
      <c r="D52" s="32">
        <v>2478</v>
      </c>
      <c r="E52" s="36">
        <v>2.6295116737902947E-2</v>
      </c>
    </row>
    <row r="53" spans="1:5" x14ac:dyDescent="0.25">
      <c r="A53" s="28" t="s">
        <v>104</v>
      </c>
      <c r="B53" s="32">
        <v>1241</v>
      </c>
      <c r="C53" s="36">
        <v>7.988115023706871E-2</v>
      </c>
      <c r="D53" s="32">
        <v>5028</v>
      </c>
      <c r="E53" s="36">
        <v>5.3354256238166267E-2</v>
      </c>
    </row>
    <row r="54" spans="1:5" x14ac:dyDescent="0.25">
      <c r="A54" s="28" t="s">
        <v>105</v>
      </c>
      <c r="B54" s="32">
        <v>223</v>
      </c>
      <c r="C54" s="36">
        <v>1.4354147061133218E-2</v>
      </c>
      <c r="D54" s="32">
        <v>1136</v>
      </c>
      <c r="E54" s="36">
        <v>1.2054581361685936E-2</v>
      </c>
    </row>
    <row r="55" spans="1:5" x14ac:dyDescent="0.25">
      <c r="A55" s="28" t="s">
        <v>106</v>
      </c>
      <c r="B55" s="32">
        <v>1929</v>
      </c>
      <c r="C55" s="36">
        <v>0.1241665904974259</v>
      </c>
      <c r="D55" s="32">
        <v>10952</v>
      </c>
      <c r="E55" s="36">
        <v>0.11621635129681722</v>
      </c>
    </row>
    <row r="56" spans="1:5" x14ac:dyDescent="0.25">
      <c r="A56" s="28" t="s">
        <v>107</v>
      </c>
      <c r="B56" s="32">
        <v>2081</v>
      </c>
      <c r="C56" s="36">
        <v>0.13395058311308622</v>
      </c>
      <c r="D56" s="32">
        <v>6201</v>
      </c>
      <c r="E56" s="36">
        <v>6.5801460408287396E-2</v>
      </c>
    </row>
    <row r="57" spans="1:5" x14ac:dyDescent="0.25">
      <c r="A57" s="28" t="s">
        <v>108</v>
      </c>
      <c r="B57" s="32">
        <v>312</v>
      </c>
      <c r="C57" s="36">
        <v>2.0082932211092218E-2</v>
      </c>
      <c r="D57" s="32">
        <v>1179</v>
      </c>
      <c r="E57" s="36">
        <v>1.251087273365116E-2</v>
      </c>
    </row>
    <row r="58" spans="1:5" x14ac:dyDescent="0.25">
      <c r="A58" s="28" t="s">
        <v>109</v>
      </c>
      <c r="B58" s="32">
        <v>296</v>
      </c>
      <c r="C58" s="36">
        <v>1.9053038251549023E-2</v>
      </c>
      <c r="D58" s="32">
        <v>771</v>
      </c>
      <c r="E58" s="36">
        <v>8.1814104136090273E-3</v>
      </c>
    </row>
    <row r="59" spans="1:5" x14ac:dyDescent="0.25">
      <c r="A59" s="28" t="s">
        <v>110</v>
      </c>
      <c r="B59" s="32">
        <v>21227</v>
      </c>
      <c r="C59" s="36">
        <v>1.3663474424514566</v>
      </c>
      <c r="D59" s="32">
        <v>67759</v>
      </c>
      <c r="E59" s="36">
        <v>0.71901969937189902</v>
      </c>
    </row>
    <row r="60" spans="1:5" x14ac:dyDescent="0.25">
      <c r="A60" s="28" t="s">
        <v>111</v>
      </c>
      <c r="B60" s="32">
        <v>2042</v>
      </c>
      <c r="C60" s="36">
        <v>0.13144021658669969</v>
      </c>
      <c r="D60" s="32">
        <v>7378</v>
      </c>
      <c r="E60" s="36">
        <v>7.829111028742855E-2</v>
      </c>
    </row>
    <row r="61" spans="1:5" x14ac:dyDescent="0.25">
      <c r="A61" s="28" t="s">
        <v>112</v>
      </c>
      <c r="B61" s="32">
        <v>1391</v>
      </c>
      <c r="C61" s="36">
        <v>8.9536406107786126E-2</v>
      </c>
      <c r="D61" s="32">
        <v>7509</v>
      </c>
      <c r="E61" s="36">
        <v>7.968120725783423E-2</v>
      </c>
    </row>
    <row r="62" spans="1:5" s="23" customFormat="1" x14ac:dyDescent="0.25">
      <c r="A62" s="28" t="s">
        <v>117</v>
      </c>
      <c r="B62" s="32">
        <v>1252</v>
      </c>
      <c r="C62" s="36">
        <v>8.0589202334254664E-2</v>
      </c>
      <c r="D62" s="32">
        <v>4088</v>
      </c>
      <c r="E62" s="36">
        <v>4.3379514618461359E-2</v>
      </c>
    </row>
    <row r="63" spans="1:5" x14ac:dyDescent="0.25">
      <c r="A63" s="28" t="s">
        <v>113</v>
      </c>
      <c r="B63" s="32">
        <v>20095</v>
      </c>
      <c r="C63" s="36">
        <v>1.2934824448137758</v>
      </c>
      <c r="D63" s="32">
        <v>113346</v>
      </c>
      <c r="E63" s="36">
        <v>1.202762833645822</v>
      </c>
    </row>
    <row r="64" spans="1:5" x14ac:dyDescent="0.25">
      <c r="A64" s="28" t="s">
        <v>114</v>
      </c>
      <c r="B64" s="32">
        <v>1563</v>
      </c>
      <c r="C64" s="36">
        <v>0.10060776617287542</v>
      </c>
      <c r="D64" s="32">
        <v>9130</v>
      </c>
      <c r="E64" s="36">
        <v>9.6882330838197708E-2</v>
      </c>
    </row>
    <row r="65" spans="1:5" x14ac:dyDescent="0.25">
      <c r="A65" s="28" t="s">
        <v>115</v>
      </c>
      <c r="B65" s="32">
        <v>578</v>
      </c>
      <c r="C65" s="36">
        <v>3.7204919288497756E-2</v>
      </c>
      <c r="D65" s="32">
        <v>4575</v>
      </c>
      <c r="E65" s="36">
        <v>4.8547279691648904E-2</v>
      </c>
    </row>
    <row r="66" spans="1:5" x14ac:dyDescent="0.25">
      <c r="A66" s="28" t="s">
        <v>116</v>
      </c>
      <c r="B66" s="32">
        <v>759</v>
      </c>
      <c r="C66" s="36">
        <v>4.8855594705830105E-2</v>
      </c>
      <c r="D66" s="32">
        <v>4270</v>
      </c>
      <c r="E66" s="36">
        <v>4.531079437887231E-2</v>
      </c>
    </row>
    <row r="67" spans="1:5" x14ac:dyDescent="0.25">
      <c r="A67" s="23"/>
      <c r="B67" s="38"/>
      <c r="C67" s="39"/>
      <c r="D67" s="38"/>
      <c r="E67" s="39"/>
    </row>
    <row r="68" spans="1:5" x14ac:dyDescent="0.25">
      <c r="A68" s="41"/>
      <c r="B68" s="23"/>
      <c r="C68" s="23"/>
      <c r="D68" s="23"/>
      <c r="E6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Zeljko Zivkovic</dc:creator>
  <cp:lastModifiedBy>Zeljko Zivkovic</cp:lastModifiedBy>
  <dcterms:created xsi:type="dcterms:W3CDTF">2021-02-22T09:57:04Z</dcterms:created>
  <dcterms:modified xsi:type="dcterms:W3CDTF">2022-03-28T08:16:38Z</dcterms:modified>
</cp:coreProperties>
</file>