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160" windowHeight="9600" activeTab="3"/>
  </bookViews>
  <sheets>
    <sheet name="microwave" sheetId="1" r:id="rId1"/>
    <sheet name="Sheet1" sheetId="2" r:id="rId2"/>
    <sheet name="Sheet2" sheetId="3" r:id="rId3"/>
    <sheet name="Sheet3" sheetId="4" r:id="rId4"/>
  </sheets>
  <definedNames>
    <definedName name="_xlnm._FilterDatabase" localSheetId="0" hidden="1">microwave!$A$1:$R$1616</definedName>
    <definedName name="_xlnm._FilterDatabase" localSheetId="1" hidden="1">Sheet1!$T$1:$V$395</definedName>
    <definedName name="_xlnm._FilterDatabase" localSheetId="3" hidden="1">Sheet3!$A$1:$R$79</definedName>
  </definedNames>
  <calcPr calcId="144525"/>
</workbook>
</file>

<file path=xl/sharedStrings.xml><?xml version="1.0" encoding="utf-8"?>
<sst xmlns="http://schemas.openxmlformats.org/spreadsheetml/2006/main" count="5622">
  <si>
    <t>marketplace</t>
  </si>
  <si>
    <t>customer_id</t>
  </si>
  <si>
    <t>review_id</t>
  </si>
  <si>
    <t>product_id</t>
  </si>
  <si>
    <t>product_parent</t>
  </si>
  <si>
    <t>product_title</t>
  </si>
  <si>
    <t>product_category</t>
  </si>
  <si>
    <t>star_rating</t>
  </si>
  <si>
    <t>helpful_votes</t>
  </si>
  <si>
    <t>total_votes</t>
  </si>
  <si>
    <t>vine</t>
  </si>
  <si>
    <t>verified_purchase</t>
  </si>
  <si>
    <t>review_headline</t>
  </si>
  <si>
    <t>review_body</t>
  </si>
  <si>
    <t>review_date</t>
  </si>
  <si>
    <t>length</t>
  </si>
  <si>
    <t>words</t>
  </si>
  <si>
    <t>socre</t>
  </si>
  <si>
    <t>words_num</t>
  </si>
  <si>
    <t>us</t>
  </si>
  <si>
    <t>r2blimsd1vkypv</t>
  </si>
  <si>
    <t>b002e1geks</t>
  </si>
  <si>
    <t>dr2009wglp 20&amp;quot; freestanding gas range with 2.62 cu. ft. manual clean oven 4 sealed burners electronic ignition and broiler door in</t>
  </si>
  <si>
    <t>major appliances</t>
  </si>
  <si>
    <t>n</t>
  </si>
  <si>
    <t>y</t>
  </si>
  <si>
    <t>yup. works well for a small rental unit.</t>
  </si>
  <si>
    <t>yup.  works well for a small rental unit.</t>
  </si>
  <si>
    <t>10/19/2014</t>
  </si>
  <si>
    <t>US</t>
  </si>
  <si>
    <t>R30M79WWKJ9NZR</t>
  </si>
  <si>
    <t>B0043GDSR4</t>
  </si>
  <si>
    <t>ge csa1201rss cafe advantium 1.7 cu. ft. stainless steel over-the-range microwave - convection</t>
  </si>
  <si>
    <t>Major Appliances</t>
  </si>
  <si>
    <t>N</t>
  </si>
  <si>
    <t>Five Year Lifetime</t>
  </si>
  <si>
    <t>You'd expect more than five years out of a product in this price range. However, the control panel died after five years.  Well not quite died.  You can still make things happen, it's just not always what you expect.  You hit the 3 and you get 4.  You hit the Start button and it goes to Help.  On top of that, the fan filters are really flimsy, the tab you use to take them out to clean broke after the fifth time out.  We are going to buy a counter microwave (definitely NOT GE) and a real vent hood.</t>
  </si>
  <si>
    <t>9/10/2013</t>
  </si>
  <si>
    <t>RTRK6B993JSW2</t>
  </si>
  <si>
    <t>B00009V3WT</t>
  </si>
  <si>
    <t>sharp 1.1-cubic-foot 850-watt over-the-range convection microwaves</t>
  </si>
  <si>
    <t>Y</t>
  </si>
  <si>
    <t>Sharp Over the Range Convection Microwave Oven</t>
  </si>
  <si>
    <t>You will be surprised at the amount and size of food this oven will accomodate.  It cooks everything from meatloaf to pound cake evenly and locking in juices.  I bought this because my other Sharp over the range microwave gave up after eleven years of constant use.  I was used to the Sharp features which made it the logical choice.  At the same time, I wanted to replace my conventional oven (also 11 yrs. old) because it never baked evenly.  With the Sharp micro/convection combo, I no longer have to replace my conventional range oven - I'll use it for storage.</t>
  </si>
  <si>
    <t>2/22/2008</t>
  </si>
  <si>
    <t>R3M0JKAJ6MB493</t>
  </si>
  <si>
    <t>B0052G51AQ</t>
  </si>
  <si>
    <t>danby 0.7 cu.ft. countertop microwave</t>
  </si>
  <si>
    <t>but it heats quickly and is very easy to clean</t>
  </si>
  <si>
    <t>You can't use the &amp;#34;cook&amp;#34; feature with a timer going on the machine, but it heats quickly and is very easy to clean.</t>
  </si>
  <si>
    <t>8/16/2015</t>
  </si>
  <si>
    <t>R8JRYROQQ1Y5H</t>
  </si>
  <si>
    <t>B003KI1W3I</t>
  </si>
  <si>
    <t>sharp rmotda252wrzz microwave turntable motor</t>
  </si>
  <si>
    <t>You can actually repair a Sharp Microwave that stops turning</t>
  </si>
  <si>
    <t>You can actually repair a Sharp Microwave that stops turning&lt;br /&gt;&lt;br /&gt;You'll be fooled at first because usually to fix some appliance, you remove the cover, or case, or housing, or whatever you call it --- the Cabinet.  Don't.  In fact, on a Sharp Microwave, they used some screws to hold on the cabinet that you don't have the wrench for.  It's like saying, &amp;#34;These arent' the screws you're looking for.&amp;#34;  (You don't need to see his identification papers,)&lt;br /&gt;&lt;br /&gt;The arcane baffling steps that aren't explained anywhere and that you haven't experienced before --&lt;br /&gt;1. The little perforated plate near the center of the back, after you turn it upside down, is removed by ripping it away manfully.  Never done that before on ANYTHING.  No screws,  just hack at it.  You'll be thinking, &amp;#34;But if I bend it and twist it, how will it go back on? &amp;#34;  Well, first of all, you can dispense with it; but if you feel like it, you can flatten it and then turn it over and you'll see how it has little tabs on it to reinstall it.&lt;br /&gt;&lt;br /&gt;Actually , once you get that little perforated plate off there, it's trivially simple.&lt;br /&gt;&lt;br /&gt;Carry on.</t>
  </si>
  <si>
    <t>4/13/2014</t>
  </si>
  <si>
    <t>R3D3W2L06AAT10</t>
  </si>
  <si>
    <t>B005GSZB3M</t>
  </si>
  <si>
    <t>whirlpool wmc20005yb 0.5 cu. ft. black countertop microwave</t>
  </si>
  <si>
    <t>best microwave</t>
  </si>
  <si>
    <t>yeayy I love this microwave it takes such a small space in my tiny kitchen but it is huge inside !! it has popcorn button as well !!</t>
  </si>
  <si>
    <t>12/13/2013</t>
  </si>
  <si>
    <t>R1U4UEV73CGXII</t>
  </si>
  <si>
    <t>B0049OXU1O</t>
  </si>
  <si>
    <t>ge profile pvm1790 stainless steel over-the-range microwave oven</t>
  </si>
  <si>
    <t>Ministerdwf</t>
  </si>
  <si>
    <t>Wow, Wow, Wow! I was somewhat concerned about purchasing a microwave over the internet, but how great it was. I was even more than satisfied with the product it looks wonderful and works great as well. The price was less than the one we saw in the store and the delivery time was faster than what the computer stated. I had it install the same day and I am very happy about this product and the overall purchase. I know you will too.</t>
  </si>
  <si>
    <t>10/16/2011</t>
  </si>
  <si>
    <t>R1ICCARX4FQ073</t>
  </si>
  <si>
    <t>B004NXUJ60</t>
  </si>
  <si>
    <t>microwave cavity paint 98qbp0302</t>
  </si>
  <si>
    <t>Wonderful finish! Glad I made the purchase and saved myself from buying a new microwave.</t>
  </si>
  <si>
    <t>WOW- my microwave looks like new! This paint is very high quality and covers very well. I needed only 1 coat but did 3 coats just to use up the can because if I ever need to paint this old thing again, its probably gonna be time for replacement.</t>
  </si>
  <si>
    <t>2/9/2015</t>
  </si>
  <si>
    <t>R1X5MS0IJF1QUJ</t>
  </si>
  <si>
    <t>B00NG0FP7E</t>
  </si>
  <si>
    <t>lg over-the-range microwave oven with 300 cfm venting system</t>
  </si>
  <si>
    <t>Shrunk in shipment ...</t>
  </si>
  <si>
    <t>WOW am I ever surprised! The product descriptions states &amp;#34;Spacious 2.0 cu. ft. interior Accommodates a wide range of meal and snack items&amp;#34; this spacious interior is in reality 1.4 cubic feet!!!. LG's claim of 2 cubic feet include all of the little indentations on the sides and bottom So perhaps this unit has a 2 cubic feet capacity .. if you laid it on it's back drilled a hole in the door and poured in 2 cubic feet of liquid! Well so much for honesty in advertising ... I'll write another review when i actually start using my small microwave but for now I feel duped.</t>
  </si>
  <si>
    <t>2/2/2015</t>
  </si>
  <si>
    <t>R1BAMRB7EEGCM6</t>
  </si>
  <si>
    <t>Whirlpool</t>
  </si>
  <si>
    <t>Wouldn't work.  Have to return it.  The word 'door' keeps showing up as if there is a problem with the door.&lt;br /&gt;There is no problem.</t>
  </si>
  <si>
    <t>1/1/2013</t>
  </si>
  <si>
    <t>RCMU7UJFZ43TG</t>
  </si>
  <si>
    <t>B002KPM7L8</t>
  </si>
  <si>
    <t>frigidaire fgmv174k 1.7 cubic foot over-the-range microwave oven with effortless reheat and spacewis,</t>
  </si>
  <si>
    <t>Junk</t>
  </si>
  <si>
    <t>Worthless.  Stopped working after less than two years.  The repair place said it would be about $200.00 to fix it.  If you're like me, you are considering a Frigidaire because they're cheaper.  Do yourself a favor and spend a little more on another brand.</t>
  </si>
  <si>
    <t>11/14/2013</t>
  </si>
  <si>
    <t>R2KK7SHPB884VA</t>
  </si>
  <si>
    <t>B0011YFKMC</t>
  </si>
  <si>
    <t>spacemaker jvm1540dmww over-the-range microwave oven with recirculating vent in white</t>
  </si>
  <si>
    <t>Bad product/Worst customer service</t>
  </si>
  <si>
    <t>Worse product I've ever owned, I purchased the older model JVM17501MM on 06/29/2011 and it completely failed on 03/3132013, GE serviceman came to my home on 04/05/2013 and gave me a discounted (50% p&amp;l) repair bill of $240.00. My consumer advocate at GE offered me a replacement of $250.00, funny since this item is selling all over for under $200.00. I will NEVER purchase any product from GE AGAIN. You should stay away. RUN away from this.</t>
  </si>
  <si>
    <t>4/8/2013</t>
  </si>
  <si>
    <t>R604ISO4MZRYH</t>
  </si>
  <si>
    <t>B00G4CV606</t>
  </si>
  <si>
    <t>jx7227sfss - deluxe built-in trim kit for 2.2 microwave ovens/ compatible with peb7226sf models/ stainless steel finish</t>
  </si>
  <si>
    <t>Works Fine</t>
  </si>
  <si>
    <t>Works, great shipping everthing was good looks really nice above the oven with the microwave if we could a microwave that worked to go with it</t>
  </si>
  <si>
    <t>2/21/2014</t>
  </si>
  <si>
    <t>RVLICW4HJN2QX</t>
  </si>
  <si>
    <t>B007V7G5TU</t>
  </si>
  <si>
    <t>Would like to have an add 30 sec or quick minute ...</t>
  </si>
  <si>
    <t>Works well.  Would like to have an add 30 sec or quick minute option, but overall, is very solid for the price.</t>
  </si>
  <si>
    <t>R2M9JER1R33XNZ</t>
  </si>
  <si>
    <t>B0055UBB4O</t>
  </si>
  <si>
    <t>Five Stars</t>
  </si>
  <si>
    <t>Works well.</t>
  </si>
  <si>
    <t>7/21/2015</t>
  </si>
  <si>
    <t>R1QWHQ8TFNMJ40</t>
  </si>
  <si>
    <t>B004ZUWBVW</t>
  </si>
  <si>
    <t>slides too easily.</t>
  </si>
  <si>
    <t>Works well, but same gripes as other reviewers; no handle, slides too easily.</t>
  </si>
  <si>
    <t>7/7/2015</t>
  </si>
  <si>
    <t>R29H2P36FDDCQZ</t>
  </si>
  <si>
    <t>Glad I bought it!</t>
  </si>
  <si>
    <t>Works well! Great small size! Easy to figure out controls!</t>
  </si>
  <si>
    <t>5/25/2015</t>
  </si>
  <si>
    <t>R7LFUNGK7ZW6L</t>
  </si>
  <si>
    <t>Works well with proper preparation.</t>
  </si>
  <si>
    <t>8/19/2015</t>
  </si>
  <si>
    <t>R37VRG2JRLUORR</t>
  </si>
  <si>
    <t>Nothing special, but fits the bill.</t>
  </si>
  <si>
    <t>Works well enough for my purposes. Just the right size. I dig the 1 touch feature for 30 seconds (start) and minutes (number buttons). It's also good that it has the removable glass rotator thingy. What brings the star count down are the button sizes themselves 鈥撀爏uper tiny, and the handle. While this microwave is nice and light and the door seals well, that doesn't make for a good combination for opening the door. So I have to hold one side to apply opposite pressure to open the door. I think this could be solved with some super rubber feet, but I shouldn't have to add them myself.</t>
  </si>
  <si>
    <t>8/17/2015</t>
  </si>
  <si>
    <t>R15A4WHTTFWEI8</t>
  </si>
  <si>
    <t>B0024SLF3M</t>
  </si>
  <si>
    <t>sharp kb6524p 24 microwave drawer oven with front-mounted touch controls, microwave drawer oven</t>
  </si>
  <si>
    <t>works well and an an advantage i had not thought ...</t>
  </si>
  <si>
    <t>works well and an an advantage i had not thought of is that the 5 y/o can use it with supervision.</t>
  </si>
  <si>
    <t>7/8/2015</t>
  </si>
  <si>
    <t>RB49Q8LQ3H1BQ</t>
  </si>
  <si>
    <t>B004ZU09QQ</t>
  </si>
  <si>
    <t>works well</t>
  </si>
  <si>
    <t>1/9/2015</t>
  </si>
  <si>
    <t>R191UTQHZRDB7U</t>
  </si>
  <si>
    <t>Happy with the purchase</t>
  </si>
  <si>
    <t>Works very well. Happy with the purchase!</t>
  </si>
  <si>
    <t>11/25/2014</t>
  </si>
  <si>
    <t>R3LWJVDVB6KWCV</t>
  </si>
  <si>
    <t>Works As Advertised If You Do Proper Prep Work</t>
  </si>
  <si>
    <t>Works very well if you properly prepare your old microwave first by degreasing, sanding, cleaning and taping it off before applying multiple light coats.</t>
  </si>
  <si>
    <t>7/14/2015</t>
  </si>
  <si>
    <t>R2YB7J4QPP4Q3P</t>
  </si>
  <si>
    <t>B0019CADPK</t>
  </si>
  <si>
    <t>lg  over the range microwaves</t>
  </si>
  <si>
    <t>works very well</t>
  </si>
  <si>
    <t>REU14VXUS7CGL</t>
  </si>
  <si>
    <t>Works the way I expected it to work.</t>
  </si>
  <si>
    <t>7/3/2015</t>
  </si>
  <si>
    <t>R2X9MN0B0MVUZT</t>
  </si>
  <si>
    <t>B0052G14E8</t>
  </si>
  <si>
    <t>Four Stars</t>
  </si>
  <si>
    <t>Works Really Well</t>
  </si>
  <si>
    <t>8/27/2015</t>
  </si>
  <si>
    <t>R3HIDNGO09OAVC</t>
  </si>
  <si>
    <t>Works perfectly</t>
  </si>
  <si>
    <t>R3QHDRF7901LVO</t>
  </si>
  <si>
    <t>Works greats.</t>
  </si>
  <si>
    <t>10/27/2014</t>
  </si>
  <si>
    <t>R1R7FCC6RUFC6M</t>
  </si>
  <si>
    <t>B00413662I</t>
  </si>
  <si>
    <t>amana 1.5 cu. ft. over-the-range microwave, amv1150vaw, white</t>
  </si>
  <si>
    <t>Microwave is great..</t>
  </si>
  <si>
    <t>Works great.. and really great size for cooking multiple items.  easy to use without a lot of fancy buttons. I recommend this to others. But be sure of the size as this is a very large over the stove microwave.</t>
  </si>
  <si>
    <t>4/19/2014</t>
  </si>
  <si>
    <t>ROKWTKVHCUN0D</t>
  </si>
  <si>
    <t>Works great, product was as describer and delivered promptly and on time.</t>
  </si>
  <si>
    <t>8/20/2015</t>
  </si>
  <si>
    <t>R9A89T35VZSVW</t>
  </si>
  <si>
    <t>B0073YCGK8</t>
  </si>
  <si>
    <t>whirlpool wmh31017fs 1.7 cu. ft. over-the-range, combination microwave oven, stainless steel, 1000 watt</t>
  </si>
  <si>
    <t>Sticks out a little too far but works fine.</t>
  </si>
  <si>
    <t>Works great, looks good but sticks out from cabinets. I had it installed and they had no problems what so ever.</t>
  </si>
  <si>
    <t>1/31/2015</t>
  </si>
  <si>
    <t>RMQ6JLV9TH3LU</t>
  </si>
  <si>
    <t>B00DUZ8LBW</t>
  </si>
  <si>
    <t>ge microwave oven magnetron and diode kit om75p (10) part # wb27x10017</t>
  </si>
  <si>
    <t>Works great! Sorry for the delay</t>
  </si>
  <si>
    <t>Works great! Sorry for the delay; I just got my microwave working today (2-25-15). I was not certain if it was the magnetron and diode  causing the problem, but since the magnetron (in my oven) was 10 years old, I figured that might be the problem. However (after installing the new kit) my General Electric (JEM31WA  002) was still not functioning. So, I ordered new door switches (and after checking my old oven switches) I learned that the &amp;#34;bottom&amp;#34; (Normally open) door switch was not functioning. So, I changed it out, and &amp;#34;voila,&amp;#34; my microwave is functioning perfectly! It took some time, but it is worth it! I don't regret changing out the magnetron and diode (as my old ones were probably on their way out, anyway! (I had not troubleshot  the old magnetron tube. If they are still in working order, perhaps I can use them again, later! My most gracious thanks go out to Martin Microwave Inc. and Amazon; PRODUCT WORKS VERY WELL INDEED!</t>
  </si>
  <si>
    <t>2/25/2015</t>
  </si>
  <si>
    <t>R3NYXFU74T63Y5</t>
  </si>
  <si>
    <t>Works great!</t>
  </si>
  <si>
    <t>1/13/2015</t>
  </si>
  <si>
    <t>R2KYRF005TAK5K</t>
  </si>
  <si>
    <t>great appliance.</t>
  </si>
  <si>
    <t>Works great not loud at all and small enough for my small kitchen. Affordable price and shipping was fast.</t>
  </si>
  <si>
    <t>2/28/2015</t>
  </si>
  <si>
    <t>R2T9I2WBUVXEPY</t>
  </si>
  <si>
    <t>Works great no issues</t>
  </si>
  <si>
    <t>12/11/2014</t>
  </si>
  <si>
    <t>R3P25JARZNPUV3</t>
  </si>
  <si>
    <t>Works great for the price!!</t>
  </si>
  <si>
    <t>3/26/2015</t>
  </si>
  <si>
    <t>R1AAPM6CPT575Q</t>
  </si>
  <si>
    <t>B005GSZB9Q</t>
  </si>
  <si>
    <t>whirlpool wmc20005yw  countertop microwave, 0.5 cu. ft., white</t>
  </si>
  <si>
    <t>Space saving and works...</t>
  </si>
  <si>
    <t>Works great and saves space in our tiny kitchen.  It's small though - cannot fit anything larger than a dinner plate or taller than a large coffee mug.</t>
  </si>
  <si>
    <t>8/31/2014</t>
  </si>
  <si>
    <t>R25XMDAE573J22</t>
  </si>
  <si>
    <t>Excellent quality and value.</t>
  </si>
  <si>
    <t>Works great</t>
  </si>
  <si>
    <t>1/1/2015</t>
  </si>
  <si>
    <t>R1MT9C1H122ANO</t>
  </si>
  <si>
    <t>9/26/2014</t>
  </si>
  <si>
    <t>R1LE2V8ZGC3JT7</t>
  </si>
  <si>
    <t>7/4/2014</t>
  </si>
  <si>
    <t>R13UQIRMF4A3HY</t>
  </si>
  <si>
    <t>Works Great</t>
  </si>
  <si>
    <t>10/3/2014</t>
  </si>
  <si>
    <t>RZDX4VRVCUOCK</t>
  </si>
  <si>
    <t>burnt up after 2 months</t>
  </si>
  <si>
    <t>works fines initially then as the title says I literally got a puff of black smoke and it was dead.</t>
  </si>
  <si>
    <t>6/5/2014</t>
  </si>
  <si>
    <t>RKIU8M23KE4O3</t>
  </si>
  <si>
    <t>B00012ORT2</t>
  </si>
  <si>
    <t>sharp 950-watt 1-2/5-cubic-foot over-the-range microwaves</t>
  </si>
  <si>
    <t>Ok, but some options are limited and the instructions are somewhat obtuse.</t>
  </si>
  <si>
    <t>Works fine, but somewhat lacking in some features.  The defrost selection begins at  1/2 lbs..  In a single person household, I often need to defrost smaller amounts.  I buy packages of pork chops, vegetables, etc. and split them up into small packages and freeze them.  Also, my previous microwave had a 30 second time add feature which I used more often than the 1 minute add feature on this microwave.  One minute is often longer than I need and if 30 seconds is too short, I could always push it more than once.  That microwave also had several fan speeds and light options.  The lower fan speeds were useful when I didn't need the higher speed and reduced the rather irritating high speed fan noise.  These restrictions are mostly just somewhat irritating and, overall, I'm not dissatisfied with the unit.  I also found the installation instructions somewhat difficult to follow. Mainly, I had a few parts that didn't seem to go anywhere.  My previous unit (different maker) only lasted 4 years which was a disappointment, I hope this one lasts longer.</t>
  </si>
  <si>
    <t>4/27/2015</t>
  </si>
  <si>
    <t>RBHH2L95OZW8P</t>
  </si>
  <si>
    <t>Excellent color match</t>
  </si>
  <si>
    <t>Works exactly as advertised in my GE Profile microwave. Color match is darned near exact. I prepped with a wire brush on a drill to get as much loose paint off as possible. Then sprayed in many coats to get coverage. I removed 1 star simply because the paint is very difficult to apply without drips鈥攃ould just as easily remove a star from the painter (me). The paint leaves a slight texture or roughness that was not present with the original paint which was quite smooth. Nonetheless, I will trade this look anytime for the flaking paint of the GE oven. Cleans nicely, and has held up without blemish since my purchase and application about 6 weeks ago.&lt;br /&gt;&lt;br /&gt;1 can will likely cover about 陆 of a microwave interior adequately. Since my oven was flaking, I needed about this much coverage or slightly less. If I had stripped the entire interior, I would have been short.</t>
  </si>
  <si>
    <t>1/27/2015</t>
  </si>
  <si>
    <t>R122I01R3SG3YQ</t>
  </si>
  <si>
    <t>Great</t>
  </si>
  <si>
    <t>Works as expected. Great value.</t>
  </si>
  <si>
    <t>6/3/2015</t>
  </si>
  <si>
    <t>R1HHQGRVD30L7C</t>
  </si>
  <si>
    <t>Good Choice</t>
  </si>
  <si>
    <t>Works as advertised. Easy to follow installation instructions and cooks great. Of course, the holes from my old 'Ewave' did not line up with this model.</t>
  </si>
  <si>
    <t>2/27/2013</t>
  </si>
  <si>
    <t>R2PFS5N7UBE31H</t>
  </si>
  <si>
    <t>This fixed my microwave</t>
  </si>
  <si>
    <t>Works as advertised.  Much cheaper than a service call or a completely new microwave.  Just be sure you know how to confirm the problem so you know which part has failed (search youtube).  An oven that won't heat is often, but not always, a failed magnetron.</t>
  </si>
  <si>
    <t>5/25/2014</t>
  </si>
  <si>
    <t>R3F2LCNNLVDE71</t>
  </si>
  <si>
    <t>Works as advertised!!</t>
  </si>
  <si>
    <t>4/5/2015</t>
  </si>
  <si>
    <t>RK5D50840CCAE</t>
  </si>
  <si>
    <t>works</t>
  </si>
  <si>
    <t>R3C3R8VNFE2IO5</t>
  </si>
  <si>
    <t>good deal!</t>
  </si>
  <si>
    <t>working well. good size and good price . I like this.</t>
  </si>
  <si>
    <t>10/17/2014</t>
  </si>
  <si>
    <t>R3IO29LYC3C64A</t>
  </si>
  <si>
    <t>good</t>
  </si>
  <si>
    <t>Working well so far , good</t>
  </si>
  <si>
    <t>4/16/2015</t>
  </si>
  <si>
    <t>R1TWPAWD4N2I1D</t>
  </si>
  <si>
    <t>B00NQFSSWS</t>
  </si>
  <si>
    <t>samsung counter top microwave</t>
  </si>
  <si>
    <t>Not recommended for anyone who is looking for fast action product</t>
  </si>
  <si>
    <t>Working but you need to set extra time to get your food warm up. What I normally warm up in 30 seconds when I had GE microwave oven now takes 1 minutes and 30 seconds to warm. I could have return it but I don't want Amazon to tag me as product return guy! Not recommended for anyone who is looking for fast action product!</t>
  </si>
  <si>
    <t>3/9/2015</t>
  </si>
  <si>
    <t>RUMJPRPFJFIZ2</t>
  </si>
  <si>
    <t>Worked well on Sharp Carousel II</t>
  </si>
  <si>
    <t>Worked well on an old Sharp Carousel II Microwave. 1 can was enough for 2 coats. First make sure you sand down and prime any rust spots so they won't show through.</t>
  </si>
  <si>
    <t>R87XGU53ENGPW</t>
  </si>
  <si>
    <t>Works better than I thought it would.</t>
  </si>
  <si>
    <t>Worked so much better than I expected.  Two light coats and it looked like new.</t>
  </si>
  <si>
    <t>7/30/2014</t>
  </si>
  <si>
    <t>R1338K8UYV8HZ1</t>
  </si>
  <si>
    <t>B000A7B4D0</t>
  </si>
  <si>
    <t>sharp r-520ks 2-cubic-foot 1200-watt microwave oven, stainless steel</t>
  </si>
  <si>
    <t>Died!</t>
  </si>
  <si>
    <t>Worked pretty well for a couple of years and then just made a popping noise and died. I guess I'll just buy cheaper ones from now on!</t>
  </si>
  <si>
    <t>9/28/2014</t>
  </si>
  <si>
    <t>R7CSFIE5ME0NX</t>
  </si>
  <si>
    <t>Worked perfectly. No issues and fast shipping.</t>
  </si>
  <si>
    <t>2/27/2015</t>
  </si>
  <si>
    <t>R2U1JLZVQ9LLV7</t>
  </si>
  <si>
    <t>A real lifesaver</t>
  </si>
  <si>
    <t>Worked Perfectly!</t>
  </si>
  <si>
    <t>10/13/2014</t>
  </si>
  <si>
    <t>R21R3WW9OCDVYE</t>
  </si>
  <si>
    <t>Worked great. Looks like a new microwave.</t>
  </si>
  <si>
    <t>4/22/2015</t>
  </si>
  <si>
    <t>R3W41W58K5BISA</t>
  </si>
  <si>
    <t>Worked great.</t>
  </si>
  <si>
    <t>11/21/2014</t>
  </si>
  <si>
    <t>R36AWYQSHE6V64</t>
  </si>
  <si>
    <t>I like it</t>
  </si>
  <si>
    <t>R2VIW68E4UY1P4</t>
  </si>
  <si>
    <t>Good for the first 2 years - broken after that - poor quality</t>
  </si>
  <si>
    <t>Worked great for the first 2 years than completely broken.  AFter charging me $99 to look at my microwave, the GE repairman indicated that the repair would cost over $400.  Wow - what a ripoff.  I expected a profile to last a little longer than that.  If you want to replace this in 2 years - go ahead and buy.  Otherwise, look for a brand other than GE.</t>
  </si>
  <si>
    <t>5/6/2012</t>
  </si>
  <si>
    <t>R2JFLO1ADSRKI8</t>
  </si>
  <si>
    <t>B000UW1WW8</t>
  </si>
  <si>
    <t>profile 2.2 cu. ft. countertop microwave w/child lockout and extra large</t>
  </si>
  <si>
    <t>Worked great but now door won't close right so it doesn't work.</t>
  </si>
  <si>
    <t>Worked great for a year or so and now the door won't close properly so have to get a new one.  I expected better quality out of a microwave this expensive.</t>
  </si>
  <si>
    <t>R25GYNC1L2253K</t>
  </si>
  <si>
    <t>Terrible</t>
  </si>
  <si>
    <t>worked for 1/2 day.</t>
  </si>
  <si>
    <t>11/3/2014</t>
  </si>
  <si>
    <t>R2L4V666PPHHYW</t>
  </si>
  <si>
    <t>B0058CLNBU</t>
  </si>
  <si>
    <t>samsung smh1816s 1.8 cu. ft. stainless steel over-the-range microwave</t>
  </si>
  <si>
    <t>Wouldn't recommend.</t>
  </si>
  <si>
    <t>Worked fine for 13 months then it stop heating food and it does not show any error messages. Searched on online for a solution to the problem and found that running the fan on high works for some people. I gave it a try and YES it does work. The only way to heat our food is by turning the fan on HIGH before setting the time and pushing the start button. Our microwave is installed under a cabinet but not above any stove or range, so steam or moisture is not the problem. I called Samsung and their only solution was for me to buy their extended warranty for $250.00 for one year. I told them No Thanks, if I'm going to spend more money on a microwave it won't be on a Sumsung.</t>
  </si>
  <si>
    <t>12/3/2013</t>
  </si>
  <si>
    <t>RKAYI062NRTTI</t>
  </si>
  <si>
    <t>Worked as advertised.</t>
  </si>
  <si>
    <t>Worked as advertised. Like the other reviews preparation is the key. First I cleaned the microwave thoroughly.  Next I taped off all the areas I did not want painted. I took the microwave outside and placed on a bench. I sanded down all the loose paint and rust with a sanding stone.  I sprayed several thin layers of paint waiting about 15 minutes between coats to let dry. I probably sprayed 20 coats. You could smell the new paint for a couple of days. It has been a couple of months and there has been no chipping.  Good product.</t>
  </si>
  <si>
    <t>1/22/2015</t>
  </si>
  <si>
    <t>R30Q0MGNLN8GBJ</t>
  </si>
  <si>
    <t>Wonderful product. My first time using anything like this ...</t>
  </si>
  <si>
    <t>Wonderful product. My first time using anything like this for microwave repair of burned areas. I was not sure if it would work, but to my surprise it exceeded my expections. I highly reccomend this product.</t>
  </si>
  <si>
    <t>7/23/2014</t>
  </si>
  <si>
    <t>R1L0N2TZ286180</t>
  </si>
  <si>
    <t>Genius Design</t>
  </si>
  <si>
    <t>With other microwaves, you lose not only it's own footprint in counter space, but also the clearance in front for the door to open.  With this one, the door opens 3 inches above the counter, plenty of room for other food prep. It tucks way back into the corner, previously wasted space.  It's heavy enough to stay put when pulling the door open, light enough to slide to the side for cleaning underneath.&lt;br /&gt;&lt;br /&gt;Some reviewers criticized the controls, but hey, anytime you get a new appliance, it takes a while to get used to the buttons.  Took me 2 rounds to decide the 30 second button was a great invention.&lt;br /&gt;&lt;br /&gt;My kids said &amp;#34;Whoa, what's that!!!&amp;#34; the first time they saw it.  I think that's high praise in kidspeak.</t>
  </si>
  <si>
    <t>3/26/2014</t>
  </si>
  <si>
    <t>R2UPYJMAU3WLL</t>
  </si>
  <si>
    <t>Piece of junk ... lasted 13 months.</t>
  </si>
  <si>
    <t>With a 1 year warranty this microwave lasted, of course, 13 months. Used to trust GE, but I'll be looking elsewhere for a new microwave and everything else for that matter. Problem is I read the bad reviews before I purchased it but figured it would at least last a couple of years, but instead just 1 month past the warranty period. Strongly suggest you do not purchase at least this model, think I'll try another company myself.</t>
  </si>
  <si>
    <t>6/17/2014</t>
  </si>
  <si>
    <t>R2570ZHCI4D5R9</t>
  </si>
  <si>
    <t>B005GSZB7I</t>
  </si>
  <si>
    <t>whirlpool stainless look countertop microwave, 0.5 cu. feet, wmc20005yd</t>
  </si>
  <si>
    <t>Wish the cord was longer, but I really like the way it fits into the corner of my countertop. I have a small kitchen &amp; it doesn't take up a lot of space.</t>
  </si>
  <si>
    <t>6/6/2015</t>
  </si>
  <si>
    <t>R23QPTW19NI4ZL</t>
  </si>
  <si>
    <t>wish I had read reviews on the GE microwaves before ...</t>
  </si>
  <si>
    <t>wish I had read reviews on the GE microwaves before purchasing one..Totally fried after only 2 years..Stay away from over the range GE microwaves..Junk</t>
  </si>
  <si>
    <t>R2CBWI7SLDHOO6</t>
  </si>
  <si>
    <t>Same experience as everyone else-- AWFUL</t>
  </si>
  <si>
    <t>Wish I had checked Amazon before buying. As of today, not one review higher than 2 stars. I have to agree. Ours just crapped out shortly after the one-year warranty. Anyway,with most warranties, it's simpler to just buy a replacement rather than go through the hassle and expense of repair. It wouldn't be so bad if this was a countertop model, but when you have to install something, you don't want to drag it out and leave a gaping hole in your kitchen. I will avoid ANY Frigidaire appliance from now on.</t>
  </si>
  <si>
    <t>11/11/2012</t>
  </si>
  <si>
    <t>R2EMEKKRRB4Y29</t>
  </si>
  <si>
    <t>Venting to outside</t>
  </si>
  <si>
    <t>Why is it, when I am using the microwave I can't use the fan's highest speed. Only 1 and 2, when I press it again the fan's speed goes back to&lt;br /&gt;#1. No problem with all speeds if not using the microwave at the same time.</t>
  </si>
  <si>
    <t>4/5/2014</t>
  </si>
  <si>
    <t>R353KZC7PX7IAO</t>
  </si>
  <si>
    <t>Nice, compact, easy to use</t>
  </si>
  <si>
    <t>Whirlpool's description of this microwave is spot on.&lt;br /&gt;&lt;br /&gt;The only thing that would be nice would be a numeric keypad, but there really isn't space given the compact design.&lt;br /&gt;&lt;br /&gt;We have oversized dinner plates, and they fit in here with very little to spare, which means this microwave is perfect for us.</t>
  </si>
  <si>
    <t>4/30/2012</t>
  </si>
  <si>
    <t>R3P8PBWAZYC3OE</t>
  </si>
  <si>
    <t>B002Z8041A</t>
  </si>
  <si>
    <t>whirlpool gmh5205xvs 2.0 cu. ft. over-the-range microwave oven 300 cfm - stainless steel</t>
  </si>
  <si>
    <t>MIne died as well...</t>
  </si>
  <si>
    <t>Whirlpool,&lt;br /&gt;&lt;br /&gt;Check out these reviews!!  Obviously there is a serious defect.  Although it sounds like ours lasted longer than most (24 months).  Like others have written, we are not very heavy microwave users....the occassional reheating of coffee or defrosting of meat.  Seems ridiculous to me!</t>
  </si>
  <si>
    <t>2/23/2013</t>
  </si>
  <si>
    <t>R26PPNZ104482</t>
  </si>
  <si>
    <t>Whirlpool GOLD. I thought I was getting the best ...</t>
  </si>
  <si>
    <t>Whirlpool &amp;#34;GOLD&amp;#34;. I thought I was getting the &amp;#34;best&amp;#34; kitchen appliances...NOT!!!  I have to press the Clear button after every cycle to reset it. I also have to wait about 1-2 minutes, after every cycle, with the door open, for the light to come back on (or it will not reset). Because it has been just over 1 year since purchase, whirlpool will do nothing for me other than refer me to one of their overpriced repair people.  Never again whirlpool...</t>
  </si>
  <si>
    <t>10/18/2014</t>
  </si>
  <si>
    <t>R90RFAEBC09GX</t>
  </si>
  <si>
    <t>Amortizes to $30/month for a dangerous piece of junk that GE will not stand behind</t>
  </si>
  <si>
    <t>While searching for others with the same problem we're having I found these reviews: our Advantium died in about 2 1/2 years. We work from home and, one day, smelled smoke that we traced to our Advantium which was turned off and that had been turned off for some time. It was hot to the touch. We unplugged the Advantium and the the smoke smell went away: it had spontaneously turned on and was melting itself down. Plugging it back in turns it on without pressing any buttons. GE says this is not a fire hazard because there are supposed to be safety's to prevent it from burning down the house. I'm not so sure -- their credibility is shot -- but even if there are those safety's are built with the same low quality as the Advantium so cannot be reasonably relied upon. GE says the problem is with the keypad but that there aren't any more keypads to buy, probably because they all fail. The Advantium is a piece of junk. Save yourself money and protect your family from this potential fire hazard: avoid GE appliances.    [Update: after several calls and an eternity on hold GE acknowledged the problem and send a tech with a new Advantium that seems to be working well. I wouldn't buy another -- there are clearly QA issues with the Advantium -- but after lots of time on the phone GE did make this right. I'd still prefer a different manufacturer though and wish I'd bought a different cooker. If you're in the market for a microwave/cooker buy a different one.]</t>
  </si>
  <si>
    <t>11/19/2013</t>
  </si>
  <si>
    <t>R32ZEE4P94OBFO</t>
  </si>
  <si>
    <t>B001QFYDSI</t>
  </si>
  <si>
    <t>sharp microwave drawer oven</t>
  </si>
  <si>
    <t>Looks fantastic and it works great!</t>
  </si>
  <si>
    <t>While redoing our kitchen, I discovered this microwave and I love it!  I was concerned about lack of a turntable but after a month of use, I have founds foods to be heated evenly.  The popcorn button works great and I love how easy it is to program things like defrost, melt butter, warm syrup, beverages, etc...  Most of all, I am thrilled to have the microwave off the counter and the drawer style is a must when mounting in a base cabinet.</t>
  </si>
  <si>
    <t>7/9/2013</t>
  </si>
  <si>
    <t>R2AG6HYJ75CYTZ</t>
  </si>
  <si>
    <t>TURNTABLE DOES NOT WORK</t>
  </si>
  <si>
    <t>While I love the shape of the microwave (it does fit perfectly in a corner), the turntable is defective and does not turn.  Upon removing the packaging, I immediately turned the microwave on and placed a cup of water in it to see if it was heating ok, walked off a minute and when I returned the water was very hot.  I thought eveyrthing was ok, so I threw the packaging away.  A few days later, I put a plate of food in the microwave to heat it up and that's when I noticed the turntable was not turning!  I opened the door, checked the wheels it revolves on, replaced the glass, gave the glass a little turn and still nothing.  I tried even placing things of different weights on it, sometimes it would turn a little like it was trying to turn but then would abruptly stop.  So buyers beware, I would not purchase this item.</t>
  </si>
  <si>
    <t>10/4/2013</t>
  </si>
  <si>
    <t>R2VDH787K2ZDVS</t>
  </si>
  <si>
    <t>to the point where it's annoying. If I had known this before I purchased ...</t>
  </si>
  <si>
    <t>When you close the door, it is VERY loud, to the point where it's annoying. If I had known this before I purchased it, I would have bought a more expensive one to not deal with the noise every time it closes. The plastic covering the buttons is already ripping, had it for less than a year. Other than that, it works fine.</t>
  </si>
  <si>
    <t>8/9/2015</t>
  </si>
  <si>
    <t>R19SLY8AEJ49RX</t>
  </si>
  <si>
    <t>B00009V3WS</t>
  </si>
  <si>
    <t>It was a bit of a disappointment</t>
  </si>
  <si>
    <t>When we were remodeling our kitchen we decided to replace our Sharp countertop convection microwave with the over the range model. I really miss the old one. This new model seems to be a lot noisier than the old one. I went from 1.5 cubic feet down to 1.1 and it feels like I lost a lot more room than that. The hood light is VERY dim and the replacement bulbs (2) each cost at least $4 a piece if you can find them. Because we had to vent this into the kitchen we had to sent away to Sharp for a charcoal filter that cost $20 (filter plus shipping and handling.) We had planned to vent it to the outside but the vent didn't even come close to matching up the hole from our former range hood. The cooking turntable is white and very had to keep clean. It is only a month old and is very stained already.  &lt;br /&gt;I do like to have the cooking area at eye level.  &lt;br /&gt;I researched the price for comparable items on the web before buying and Amazon offered the best price as well as free shipping. I am very pleased with Amazon!</t>
  </si>
  <si>
    <t>12/10/2004</t>
  </si>
  <si>
    <t>R27AQQ8O2JCTBB</t>
  </si>
  <si>
    <t>Perfect!!!</t>
  </si>
  <si>
    <t>When the turntable on my Sharp microwave stopped turning, I went on line to find a substitute.  Some years ago I had a turntable that worked independently of the microwave.  Simple device.  Works by winding it up, much like an old fashioned alarm clock.&lt;br /&gt;&lt;br /&gt;After Googling turntable, I came upon this little motor and thought &amp;#34;Why not?&amp;#34;, I can do this.  I know nothing about electronics, so I realized that by taking the microwave apart to make the fix, I might destroy it, but it wasn't working anyway so I decided to gamble and order the part.&lt;br /&gt;&lt;br /&gt;I very carefully opened up the microwave (after disconnecting it from the power) and located the motor that turned the turntable.  It was simple (fairly intuitive) to remove and replace, and for a very small amount of money, I fixed the microwave.  I've had this microwave for seven plus years and now I expect to get another seven, very possibly more.&lt;br /&gt;&lt;br /&gt;Overall...  one of my best buys on Amazon.</t>
  </si>
  <si>
    <t>11/9/2012</t>
  </si>
  <si>
    <t>R1468UMXSVLK1U</t>
  </si>
  <si>
    <t>a bit clunky sounding</t>
  </si>
  <si>
    <t>when shutting, yet works well and seems to be a good value for the price. I guess I just miss the more sleek, less noisy one that broke after 9 years :-)</t>
  </si>
  <si>
    <t>12/24/2013</t>
  </si>
  <si>
    <t>R35CPZSQEQ1QJW</t>
  </si>
  <si>
    <t>The best available</t>
  </si>
  <si>
    <t>When our old Sharp &amp;#34;over the range&amp;#34; started to die (14 years of service and the display had become very dim and door starting to crack with quite large chips falling off we decided it had to be replaced). Finding an over range (gas) with convection and a good extractor fan proved difficult and so we decided on this Sharp product. At 71 lbs and with different mounting points from it's predecessor it was a difficult installation task - could not have been done by one person on their own.&lt;br /&gt;Once in place however it is the greatest ! It is better designed than the one before with 2 extractor inlets placed to handle the heat from the gas range very well , a large ceramic turntable that is easy to clean PLUS it can be selected to &amp;#34;not rotate&amp;#34; which permits bigger dishes to be used as needed.&lt;br /&gt;&lt;br /&gt;Best of all it has a &amp;#34;keep warm&amp;#34; feature that allows warming serving plates as well as keeping unserved food ready  for &amp;#34;seconds&amp;#34; without the whole reheat cycle.&lt;br /&gt;&lt;br /&gt;Great product - would have given 5 stars but for the physical difficulty of installation ( in fairness that would have probably been much the same for any brand)</t>
  </si>
  <si>
    <t>12/30/2012</t>
  </si>
  <si>
    <t>RN98UQYU1W6VG</t>
  </si>
  <si>
    <t>Does the job</t>
  </si>
  <si>
    <t>When our microwave died,  we decided to try to find one a little smaller.  Was slightly hesitant to buy this one as it is only 700 watts.  My old one was 1100.  But I really don't notice a lot of difference.  Have torun this one a little longer sometimes (30 seconds to 2 min longer)..  But this one disadvantage is more than made up for by the increased counter space that I have because this one is so much smaller. Kitchen timer works well.  Haven't used the defrost setting because the 700 watts is so much less than my old microwave that something frozen does not cook  right away so the defrost setting is unnecessary.  The clock works well and is easy to set.  Never used the clock on my old one as it was difficult to set.  Have not heard of this brand before, but I would certainly buy it again.</t>
  </si>
  <si>
    <t>11/1/2014</t>
  </si>
  <si>
    <t>R1KKQYEEBY156R</t>
  </si>
  <si>
    <t>I love it</t>
  </si>
  <si>
    <t>When ordering cabinet for microwave I had no clue that Sharp offered a drawer oven that would fit into the cabinet perfectly.  It looks so great and works beautifully.</t>
  </si>
  <si>
    <t>9/22/2013</t>
  </si>
  <si>
    <t>R4G1YB37B5M72</t>
  </si>
  <si>
    <t>B000W3JHHM</t>
  </si>
  <si>
    <t>pem31smss ge profile spacemaker countertop microwave oven stainless steel</t>
  </si>
  <si>
    <t>cheap and poor quality- do not buy</t>
  </si>
  <si>
    <t>When I opened the box, I saw the corner next to the push button was lose.  The thin and cheap stainless steel is only on the front, everything else is either painted metal and plastic.   I can't believe that the seller Abes of Maine Cameras and Electronics did not check the product before ship to the customer</t>
  </si>
  <si>
    <t>9/22/2011</t>
  </si>
  <si>
    <t>R2Y6ZSUO4GOE1O</t>
  </si>
  <si>
    <t>B001DEI9LY</t>
  </si>
  <si>
    <t>sharp microwave turntable ntnt-a117wrez</t>
  </si>
  <si>
    <t>An easy fix to a big problem.</t>
  </si>
  <si>
    <t>When I broke the plate in my microwave I didn't know what to do.&lt;br /&gt; This was perfect and solved a huge problem.</t>
  </si>
  <si>
    <t>8/17/2014</t>
  </si>
  <si>
    <t>R3JT1Q06HSNG6O</t>
  </si>
  <si>
    <t>Third one in 2 months and still don't have a good one...waiting for parts</t>
  </si>
  <si>
    <t>What I like about the Whirlpool/Kitchen Aid microwaves is they offer models with Accuwave cooking.  When you cook at 50% power, it cooks at 50% power rather than cycling on and off at 100% power, for 50% of the time.  This makes a massive difference on how things cook.  We previously had a GH5184XPS with Accuwave that lasted 4 years before it stopped cooking.  It was starting to not look so nice from normal use, so I decided to go with a new one instead of repairing the old one.      After the new microwave was installed, I tried a cup of water in it.  When I started it, it sounded like an arc welder, and when I looked at the plastic panel on the right side where the magnetron is, it looked like an arc torch flame.  I quickly turned it off so it wouldn't burn the place down.  They took it back and gave me another.  The very night we got it, we were making popcorn in the special Microwave Popcorn bowl, which we had used for years with our other microwaves.  Within a minute, we got an F7 - Call For Service code.  They offered to exchange it for a new one, but didn't have another, but told me they could sell me the new 5184, and updated model of our old one.  I noticed that the new one had a broiler, slightly different menus, $50 cheaper, and we had good luck with our previous 5184.  However, after it was installed, the cook said, this doesn't cook right.  I checked it out.  The updated 5184 no longer has Accuwave.  That isn't how it was represented, so I gave them their $50 back and had them order another one of these from the factory.  That went along for 3 days before we noticed that part way through the cooking time, the magnetron noise would stop, the fan speed up, the light got brighter, and the food stopped cooking.  Since the chicken was still pink, I added 2 minutes at full power, and immediately received an F7 code.  The problem actually started when it stopped cooking during the previous operation.  You don't get the F7 until you try to start it again,and the magnetron doesn't start.  We couldn't trust it with chicken.  We avoided certain foods and alternated between manual and automatic cycles to get around the F7 codes.  As time progressed, we could do less and less.  Now, you can't even trust it to finish a bowl of oatmeal.      That was enough for me.  There is no possibility of buying a good one from the factory, so there is no point in getting another new one.  Thus, I decided I would use warranty service to see if they can put in good parts that WILL work.  The dealer-recommended warranty repair source wouldn't take the job when he learned which model it was.  Whirlpool got another company to come the following morning.  They put a large bowl of water in the microwave to test it, and could find nothing wrong.  They said their manual doesn't even list an F7 code.  There is nothing easier on a microwave than a large bowl of water.  I went on the internet and printed off one of a myriad of postings about F7 for this microwave model, with detail instructions on how to troubleshoot.  Then I put real food in the microwave and showed them how easy it is to get an F7.  Included in the troubleshooting instructions were comments from the techs that service these every day who state that they always go through the procedure to eliminate any other causes, but it always ends up being the expensive microprocessor board.  The on-site techs did not follow the checklist, and called the factory.  The factory told them they will send them a switch to try.  (I was hoping it would be the thermal switch, but the techs indicated it was not.)  The on-site techs reminded the factory that the problem starts mid-cycle.  The factory came back with, as it gets hotter, the switch contacts may be increasing resistance, causing the problem.  I could repeat the F7 at will.  They did not check the switch for high resistance nor follow the factory procedure to troubleshoot the F7 error.  Next Wednesday, the switch is scheduled to be delivered, and the techs will be returning to put it in.  The service company also had little confidence in the factory's recommendation, but they have to do what the factory says.  Perhaps the fist service company has gone through this before and may be why they wouldn't take the job for this model.      I've been through 3 of this model, and 4 installs, since April 5 2011, and I don't have a good microwave yet.  They've eaten up more of my time than the microwave is worth.  Now it's my turn.  I will make it my personal mission to require them to keep sending technicians to my house to fix this model until it works as advertised, on real food, or supply me with a model of equal to or greater value, that works as advertised, for free, and with a new warranty.</t>
  </si>
  <si>
    <t>6/22/2011</t>
  </si>
  <si>
    <t>R10L8O0TS6FAG4</t>
  </si>
  <si>
    <t>I can have microwave popcorn again</t>
  </si>
  <si>
    <t>What can you say about a part that fits specific applications? It replaced the broken turntable motor in the microwave. Now the microwave doesn't burn things on one side and leave the rest cold. So, it's great that the microwave is works again. The motor was considerably cheaper than having to get a new microwave, which is the best thing about it.&lt;br /&gt;It was easy to swap out once the cover was removed from the bottom of the microwave. Getting to the turntable motor in a counter top microwave takes a chisel (or snips, etc.) to cut the tabs holding the cover panel to the sheet metal bottom of the oven. Then it's just a case of removing one screw and unplugging a connector. Just reverse the process and its back in place and you are in business. The cover plate may need a screw to hold it in place when you reassemble the microwave. It wasn't included with the motor, but is easy enough to find at the hardware store (or scavenge from some old, unused electronics).</t>
  </si>
  <si>
    <t>R2IQMB4IO2ZIL6</t>
  </si>
  <si>
    <t>It does the job looks nice, I am happy with it and the big ...</t>
  </si>
  <si>
    <t>what can you say about a microwave ?? It does the job looks nice , I am happy with it and the big plus it was delivered right to my door . No hunting around , carrying it in and out of auto .</t>
  </si>
  <si>
    <t>12/8/2014</t>
  </si>
  <si>
    <t>R1EZTMPMRTJUO2</t>
  </si>
  <si>
    <t>Will not work in OTR vehicles!</t>
  </si>
  <si>
    <t>what a huge waste of money!  We bought this microwave specifically because it would fit into the little compartment of my husband's OTR truck.  We've never had issues getting a microwave to work in the truck before... and to make matters worse when my husband called their posted phone number for assistance he kept getting passed around from one 'um, I don't know' person to the next.  We would have returned the microwave IF he hadn't already put it in the truck and left from home BEFORE he discovered that it doesn't work on the power source (why not... we still don't know).  Looks like he puts back in the too large microwave and has to take it out and set it on the bunk in order to make a meal.&lt;br /&gt;&lt;br /&gt;We gave it a 2 because it is the perfect size and it DOES work if you want to use it in a house, but for some reason will not work with the power inverter OTR trucks use.</t>
  </si>
  <si>
    <t>R3KWKUM95ZIOCH</t>
  </si>
  <si>
    <t>What a great value!</t>
  </si>
  <si>
    <t>11/12/2014</t>
  </si>
  <si>
    <t>R17Z5LA3XNPOSX</t>
  </si>
  <si>
    <t>B00EU7AMX4</t>
  </si>
  <si>
    <t>ge pvm9179sfss profile 1.7 cu. ft. stainless steel over-the-range microwave - convection</t>
  </si>
  <si>
    <t>What a great unit! Took some fiddling to install but the ...</t>
  </si>
  <si>
    <t>What a great unit!  Took some fiddling to install but the unit itself is really very nice.</t>
  </si>
  <si>
    <t>8/18/2015</t>
  </si>
  <si>
    <t>R2WZZTZYTMETND</t>
  </si>
  <si>
    <t>A real beauty!</t>
  </si>
  <si>
    <t>What a beautiful micro.  I love it.  Works great.</t>
  </si>
  <si>
    <t>8/5/2015</t>
  </si>
  <si>
    <t>R35RHWZRMTJF0S</t>
  </si>
  <si>
    <t>An excellent product at a great price</t>
  </si>
  <si>
    <t>We've owner this product for several years now.  It looks nice and works great.  Amazon handles the shipping of this heavy product with ease so you don't need  to be concerned about it getting to you in top condition.</t>
  </si>
  <si>
    <t>12/12/2010</t>
  </si>
  <si>
    <t>R308NHF9TSNCHE</t>
  </si>
  <si>
    <t>convection oven subpar</t>
  </si>
  <si>
    <t>We've had this convection oven now for about 2 years and while we are pretty happy with the microwave portion, the convection feature is not satisfactory. Because of the smaller Volume compared to a regular range you would assume that the oven heats up faster or doesn't even need to preheat at all, as we were used to with our previous model from Kitchenaid. But this model takes actually about twice as long as our regular oven and therefore we hardly use the convection feature. So if you are looking for a good convection oven, this is not it.</t>
  </si>
  <si>
    <t>3/6/2014</t>
  </si>
  <si>
    <t>R3L2W1D54JWICW</t>
  </si>
  <si>
    <t>Great So Far</t>
  </si>
  <si>
    <t>We've had the microwave for only a few months.  The door design is similar to our last microwave that lasted only two years.  We chose this brand because they seem to make a superior product.  So far it heats well, it's easy to clean and has had no problems.</t>
  </si>
  <si>
    <t>RZ9MBA5BZUHVY</t>
  </si>
  <si>
    <t>OMG! This thing is a knockout!!</t>
  </si>
  <si>
    <t>We've had the big 'ol &amp;#34;over-the-range massive GE microwave that was powerful enough to cook a buffalo and was big enough to fit the beast inside but, when we redesigned our kitchen and put in a new pro-style stove and an elegant curved glass vent over it, that oversized radar box had to go! But what to get to replace it? Looked at all the allegedly compact countertop units and rejected every one of them -- &amp;#34;compact&amp;#34; they were not!&lt;br /&gt;&lt;br /&gt;And then we found this Whirlpool TV set, er, I mean microwave! Whomever designed this deserves a Nobel Prize for peace, physics and common sense!! It looks just like a cute little old school TV set. Imagine that! A cute microwave oven! But what's even better is how this thing disappears right into the corner of our new countertop. Somehow they figured out how to use the corner to their design advantage and here's the best: you can place a full-size 11&amp;#34; dinner plate inside! How'd they do that??!!&lt;br /&gt;&lt;br /&gt;Negatives? Nothing terrible. Yes, it's only 750 watts vs the 1200 of our former &amp;#34;beast-master&amp;#34; machine but, as another reviewer said, just 'cause it fits a turkey and has the power to cook it doesn't mean ya should!! We use our microwave for vegetables, eggs, liquids, popcorn -- all of which the new cute Whirlpool TV/microwave thingee will do just fine. Takes an extra 15-30 seconds because of the lower power. That just gives me a little extra time to stare at this awesome box and marvel at how truly cool it is.&lt;br /&gt;&lt;br /&gt;And speaking of boxes, this is serious out-of-the-box thinking about appliances and how they fit into our lifestyles. Major kudos to Whirlpool for taking the initiative to see things a little different. Steve Jobs would have loved this microwave -- form and style perfectly matched with function. It's time for you other lazy manufacturers to up your game.&lt;br /&gt;&lt;br /&gt;Bottom line? Outstanding microwave!</t>
  </si>
  <si>
    <t>1/19/2014</t>
  </si>
  <si>
    <t>R37XL57URTMPRR</t>
  </si>
  <si>
    <t>Excellent until paint peeled</t>
  </si>
  <si>
    <t>We've had ours (probably an older model) since 2004.  Paint in the back just peeled and it's doing some sparking.  Be careful, everyone.</t>
  </si>
  <si>
    <t>3/3/2012</t>
  </si>
  <si>
    <t>R1MWAAB5QG3YRP</t>
  </si>
  <si>
    <t>B002I9QFNC</t>
  </si>
  <si>
    <t>hmv3051u 300 series 1.6 cu. ft. over-the range microwave oven with 1000 watts 10 microwave power levels automatic shut off and lcd display: stainless</t>
  </si>
  <si>
    <t>... now (Sep '12 to present) and it has worked fine the whole time</t>
  </si>
  <si>
    <t>We've had it and used it for over two years now (Sep '12 to present) and it has worked fine the whole time.  We don't slam the door or pull down on it and it seems to be holding up fine.  We use it two to three times a day.&lt;br /&gt;&lt;br /&gt;Like another reviewer said, you cannot cook while the timer is running.</t>
  </si>
  <si>
    <t>12/1/2014</t>
  </si>
  <si>
    <t>R2FO7S7G64O8MV</t>
  </si>
  <si>
    <t>$150 of Repairs in 5 Years</t>
  </si>
  <si>
    <t>We've had an earlier model range hood style Sharp oven for five years.  We've had to replace the circuit board and it has gone through three door handles.  There is no one in our household who misuses appliances, so the door handle problem---plastic that is not strong enough to withstand the pulling pressure of the door catch--- simply shows the inferior quality of Sharp parts.  I've actually hoped that the oven itself would stop working so I'd have a legitimate reason to replace it; I can't bear the idea of throwing out a functioning appliance.  This is why I give it 2 stars.  But this machine will have cost me $150 in repairs if I replace the broken handle again.</t>
  </si>
  <si>
    <t>10/8/2008</t>
  </si>
  <si>
    <t>RVPCCJW6JSDKO</t>
  </si>
  <si>
    <t>turns on by itself</t>
  </si>
  <si>
    <t>We've had a SMH9187 (which search led me here) for 3 years and it's been great.&lt;br /&gt;&lt;br /&gt;Starting today whenever we close the door the microwave turns itself on.  I see other reports here and elsewhere of Samsung microwaves turning themselves on.  Seems like there should be a recall.&lt;br /&gt;&lt;br /&gt;UPDATE: They sent a tech out to replace the keypad and door latch mechanism.  Didn't solve it, but a few days later he came back out and replaced the door.  So far so good.</t>
  </si>
  <si>
    <t>8/15/2013</t>
  </si>
  <si>
    <t>R24NEPZ4WFT7C0</t>
  </si>
  <si>
    <t>We've been very happy with this</t>
  </si>
  <si>
    <t>We've been very happy with this.  Not sure I liked the dial at first, but being able to dial in extra time is quick and efficient.</t>
  </si>
  <si>
    <t>8/1/2015</t>
  </si>
  <si>
    <t>R2UR88BPVO78QI</t>
  </si>
  <si>
    <t>Perfect!</t>
  </si>
  <si>
    <t>We were trying to find a microwave small enough to fit on the counter in our media room, but still large enough to make popcorn, and other things. This one fit the bill and it works great! We love it!</t>
  </si>
  <si>
    <t>3/30/2014</t>
  </si>
  <si>
    <t>R33202RA30C03Y</t>
  </si>
  <si>
    <t>Best Decision</t>
  </si>
  <si>
    <t>We were reluctant to spend so much on a microwave as we are not big microwave users but we absolutely love this and are glad we splurged. It defrosts without cooking, won't burn popcorn, can soften butter without melting, and of course looks amazing. Its easy to clean and was pretty easy to install.  If I had to come up with a shortfall there is a height limit so forget tall items like those rice express packages.  Still worth it and would still recommend it.</t>
  </si>
  <si>
    <t>7/5/2013</t>
  </si>
  <si>
    <t>R1DAE12V2E1OO7</t>
  </si>
  <si>
    <t>B007XZ8FNO</t>
  </si>
  <si>
    <t>DANGEROUS FIRE HAZZARD!</t>
  </si>
  <si>
    <t>We used this brand new microwave for 3 weeks, and last night it caught fire while we were microwaving food.&lt;br /&gt;&lt;br /&gt;The food was not burnt, or overcooked. In fact it still had a minute more to go, when I noticed flames inside, at the top fan assembly region. We were able to put it out with a damp towel, but the entire top section was melted to reveal the electrical wiring inside.&lt;br /&gt;&lt;br /&gt;We googled to see if anyone had a similar problem and found the review posted just a week earlier hear on Amazon. This is clearly not some random freak accident, but a recurring problem with this microwave.&lt;br /&gt;&lt;br /&gt;If you have this microwave, do not leave it unattended while microwaving. If you are considering purchasing it, please please do not do it.</t>
  </si>
  <si>
    <t>8/25/2013</t>
  </si>
  <si>
    <t>R72ZW0Z5PGE7F</t>
  </si>
  <si>
    <t>B00009V3X6</t>
  </si>
  <si>
    <t>Good convection/microwave functionality</t>
  </si>
  <si>
    <t>We used the Dacor labelled version of this aplliance for 10 years before it gave out. Found out this is the exact same appliance as the Dacor, at half the price. So we ordered this one, but returned it immediately because it  had dents, so obviously had been dropped, and seemed to be making a louder noise than the old Dacor when operating and I was afraid it had internal damage. Amazon was as always good on making full refund on its return. I then came across a highly discounted floor model microwave that featured a 400 cfu exhaust system (vs the 300 cfu exhaust on this product), a feature very important to my wife who does a lot of stir frying. The microwave I bought is also 1100 watts vs 850 watts on this one, but I don't know how important an extra 250 watts really is. 850 watts was just fine for us for  10 years.  Could it be the lower wattage helped it last so long? And the convection oven utility is something we may miss more than we now think we will.&lt;br /&gt;Anyway I think this is a pretty good product, particularly if you use the convection function a lot. One word of advice if you buy this and vent it to the outside, remove the vent flap on top of the unit and install a vent flap at the end of the duct line. Our vent flap became loaded with grease and stuck in the closed postion. The exhaust  then entered and covered the wiring and internal parts with grease, causing it to overheat and blow the magnitron. Also be religious about keeping the vent screens clean. If we had done those things our old Dacor may have lasted who knows how much longer. We considered repairing it but the technician said there was too much grease.</t>
  </si>
  <si>
    <t>8/10/2013</t>
  </si>
  <si>
    <t>R1LYNXQZTZTT4X</t>
  </si>
  <si>
    <t>Good product for the price</t>
  </si>
  <si>
    <t>We use these in our break rooms where they get conciderably more than use than they would in a home enviroment. They are a great product for the price we seem to get on average 3 years use out of them. The more expensive ones we tried lasted about the same amount of time.</t>
  </si>
  <si>
    <t>4/7/2014</t>
  </si>
  <si>
    <t>R23Q0HY498I6ZP</t>
  </si>
  <si>
    <t>Just the right size</t>
  </si>
  <si>
    <t>We replaced our over-the-range microwave with a range hood. We needed a small microwave to install in our pantry and this fit the bill. It holds a 12&amp;#34; plate and has multiple power levels for cooking, but we use it mostly for rewarming. It does take about twice as long as our old microwave but that's okay. One feature I really like is the one-touch button for speed cooking. Start will zap something for 30 seconds on high. 1 = 1 minute, 2 = 2 minutes, etc. That is quick and handy!</t>
  </si>
  <si>
    <t>7/27/2015</t>
  </si>
  <si>
    <t>R19BTPP6X8JKEZ</t>
  </si>
  <si>
    <t>B000W3PH1W</t>
  </si>
  <si>
    <t>pem31dmww%2d profile spacemaker ii%2dcountertop microwave oven %2d white</t>
  </si>
  <si>
    <t>Second time around</t>
  </si>
  <si>
    <t>We replaced our 15 year old GE Profile Spacemaker with a new updated GEProfile Spacemaker Microwave Oven.  It is basically the same one with big subtle improvements.  I am probably the only one who used the old microwave with all of  its bells and whistles.  I am amazed at how updated these items are today.   Forinstance to cook fresh vegetables just load them in and push the veggie button.  Somehow it senses when they are cooked to perfection and not rubber.  I cooked a  perfect scrambeled egg in one minute, stirring once.      We oredered the undermount hardware just because.  Guess what?  Since we replaced  the identical microwave the old mount fit perfectly. Oh well.    I really would have loved it in stainless steel but didn't see it offered.    I do hope this gives us another 15 years but at that price I am not too worried  about the track record. The first GE over the stove microwave I bought 30 years  ago was $600!</t>
  </si>
  <si>
    <t>1/9/2011</t>
  </si>
  <si>
    <t>RBRPCT3DBB2QP</t>
  </si>
  <si>
    <t>Great Product from Amazon</t>
  </si>
  <si>
    <t>We really like this microwave but more we like how easy it was to get it from Amazon.  It really has a good convection oven, although is somewhat noisy with the fan.  It was very easy to install and came with very clear instructions.  Amazon delivered it quickly and it was the best price as anywhere.</t>
  </si>
  <si>
    <t>1/4/2007</t>
  </si>
  <si>
    <t>R1SGRCSYQEMI0F</t>
  </si>
  <si>
    <t>Great drawer microwave</t>
  </si>
  <si>
    <t>We really like the look of this microwave. We used the same model in our last home and liked it and just had a new home built and chose to have the same model installed in our new kitchen. We have never had any issues with it. It is classy looking, large enough for a casserole dish, and heats well.</t>
  </si>
  <si>
    <t>R159CDY3VD5V1U</t>
  </si>
  <si>
    <t>B001QFYDQK</t>
  </si>
  <si>
    <t>Quit Working After 2 1/2 Years of Use...</t>
  </si>
  <si>
    <t>We really enjoyed using this microwave while it lasted; however, after 2 1/2 years of use it just stopped working one day. We chose this drawer-type microwave because we wanted to &amp;#34;hide&amp;#34; our microwave in our island for aesthetic purposes, and for this reason, were willing to pay more for it.  If I could do it again, I would definitely have splurged for one of the more expensive drawer microwaves that are available from manufacturers other than Sharp.  Yes, Sharp makes the cheapest version of this type of microwave, but we learned the hard way that you get what you pay for.</t>
  </si>
  <si>
    <t>6/6/2014</t>
  </si>
  <si>
    <t>R3P2HZTGHR0RAO</t>
  </si>
  <si>
    <t>Don't buy - doesn't last</t>
  </si>
  <si>
    <t>We read all the negative reviews but decided to take a chance anyway as this was the only size microwave that fit the cabinet space we had. Big mistake. 1yr 2months after we bought it the magnetrom(?) stopped working - the microwave no longer heats anything. Called for service and since labor is out of warranty it would cost us $180 to get it fixed. Even before that some of the exterior plastic pieces had actually come off and we had just taped it back on.&lt;br /&gt;Well, we're NOT buying another one of these nor getting it fixed. We've chosen to re-do the cabinet because in the long run it will be cheaper than to keep buying a poorly built product that lasts just past its 1 yr warranty. Will be staying away from GE products as well.</t>
  </si>
  <si>
    <t>12/20/2012</t>
  </si>
  <si>
    <t>R3NO3289DOBJQJ</t>
  </si>
  <si>
    <t>loved the drawer/cupboard installation</t>
  </si>
  <si>
    <t>We purchases this microwave in April 2014, loved the drawer/cupboard installation.  July 2, 2014 we woke up to a very bad burning odor from the microwave, it was nit in use.  We contacted Sharp and they scheduled a service company to have a look at it.  It will be 5 weeks this Sat. &amp; we still do not have a microwave.  We have been informed now by Sharp after two service calls that our microwave need to be picked up and taken off site to be tested.&lt;br /&gt;I would never purchase this microwave again and wished I had read the reviews prior to purchasing it.  The burning odor is obviously a problem now that I read the reviews.</t>
  </si>
  <si>
    <t>8/26/2014</t>
  </si>
  <si>
    <t>R1HSV04H7WO867</t>
  </si>
  <si>
    <t>B0073YCGPI</t>
  </si>
  <si>
    <t>whirlpool wmh31017aw microwave</t>
  </si>
  <si>
    <t>Lack of operating instructions</t>
  </si>
  <si>
    <t>We purchased this model in white last month and just installed it a week ago. Easy to install and looks very nice. The downside with this is there's no operating instructions except for a few basic ones printed on the face of the unit when you open the door, and they are not adequate. I still haven't figured out how to simply thaw a 1/4 cup of frozen blueberries for my cereal in the morning - very frustrating. It DID do a very even job of reheating a casserole, but the lack of a booklet to reference is very disappointing. Once I am able to figure out how it use it more efficiently, I'm sure I will be happier with it.</t>
  </si>
  <si>
    <t>11/17/2013</t>
  </si>
  <si>
    <t>RWBSSWRZI2XS9</t>
  </si>
  <si>
    <t>Terrible Customer Service - 30% restocking fee</t>
  </si>
  <si>
    <t>We purchased this microwave, and then realized that 2 cu ft. is WAY too big for a family of three. We hoped to exchange it for a smaller one.&lt;br /&gt;&lt;br /&gt;Sharp told us that we were responsible for shipping (fair enough), but also that we would have to pay a 30% restocking fee.&lt;br /&gt;&lt;br /&gt;This is absurd. Who's ever heard of a 30% restocking fee? We never even removed this from the cardboard box- we simply opened the top, and then re-closed it. 30% seems like usury to me. Frankly, I can't believe Amazon would allow a merchant to charge a 30% restocking fee. I'm positive their Cost of Goods Sold isn't much more than 30%... what are they doing, just trashing returns?&lt;br /&gt;&lt;br /&gt;Anyway, even if I were going to buy a Sharp microwave again, I certainly wouldn't buy it HERE, and reward these unfair business practices.&lt;br /&gt;&lt;br /&gt;We own a business, and we expect to be treated as consumers, the same way we treat our customers.. that simply isn't happening here.</t>
  </si>
  <si>
    <t>7/21/2013</t>
  </si>
  <si>
    <t>R2TLD2K8FW73YZ</t>
  </si>
  <si>
    <t>Buyer Beware</t>
  </si>
  <si>
    <t>We purchased this microwave in Oct 2011 and it stopped heating in June 2013.  The defective part is the magnetron.  The magnetron has a 5 year warranty but it will cost $90 and 3 days for GE to come to my home to confirm that is the problem.  Then I am told I can expect to pay another $250-$300 for the labor for them to come back out and replace the magnetron, no idea how long that will take.  Fighting with GE at the moment to have the part shipped to my local repair man who said he would replace for $99 total.  Warranty information does not say anything about it having to be replace by a GE tech.&lt;br /&gt;&lt;br /&gt;We bought all new GE appliances in October 2011 and so far we have had to have the fridge and now the microwave repaired in the first 2 years.  I guess we still have the range and dishwasher to look forward to fixing.&lt;br /&gt;I thought GE was a good company but experience has cleared things up.</t>
  </si>
  <si>
    <t>6/17/2013</t>
  </si>
  <si>
    <t>RYF3KI24L1DKG</t>
  </si>
  <si>
    <t>Four years later - still going strong</t>
  </si>
  <si>
    <t>We purchased this microwave at the suggestion of our kitchen designer. We had totally renovated our 1930's home and space was an issue - especially in the kitchen. I'm so glad we spent the $$ and bought it! This microwave survived abuse from 2 little boys (pulling and pushing on the drawer to watch it move by itself, pressing the buttons, etc), countless interior spills and multiple uses each day. It popped bagged microwave popcorn better than any other microwave I've ever owned and boiled water faster than on my Viking gas range. We recently moved and now I'm replacing the microwave in our new house with the exact same model as our old one. Can't say enough good things about it.</t>
  </si>
  <si>
    <t>3/24/2014</t>
  </si>
  <si>
    <t>R2R6UIGATHKEK6</t>
  </si>
  <si>
    <t>B008F07MPS</t>
  </si>
  <si>
    <t>whirlpool wmc30516as 1.6 cu. ft. stainless steel countertop microwave</t>
  </si>
  <si>
    <t>Wish we had researched better</t>
  </si>
  <si>
    <t>We purchased this microwave about two years ago. The microwave cooks well but often makes microwave safe dishes too hot to remove from the oven without an oven mitt. We have never had that problem with other microwaves. The alarm settings can't be changed and we found it annoying to hear the microwave beep five times every time it was finished. Unfortunately, it has already died a painful death and must be replaced. We wish we had better researched microwaves before purchasing this microwave.</t>
  </si>
  <si>
    <t>6/11/2014</t>
  </si>
  <si>
    <t>R2LC3SD0GB69EE</t>
  </si>
  <si>
    <t>Great Microwave</t>
  </si>
  <si>
    <t>We purchased this itme for a family member for Christmas. They love it. Said its the best microwave they ever had. They love the one touch features as well as the large cooking area. Would recommend if you want a dependable and spacious microwave.</t>
  </si>
  <si>
    <t>12/31/2007</t>
  </si>
  <si>
    <t>R1H89PGKKH9PWQ</t>
  </si>
  <si>
    <t>What a dud</t>
  </si>
  <si>
    <t>We purchased the MW in Janurary, our contractor installed it the last week of April, it died two days later and Sharp service took three weeks/ two service calls only to have it go out ten minutes after they left. Amazon assures me that it will be resolved but not the seller. They want to repeatly waste our time and call service, have us wait then what? DON'T BUY THIS MICROWAVE.</t>
  </si>
  <si>
    <t>6/3/2014</t>
  </si>
  <si>
    <t>R2GMLIROXE3WZU</t>
  </si>
  <si>
    <t>GE Profile --4 stars for now looks only!</t>
  </si>
  <si>
    <t>We purchased ours from a local store in on order to have it installed. They DON'T install the charcoal filter! GRrrr.... The reason I was so disappointed is because I'd read it was a bugger to install, as it was the wrong size. I was appalled to be told that they never install the filters, even if purchased from that store (bought mine on Amazon for $30 cheaper than the chain!). Was told I have to take the front panel off!!  IF the directions are followed carefully, it's very simple. It is designed to tilt, not stand straight inside the vent opening, as one would think. I tell YOU all this to say, laugh at the installation guys, get a screwdriver, and tilt the filter in, and pat yourself on the back. Who needs them anyway? Oh, yeah...to lift and drill and screw the thing in. It's heavy! Now, as for performance, more to come later!&lt;br /&gt;&lt;br /&gt;One last thing, all the reading I did on this led me to believe the vent was a powered door that opened, and that is a part that often breaks on OTR microwaves. This does NOT have a powered vent door, it just recirculates. That was the only reason I purchased a warranty. Oh well, now YOU know!</t>
  </si>
  <si>
    <t>11/13/2012</t>
  </si>
  <si>
    <t>R2CIH9SWU903L9</t>
  </si>
  <si>
    <t>B002X7669C</t>
  </si>
  <si>
    <t>ge jes0736spss 0.7 cu. ft. countertop microwave oven with 700 watts - stainless steel</t>
  </si>
  <si>
    <t>Adequate Small Microwave</t>
  </si>
  <si>
    <t>We purchased ours about 6 months ago and we find it to work as about as well as we assumed it would given it's low power and lower price. Expect longer heating times than a larger microwave oven. If you are an impatient person you may want to pass on this model.    The Hot Water presets work fine for reheating coffee.    Our one real complaint is that the turntable is all too easily dislodged from the spindle if a heavy item is not carefully placed near the center of the surface. We find this design defect really annoying and would not choose this model again for this reason alone.</t>
  </si>
  <si>
    <t>5/11/2011</t>
  </si>
  <si>
    <t>R5XALZITEJ93Q</t>
  </si>
  <si>
    <t>Another unhappg coustomer with the 5e error</t>
  </si>
  <si>
    <t>We purchased our Samsung over the range microwave 14 months ago.  We started getting the 5e but it would clear up overnight.  Then it got so none of the keyboard would not work. I guess we'll have to buy a new microwave but it definitely won't be a Samsung.</t>
  </si>
  <si>
    <t>8/8/2012</t>
  </si>
  <si>
    <t>R1F6GIY8TY8NKY</t>
  </si>
  <si>
    <t>SE here too</t>
  </si>
  <si>
    <t>We purchased our Samsung MW (SMH9187W)three years ago.  It now has an SE error.  As others reported, Samsung told us to flip the breaker switch, etc., but a few minutes later, the same SE message came up, along with incessant beeping. Called Samsung back and we were passed around for about half an hour.  Called Lowe's (where we bought it) - said it would probably cost $150 to fix it and it should have lasted five years.  To us, not worth fixing.  Will NEVER buy another Samsung appliance.</t>
  </si>
  <si>
    <t>5/5/2013</t>
  </si>
  <si>
    <t>R3DMMPG214UA6P</t>
  </si>
  <si>
    <t>Looks good, but if you want an oven that lasts - this isn't the one!</t>
  </si>
  <si>
    <t>We purchased our oven in December 2011. No problems until recently when we tried to start the oven it would show &amp;#34;pause&amp;#34; on the display and not come on at all. Now it just comes on if the door is closed and nothing has been entered on the key pad. Short lived junk as far as I am concerned. My last microwave lasted 5 times as long and was still working when I gave it away to go to this over the oven unit. Quality is long gone.</t>
  </si>
  <si>
    <t>9/7/2014</t>
  </si>
  <si>
    <t>RZKGNEMPUEKMJ</t>
  </si>
  <si>
    <t>B00012ORSS</t>
  </si>
  <si>
    <t>Perfect for us</t>
  </si>
  <si>
    <t>We purchased and installed this over the range microwave as a replacement for a 25 year old one.  This is Sharp is just perfect.  We required one with the recirculating feature because we have no way to vent it, and this type is not easy to find.</t>
  </si>
  <si>
    <t>8/13/2014</t>
  </si>
  <si>
    <t>R3DKT78AELIKFS</t>
  </si>
  <si>
    <t>Very Pleased with Product</t>
  </si>
  <si>
    <t>We purchased and installed the drawer oven in August 2010, while doing a remodel in our kitchen.  It was a more expensive option, but it fit perfectly in a location between our fridge and sink area, and maintained the contour of the kitchen we were seeking.  We use it at least two or three times a day, and have been very pleased with its performance, and we have not had any problems with it.  It does not have a turntable; however, our experience is it does the job just as well.  It is easy to get to and easy to clean.  It does not have a huge interior, so if you have plans to microwave tall items, check the dimensions first so that you are not surprised by that.  Overall, we have found it to be a very nice addition to our kitchen, and would purchase one again.</t>
  </si>
  <si>
    <t>6/7/2013</t>
  </si>
  <si>
    <t>R9S6HGRRCO1QK</t>
  </si>
  <si>
    <t>Would never purchase anything by GE again</t>
  </si>
  <si>
    <t>We purchased a new house which led us to purchase a new microwave and refrigerator.  We chose GE for both.  After six months the ice maker stopped working.  After 6 years, a refrigerator which still looks brand new, was freezing all of the food in the refrigerator section.  Next came the refrigerator section not cooling at all.  We had to go purchase yet another refrigerator as we couldn't deal with our food going back all the time based on the reliability of this refrigerator.  Moved this GE refrigerator down the basement to use for excess drinks, etc. during the holidays.  Repair man just left after telling me it was too expensive to fix and he would not guarantee that something else didn't go wrong.  Oh yeah, forgot to mention, my GE microwave broke last week also.  After reading the reviews/complaints on GE appliances, I will never ever put a GE appliance in my house.  Spread the word.....</t>
  </si>
  <si>
    <t>2/9/2011</t>
  </si>
  <si>
    <t>RR0FSKCEDU1ZL</t>
  </si>
  <si>
    <t>Not worth it.</t>
  </si>
  <si>
    <t>We purchased a home in 2013 with this already installed.  The original owners had to get it repaired once.  Since it doesn't have a turn table, it does not heat food evenly and it creates hot spots on dishes.  I have broken 3 very expensive hand made dinner plates due to the hot spots on the stoneware.  I've had the plates for 15 years with no issues.  I did buy a $30 turntable from amazon to help, but this microwave is not worth it.  We still use our old sharp countertop convention microwave and prefer it over this one.  Also, sometimes you have to let the drawer open all the way before you can shut it, which can be annoying.</t>
  </si>
  <si>
    <t>2/23/2015</t>
  </si>
  <si>
    <t>R11LSQHP3G1XGT</t>
  </si>
  <si>
    <t>Sharp R-1405 Microwave</t>
  </si>
  <si>
    <t>We picked this microwave primarily for its dimensions (we needed one with a short height). We are very pleased with this model since it is easy to use, works well and is very quiet. It's not loaded with features but has been a pleasure use over the last few months that we've owned it.</t>
  </si>
  <si>
    <t>1/1/2014</t>
  </si>
  <si>
    <t>R3IQIT4OFB3CDS</t>
  </si>
  <si>
    <t>B000ZIPHM8</t>
  </si>
  <si>
    <t>whirlpool gh7208xrs gold 2.0 cu. ft. stainless steel over-the-range microwave</t>
  </si>
  <si>
    <t>Miserable plastics.</t>
  </si>
  <si>
    <t>We owned this unit over 3 years.  The electronics went bad after a year.  It took 6 tries to get it working.  As reported elsewhere in these reviews, the machine would turn on all by itself.  Scary and dangerous.  Whirlpool would not replace the unit.  I wonder why these units weren't recalled.    The plastic parts (not a stainless steel unit) distorted and cracked in several places.  Those parts were replaced (under a separate warranty contract) 3 times!  The unit again has cracks and no warranty.  Last week, the bottom part of the door handle pulled out of the unit; it's held in by a small rubber flange that is sandwiched between the outer glass and an inner flat plastic piece.  Websites tell me that the glass must be disassembled to get a new handle inserted!  Gad!  It's outta here.  And the real shame is that the cooking functions are excellent.  But the next one will not be a Whirlpool, nor any other of Whirlpool brands. (Whirlpool makes/owns Whirlpool, KitchenAid, Admiral, Amana, Jenn-Air, Magic Chef, and Maytag.)</t>
  </si>
  <si>
    <t>12/29/2011</t>
  </si>
  <si>
    <t>R2WKT5MJIEQIFW</t>
  </si>
  <si>
    <t>Would rate a ZERO star if I could</t>
  </si>
  <si>
    <t>We own this microwave in black. Installed in 2010, slow to cook for 3 years, and finally broke in 2013 - magnetron went out. Too costly to repair, so replaced with a Whirlpool unit (fingers crossed). 3 years for an appliance that requires install - WHAT A JOKE! I also had a GE range break in less than 3 years. I own multiple rental houses and used to count on GE. Now I will NEVER buy a GE appliance again!</t>
  </si>
  <si>
    <t>9/12/2013</t>
  </si>
  <si>
    <t>R1K3UN9JIQ0PPS</t>
  </si>
  <si>
    <t>Replaced Previous Version</t>
  </si>
  <si>
    <t>We ordered this to replace the previous version. Style is slightly different. It does not seem as sturdy as the last one and it didn't last as long we would have expected a semi-premium appliance line to last. We use it as built in, which was fine for the first one, but this door is not conducive to built in configurations. The new black trim is okay. So far it works fine.</t>
  </si>
  <si>
    <t>6/26/2013</t>
  </si>
  <si>
    <t>R2OXHMMI830KJ3</t>
  </si>
  <si>
    <t>A great, sleek oven... if you can get an undamaged one.</t>
  </si>
  <si>
    <t>We ordered one of these and were shipped an open box/customer return. The bottom of the unit was dented and the interior was dented. It made a humming/vibrating noise during microwave operations. &lt;br /&gt;Amazon shipped us another unit which also was an obvious open box/damaged customer return. Looks like people are dropping these during the install, then returning and the factory/warehouse people aren't even refurbishing them.  It was easy to tell it was already used since the exhaust vent was not set to the factory default of recirculating.  &lt;br /&gt;It isn't Amazon's fault, in fact they were so quick to ship another unit(2nd day fedex!).  I wonder if other vendors are seeing this problem...  I love the way this looks over my stove, but it looks like they wont be sending another one due to the problems with the warehouse.</t>
  </si>
  <si>
    <t>9/13/2004</t>
  </si>
  <si>
    <t>R2UQX5X29O3ICI</t>
  </si>
  <si>
    <t>But it fits where we wanted it just perfect and we like the looks</t>
  </si>
  <si>
    <t>We ordered it for a boat that we are rebuilding not real sure how its going to work yet. But it fits where we wanted it just perfect and we like the looks. That is about all I can tell you at the present time.  Terry</t>
  </si>
  <si>
    <t>R3I90C5MG6JQSH</t>
  </si>
  <si>
    <t>Great Product!</t>
  </si>
  <si>
    <t>We opted for this style of microwave this time around in our new kitchen and have not been disappointed! The shipping was fast (thanks to Amazon), the look of the microwave is wonderful and goes well with our other appliances (GE Monogram &amp; DCS), the drawer opens and closes well, it cooks wonderfully, it's quiet, controls are simple to use, the kitchen timer is handy...I know there were some negative posts, but as of now, after 4 months of use, I couldn't be happier!</t>
  </si>
  <si>
    <t>6/24/2015</t>
  </si>
  <si>
    <t>R32U91EJEO052Q</t>
  </si>
  <si>
    <t>16 Months Sparked, Smoked, Died</t>
  </si>
  <si>
    <t>We never had the SE error but at 16 months the microwave, sparked, growled, then smoked like crazy out of the top.  It is now DOA and out of warranty.</t>
  </si>
  <si>
    <t>4/22/2013</t>
  </si>
  <si>
    <t>R3ALI4LCVYF0P1</t>
  </si>
  <si>
    <t>Great Product</t>
  </si>
  <si>
    <t>We needed to create a little more space on the kitchen counter and this unit was perfect.  Nice looking machine and tucks into a corner.  Would recommend to others.</t>
  </si>
  <si>
    <t>1/8/2014</t>
  </si>
  <si>
    <t>R2BDGE7CPY0IBD</t>
  </si>
  <si>
    <t>fits the space</t>
  </si>
  <si>
    <t>We needed this size and the Danby works.  The controls are a little quirky, you have to put a &amp;#34;0&amp;#34; in front of the timer to set minutes but not all the time...  took some getting used to.  The only real design flaw is that, unlike most microwaves where you push a button and the door pops open, you have to pull the handle on this one.  And the machine is so small and light that you need two hand to open the door or the whole thing moves around and doesn't open.  This can be a pain.  But if you need this size, the cooking is fine.</t>
  </si>
  <si>
    <t>1/6/2014</t>
  </si>
  <si>
    <t>RUBOK7O88DIKI</t>
  </si>
  <si>
    <t>Best small microwave!</t>
  </si>
  <si>
    <t>We needed a small microwave when we moved into a small condo with very little counter space. Most of the reviews said this was the perfect solution and it is. It takes up very little room, plus it fits easily into a corner. It has a rotating glass tray that holds a standard size dinner plate. It's tall enough to fit a 16 ounce mug with room to spare, but it is shorter than many standard microwaves. It has digital controls that are very simple but work just fine. We're older and actually really appreciate that simplicity. Some things take longer to cook but not by much.&lt;br /&gt;If you want all the bells and whistles and to be able to zap things quickly, this is not the microwave for you. On the other hand, if you need a smaller microwave that is easy to use and very sturdy I definitely recommend this one. We love it!</t>
  </si>
  <si>
    <t>1/12/2014</t>
  </si>
  <si>
    <t>R22R0UEDVGUFO5</t>
  </si>
  <si>
    <t>Great little microwave</t>
  </si>
  <si>
    <t>We needed a small microwave to fit in our newly refurbished 1995 VW Eurovan camper, and this one is perfect. It fits inside an existing cupboard. I had been researching small microwaves for a couple of months and noticed that most of them only had a light on when the microwave was in use, but not when the door is opened. This one lights when the door is opened which was important to us since it's in a small space rather than a brightly lit kitchen. Some reviewers complained that the glass plate didn't seem to fit or stay on the turntable mechanism. Despite this microwave being a different brand that the two we have at home, the turntable mechanism is the same, and it only fits together in one specific position. When it's properly aligned it pops into place and is very stable.</t>
  </si>
  <si>
    <t>4/12/2014</t>
  </si>
  <si>
    <t>R33CN1MMFTSEEQ</t>
  </si>
  <si>
    <t>Only o.k.</t>
  </si>
  <si>
    <t>We needed a small microwave for a small space, and this fits perfectly ... but:  very low power (takes a long time); not tall enough for many things (have to transfer contents to shorter vessels); extremely loud beeping that can't be turned off.</t>
  </si>
  <si>
    <t>3/7/2013</t>
  </si>
  <si>
    <t>RG0QA5RXVTVO8</t>
  </si>
  <si>
    <t>Great microwave!</t>
  </si>
  <si>
    <t>We needed a new microwave and after reading the reviews bought this one. Great microwave! Easy to use. Fits in the corner perfectly! Great for thawing, reheating and light cooking.  Really saves space. Makes great popcorn too!</t>
  </si>
  <si>
    <t>1/16/2015</t>
  </si>
  <si>
    <t>R2EMLEIZCHRFFG</t>
  </si>
  <si>
    <t>perfect fit</t>
  </si>
  <si>
    <t>We needed a microwave that was not very deep and a bit wider to fit in our cabinet. We struggled to find the right dimensions for our built in cabinet cubby. This one is a perfect fit. I was concerned it would not be powerful enough since the watts are lower than many others, so far it has worked great for our needs. Plus it looks great in the space.</t>
  </si>
  <si>
    <t>1/9/2014</t>
  </si>
  <si>
    <t>RQQGPJS9TAZSY</t>
  </si>
  <si>
    <t>B001C3789A</t>
  </si>
  <si>
    <t>magic chef 1.6 cu over-the-range microwave</t>
  </si>
  <si>
    <t>2nd Try and Fail</t>
  </si>
  <si>
    <t>We moved into a house that already had the MCO160UW microwave oven installed. After a few months the microwave would stop working and then randomly run on by its self for 3 minutes and 30 seconds. After deciding the microwave needed to be replaced for safety reasons we looked for another. We purchased one with the same length and width but after installing it realized the adjacent cabinet door wouldnt open since it  is at an angle due to the microwave sticking out too far from the wall. The standard size is 16'deep and up. Anything over 15' deep will stick out too far for the cabinet to open and the ONLY microwave available anywhere with 14.9' depth was this one. We desperately needed a new microwave so decided to give this same model, MCO160UW, a second try it failed again after 1 week of use. It will not run longer than 1 minute and 30 seconds at a time until it shuts off. In order to use it again you must wait a few minutes for it to turn back on. I DO NOT RECOMMEND THIS PRODUCT.</t>
  </si>
  <si>
    <t>1/26/2012</t>
  </si>
  <si>
    <t>R2O76VGL26BG8L</t>
  </si>
  <si>
    <t>DO NOT BUY!! Failed 4 Times in Less Than 1 Year!!!</t>
  </si>
  <si>
    <t>We loved this microwave. It had the perfect features, aesthetics and price.&lt;br /&gt;&lt;br /&gt;Except it quit working. Three (3) separate times. We have had to take off work three (3) times to wait for service technicians only to have the unit fail again.  The issues began within the first five (5) months and have continued.&lt;br /&gt;&lt;br /&gt;The problem is that the unit will turn on, motor running, turntable turning, light on, but no heat is generated. Food comes out at same temperature it went in. It has been the same issue each time the unit stopped working properly.&lt;br /&gt;&lt;br /&gt;Most frustratingly, at my last call to Amana, I pointed out that they have spent more in repair costs ($400+) than the original cost of the unit. In the interests of everyone's time, it seemed reasonable to try replacing the unit.  I was told by Jason and Chris (supervisor) that Amana's policy was to repair not replace, so only option was A FOURTH service call to report the problem (per policy). I asked Chris whom I should direct concerns about this policy, and he said Customer Service.&lt;br /&gt;&lt;br /&gt;Less than helpful. I was fairly certain that I was already speaking with Customer Service. I never was provided with an eMail address, physical address or alternate phone number to express concerns about the policy. Bad business model.&lt;br /&gt;&lt;br /&gt;We are going to replace this unit with a Samsung, one of Consumer Reports highly rated machines. Yes, it cost a little more, but the Amana has become excessively expensive in time and frustration. Never again.</t>
  </si>
  <si>
    <t>11/26/2014</t>
  </si>
  <si>
    <t>R12VHG0778DMSO</t>
  </si>
  <si>
    <t>BE SURE TO SAVE THE BOX!</t>
  </si>
  <si>
    <t>We loved the small size &amp; appearance.  Unfortunately, it worked for the first 3 days, so we through away the box.  Before the week was over, it wouldn't heat anything no matter how long we set the timer for, or what power setting we used.  Without the box, it can't be returned. A complete waste of money.  DO NOT BUY THIS MICROWAVE, or if you feel like gambling, at least SAVE THE BOX!</t>
  </si>
  <si>
    <t>11/12/2012</t>
  </si>
  <si>
    <t>RWI2FSOJQXPTW</t>
  </si>
  <si>
    <t>SOLID microwave, looks and works perfect! See my photos.</t>
  </si>
  <si>
    <t>We love this. One of our favorite parts of the kitchen remodel. Such a space-saver and it just IS cool. I read some negative reviews - all stemming from not have a revolving plate and might be damaged if someone pushes down on it? Well duh. I have a 5yo and 8yo - they know not to stand on/in the microwave. And it's 2015 - who needs a revolving plate? I use a microwave for quick stuff, not rotisserie chicken and what-not. We are super-pleased with this microwave.</t>
  </si>
  <si>
    <t>7/5/2015</t>
  </si>
  <si>
    <t>R1ZX2C6HDN8UL7</t>
  </si>
  <si>
    <t>New microwave</t>
  </si>
  <si>
    <t>We love this new appliance.  Just a few days before Thanksgiving our old one died.  I purchased a new one locally and after installation realized the door hinges are placed where we could not open the door more than a few inches.  Returned that one and went online and found this one at almost $100.00 less than what my local dealer could get it for me.  He agreed that I should order thru Amazon and not only did I receive it in less than a week, it fit, looks great and works perfectly!</t>
  </si>
  <si>
    <t>12/27/2012</t>
  </si>
  <si>
    <t>R9L2L50HQOYX</t>
  </si>
  <si>
    <t>Amazing!</t>
  </si>
  <si>
    <t>We love this microwave. It looks great and has given us a lot more space in the corner where nothing but the old clunky microwave was. Our kitchen looks so much more modern and the microwave itself fits everything (including our largest dinner plates). Heating will require an additional 20-30 seconds but definitely worth the wait!!! Can't say enough about how cool it looks!</t>
  </si>
  <si>
    <t>4/7/2013</t>
  </si>
  <si>
    <t>R2CS1DK8SHU7IK</t>
  </si>
  <si>
    <t>Great Microwave, for a Super Price</t>
  </si>
  <si>
    <t>We love our new microwave! I have absolutely nothing negative to say about this machine. It works great, and was delivered speedily. Thank you, Danby, for an affordable microwave that really works well!</t>
  </si>
  <si>
    <t>3/3/2015</t>
  </si>
  <si>
    <t>RQBGUU0C58CV2</t>
  </si>
  <si>
    <t>B00NXRHIO8</t>
  </si>
  <si>
    <t>Get crispy food - in your microwave!</t>
  </si>
  <si>
    <t>We live out in the country where we are forced to use propane for heat - and we have a gas-powered oven - so we usually don't make pizza at home due to the cost of propane - and most pizzas are too large to fit into our toaster oven. Additionally, when it's hot outside, cooking something in the oven turns our whole house into an inferno - so we live out of the microwave. Being able to cook a frozen pizza and have it be crispy - from the microwave, is so nice. It doesn't seem to ever get to the point where it gets it as crispy as I'd like it - but I do like just about everything burned to a crisp - I'm odd that way.&lt;br /&gt;&lt;br /&gt;Because of the grill element on the top, there is not as much height clearance as we had in our previous model - but for the vast majority of things we cook, this is not an issue.&lt;br /&gt;&lt;br /&gt;The stainless steel finish is a nice modern update to our kitchen. This model has a lot of power for a compact unit.</t>
  </si>
  <si>
    <t>1/12/2015</t>
  </si>
  <si>
    <t>R2GRQOYN3H7B0N</t>
  </si>
  <si>
    <t>Not a good product</t>
  </si>
  <si>
    <t>We just purchased a brand new home towards the end of April 2013 which had this microwave installed. There was no power in the house until we purchased it and we have already had the SE error code twice now. Even though the item was never used prior to April it is considered out of warranty because it was purchased in 2011. One of the reasons we picked this house was because of the brand new appliances. Samsung really blew it on this one. When we finally get the $$$ to replace this it will be with Frigidaire.  At least those still work in my home...</t>
  </si>
  <si>
    <t>7/31/2013</t>
  </si>
  <si>
    <t>R1SK73HDWIV2ZJ</t>
  </si>
  <si>
    <t>We installed this microwave three months ago and it was ...</t>
  </si>
  <si>
    <t>We installed this microwave three months ago and it was working well until several days ago when we set the convection bake to heat at 375 degrees and after 15 minutes the device completely shutdown.  It has completely died.  I set up an evaluation and repair with GE (between 8 - 12 am) and by 11 30 am, they still hadn't showed up and I needed to leave for the office.  BTW, I had a similar experience when I scheduled a repair for my GE washer.  I will never by GE again!  After 3 months, to have problems with a brand new appliance is unacceptable.</t>
  </si>
  <si>
    <t>9/3/2014</t>
  </si>
  <si>
    <t>R2O40D2F3YVB0O</t>
  </si>
  <si>
    <t>B005OW6RFG</t>
  </si>
  <si>
    <t>smh2117s 2.1 cu. ft. over the range microwave with ceramic enamel interior large capacity led cook top light 400 cfm bottom touch control panel auto defrost &amp;amp; in stainless</t>
  </si>
  <si>
    <t>So far, so good, for the price</t>
  </si>
  <si>
    <t>We installed this above an Electrolux dual-fuel oven, for which it provides venting and downward-facing LED lights in addition to its primary microwave functions. It was fairly inexpensive and looks good in the kitchen.  Observations in no particular order:&lt;br /&gt;&lt;br /&gt;1. The sensor cooking on this is much better than on our old Sharp countertop unit, which overcooked everything.  I had thought at the time that it would be nice if there was a way to calibrate the sensor.  While the Samsung doesn't give you calibration options, it does let you say what you are cooking, and apparently adjusts its response to the sensor accordingly.  I have found that it works pretty well to always tell it I'm reheating pasta!&lt;br /&gt;&lt;br /&gt;2. A general-use kitchen timer is provided.  Of course most microwaves do, so that's not unusual, but this one is smarter than some.  It is able to function independently of the cooking timer.  For example, if you are timing something for 30 minutes, then decide partway through you want to heat a cup of water for one minute, it will correctly keep track of the 30 minute timer in the background and display it again after it's done with the water.&lt;br /&gt;&lt;br /&gt;3. Minor niggle: the oven vent is supposed to come on whenever it detects heat rising from below, but ours seems to always need to be turned on manually.&lt;br /&gt;&lt;br /&gt;4. This is where the Samsung loses a review star.  The Eco Mode feature is poorly conceived.  When you press the button, the panel lights go out and standby power consumption is reduced.  So far, so good.  But then as as soon as you use the microwave again, or even just open the door, or use the oven light or vent options, it leaves eco mode; the display comes back on and STAYS on.  It really should remember eco as a user preference rather than as a temporary mode.  I also suspect this ties in to the problems some customers have had with the control panel failing.  If we were allowed to set a persistent eco mode, it's likely that the front panel would be mostly-off except when in actual operation, and as a result it might not burn out.  We have made it a habit to push the eco button after each use.&lt;br /&gt;&lt;br /&gt;In sum, it fits with our kitchen decor and cooks well, and we hope we will be able to make it last a long time by remembering the eco button as often as possible.</t>
  </si>
  <si>
    <t>10/12/2013</t>
  </si>
  <si>
    <t>R2E8QHDJMO7M4D</t>
  </si>
  <si>
    <t>This is my FAVORITE kitchen appliance!!!</t>
  </si>
  <si>
    <t>We installed Sharp model KB6524 in June 2009 during a kitchen remodel. Every appliance in our kitchen is new and this particular appliance is my favorite due to the uniqueness and convenience of this model. This microwave has exceeded our expectations in every way. One of the reasons we bought this microwave was that we needed a microwave that would fit under the countertop so our kids could reach it. It is also nice that the door slides open and I can reach down to lift out the food instead of having to reach up at face level and lift food out and down. I liked the unique concept of a drawer that pulls open instead of a door that pops open. I was a little concerned about reviews on earlier models that the auto open and close function on this microwave has a tendency to break. However, it seems that Sharp decided to manufacture this one so it closes with a button or by pushing or pulling on it to eliminate that problem. I was also concerned that it didn't have a piece in it that rotates the food. So, we were surprised to find that none of the food we have cooked has hotspots (note: I only use my microwave for reheating...not cooking). I LOVE this microwave. I had considered purchasing the 30 but decided that it was unlikely that I would need to put a dish in the microwave that was bigger than 24. So far, this has been the perfect size. It is even tall enough that I can put my portable mug in it to heat up my tea. Also, my lovely daughter did not know that you can't put metal in the microwave. She put her fork in with her plate. Surprisingly, the microwave did not arch. We checked the manual and it said you can even use aluminum foil to cover portions of meat. Not sure how they do it, but I'm not likely to try it. The microwave seems fine after the fork episode. This microwave also has programmable features such as softening ice cream. It asks what size of ice cream then sets the time as appropriate. It's a nice feature but I'm not usually softening a whole tub ofice cream. Just a portion of a tub. One other feature I use frequently, pushing the power button after closing the drawer will turn on the microwave in one minute increments. As an example, pushing the button 3 times will equate to 3 minutes. This is a pricey microwave but has been well worth the expense in our experience. I highly recommend this microwave!</t>
  </si>
  <si>
    <t>10/29/2009</t>
  </si>
  <si>
    <t>RW04SRDCYLZWP</t>
  </si>
  <si>
    <t>Want to wait 3 weeks or more for your new microwave to be repaired?  Choose this one!</t>
  </si>
  <si>
    <t>We initially were happy with our purchase of this microwave, although it did not have the features of the older, more expensive Dacor microwave it replaced.  The size was great, and we liked the easy clean interior.&lt;br /&gt;&lt;br /&gt;However, six months after it was purchased (right before Christmas), it failed totally - would not power up at all.  I called Samsung customer service, they said a tech would get in touch shortly.  After 3 days a local repair company called to say they only came to our area once a week, so it would be several days before they could stop by.  We're 30 miles from Salt Lake City in Park City, a major resort town with a winter population of 100,000 people, so it's not like we're in the sticks.&lt;br /&gt;&lt;br /&gt;Nine days after I called, the repair service showed up.  He repaired one part, then stated that the magnetron was damaged, and that he would need to take the microwave to his shop for more diagnosis and repair.  Then he would have to order parts, then he would bring it back when his route brought him to our area again - so, two more weeks at least (assuming Samsung has the parts in stock).  On the way out of the door he banged the microwave into our door frame, putting a major dent in it.&lt;br /&gt;&lt;br /&gt;I called Samsung customer service again, and stated that I thought three weeks or more was too long to repair the unit.  They blamed the tech for not bringing all the parts he might need (what, a whole microwave?) but refused to offer to even expedite parts to the repair shop to cut a week off the time, let alone discuss any kind of replacement.&lt;br /&gt;&lt;br /&gt;With a family of 5, we use a microwave multiple times a day.  Samsung should have better quality in the first place.  When they have a failure, they need to have a better repair and support system in place, and if they can't do better than 3 weeks or more to repair an appliance that gets used daily, that's not good enough for me.  Do you need a failure like this right before you have family coming for the holidays? Would you be happy to spend weeks with a giant empty space in your kitchen where your microwave (and oven hood) was?&lt;br /&gt;&lt;br /&gt;We don't. No more Samsung appliances for us.  And good luck to Samsung in taking on Whirlpool, Bosch, Asko, Panasonic, etc. - the other appliances we have in our house which have worked great with daily use for years.  I'm off to the store for another brand of microwave, look for this one on eBay - still under warranty!&lt;br /&gt;&lt;br /&gt;By the way, we tried to post a version of this review (edited in accordance with Samsung.com's review guidelines) on Samsung.com, where Samsung supposedly allows customers to rate their products (and this microwave currently has a 4 star review).  We received a notice today that they would not post our review--no rationale, only that it did not meet their standards. BUYER BEWARE!</t>
  </si>
  <si>
    <t>1/16/2014</t>
  </si>
  <si>
    <t>R1DBTNDRNHJEU8</t>
  </si>
  <si>
    <t>... cook and reheating and it does both jobs just fine.</t>
  </si>
  <si>
    <t>We have only used for quick cook and reheating and it does both jobs just fine.</t>
  </si>
  <si>
    <t>4/9/2015</t>
  </si>
  <si>
    <t>R2HIFM8W0IPSZ</t>
  </si>
  <si>
    <t>Samsung 1.8 cu.ft. otr microwave</t>
  </si>
  <si>
    <t>We have had this microwave for just over a year.  One month after warranty we got an SE error code.  In doing some research we found over 200 complaints about it on the Samsung web site.  With a lot of complaining we got them to authorize a free service call.</t>
  </si>
  <si>
    <t>8/29/2012</t>
  </si>
  <si>
    <t>R1XZV2KY3RJDT4</t>
  </si>
  <si>
    <t>Amazing Microwave</t>
  </si>
  <si>
    <t>We have had this microwave for about a month and absolutely love it!  Well worth the price.  It is super convenient, you can see and stir the food without removing it from the oven.  Cooks evenly and quickly.  Easy to use and clean. Very attractive, a conversation piece as well.</t>
  </si>
  <si>
    <t>11/24/2010</t>
  </si>
  <si>
    <t>R1XAAPLLT9FSEQ</t>
  </si>
  <si>
    <t>Pros and Cons after owning one for 6 years</t>
  </si>
  <si>
    <t>We have had this microwave for about 6 years now, the Light button has just stopped working but everything else works on it still.&lt;br /&gt;&lt;br /&gt;Pro:After reading the manual we were able to type in a button combo that mutes the annoying BEEP. This was a nice feature to add in. It cooks fine and we are happy with it.&lt;br /&gt;&lt;br /&gt;Con: Minor inconvenience, when cooking popcorn (about 3 bags of it one after another) there is a thermal cutoff sensor that shuts the microwave off if it gets too hot, this is easily solved by just letting the microwave cool off or cooking bags of popcorn on a plate.&lt;br /&gt;&lt;br /&gt;This microwave is extremely cheap and if we have to (because it would cost more to replace the control panel/light button than it would to replace the whole thing) we would probably buy it again.</t>
  </si>
  <si>
    <t>9/11/2014</t>
  </si>
  <si>
    <t>R1FX9FJTL3SKKU</t>
  </si>
  <si>
    <t>Very low quality</t>
  </si>
  <si>
    <t>We have had this microwave for 2 months. It makes the scariest noises, like there is metal in it but there is not. The plate also does not spin properly. Very low quality. Go with a brand you trust!</t>
  </si>
  <si>
    <t>R1JAPPW9QOF6QK</t>
  </si>
  <si>
    <t>... microwave for a few weeks and so far are happy with our purchase</t>
  </si>
  <si>
    <t>we have been using this microwave for a few weeks and so far are happy with our purchase. it was easy to install, looks nice, and is doing a fine job of heating up our food.  we have no concerns at this time.</t>
  </si>
  <si>
    <t>R3SO343054RW5Y</t>
  </si>
  <si>
    <t>We have a GE oven/microwave combo (the microwave has the oven controls on it) and the paint was coming off the microwave.  I was concerned it was dangerous so I considered replacing the entire unit.  Then we heard about this paint and thought it was worth a try.  My husband is quite handy so he did the sanding and spraying and the microwave looks brand new.  Couldn't be happier and it sure beat the price of replacing the unit.</t>
  </si>
  <si>
    <t>4/3/2014</t>
  </si>
  <si>
    <t>R2OK4UWKM5XFCT</t>
  </si>
  <si>
    <t>Door handle is broken!</t>
  </si>
  <si>
    <t>We had this for less than 2 years and the door handle fell off. It is held onto the microwave door with cheap plastic parts.</t>
  </si>
  <si>
    <t>3/4/2014</t>
  </si>
  <si>
    <t>RV0ZPTTHTD0O1</t>
  </si>
  <si>
    <t>B005JA0AII</t>
  </si>
  <si>
    <t>ge cvm1790ssss cafe 1.7 cu. ft. stainless steel over-the-range microwave - convection</t>
  </si>
  <si>
    <t>Hard to use, if it works at all.</t>
  </si>
  <si>
    <t>We had the prior model of GE Cafe Microwave, which completely died after 3months.  It was like pulling teeth to get GE to do anything about it, however they finally agreed to replace it if I paid for deliverer and installation. We went two months without a microwave.  This new replacement model isn't much better.  The fake metal over the plastic handle started peeling off after a week and the display dimmed. They did replace the handle, but they said they can't do anything about this display as its not covered.&lt;br /&gt;&lt;br /&gt;As for using the microwave, it is a pain. There is no keypad, so you have to dial in all of the time.  Sometimes you press the dial to select something, other times you press a button.  It is not intuitive at all and is very hard to use.  I can't wait for it to completely die so I can buy a different brand.</t>
  </si>
  <si>
    <t>4/23/2015</t>
  </si>
  <si>
    <t>R3TC2LG93ZKSXR</t>
  </si>
  <si>
    <t>As the wiseman said I have a happy life when I have a happy wife</t>
  </si>
  <si>
    <t>We had the olver range model in our house but had leave it when we downsized into an apartment. This is the countertop model of the one we had to leave behind. As the wiseman said&lt;br /&gt;I have a happy life when I have a happy wife.</t>
  </si>
  <si>
    <t>7/17/2015</t>
  </si>
  <si>
    <t>R3VHNN6DJZM9XB</t>
  </si>
  <si>
    <t>Superb Quality Lot's of Power All at at a GREAT Price Makes This Model a Winner!</t>
  </si>
  <si>
    <t>We had a Samsung Microwave that lasted a few years prior to burning out and dying. It's funny how quickly you get used to living without one.&lt;br /&gt;&lt;br /&gt;But we did miss popcorn, frozen foods and the other Microwave friendly albeit limited uses that they have. In shopping around online I was sold in a large part by the positive reviews and we're enjoying the quality touches:&lt;br /&gt;&lt;br /&gt;* Great build quality this unit is VERY heavy and sound&lt;br /&gt;&lt;br /&gt;* Easy to use&lt;br /&gt;&lt;br /&gt;* Lot's of quick short cuts like, Popcorn, Melt &amp; soften, Pizza and so on&lt;br /&gt;&lt;br /&gt;* Large Blue LED clock and timer.&lt;br /&gt;&lt;br /&gt;* Sleek, elegant and transitional design&lt;br /&gt;&lt;br /&gt;* Super powerful exhaust is Fantastic (ours is vented to the outside)&lt;br /&gt;&lt;br /&gt;* Bright white goes well with all our other appliances&lt;br /&gt;&lt;br /&gt;Please note this is a basic Microwave and lacks many of the features found on models priced at twice the cost. However, considering what we use a microwave for this unit couldn't be more perfect. This unit is HUGE and HEAVY so if you're handy  and can DIY I suggest having someone to help you or take advantage of local installation by Amazon approved Installers if that service is available in your area - or a local installer of your choice.&lt;br /&gt;&lt;br /&gt;That said, With 1,000 watts of power this oven is extremely fast and efficient. If you don't need all the Bells &amp; Whistles I couldn't recommend this Microwave strongly enough.</t>
  </si>
  <si>
    <t>6/9/2015</t>
  </si>
  <si>
    <t>R274XK6OFC42PS</t>
  </si>
  <si>
    <t>A dangerous appliance</t>
  </si>
  <si>
    <t>WE had a GE microwave oven burst into flames for no apparent reason.&lt;br /&gt;My wife was reheating cup of coffee when the fire occurred. She cut the power and the flame immediately stopped. Her quick thinking averted what could have been a nasty housefire.&lt;br /&gt;It was a 2 year old GE Spacemaker Model JVM 1540DP1WW.&lt;br /&gt;&lt;br /&gt;Our previous Microwave was a similar model GE Spacemaker which quit working at age 3, but did not catch fire.&lt;br /&gt;&lt;br /&gt;GE assigned a case # 1316274&lt;br /&gt;&lt;br /&gt; I sent a report to the USPSC.&lt;br /&gt;While researching microwave fires today, I learned that there have been many similar fires reported to GE and the USPSC but neither party has taken any action....GE continues to sell this dangerous appliance and the FEDs continue to record the incidents, but take no action.</t>
  </si>
  <si>
    <t>3/14/2014</t>
  </si>
  <si>
    <t>R11A33DO5BF1EZ</t>
  </si>
  <si>
    <t>Terrific - Use it every day!</t>
  </si>
  <si>
    <t>We got this through Amazon and have been very pleased.  I do recommend that you open the box and inspect immediately upon delivery, especially if it is during the holiday season when shippers use a lot of inexperienced people. Our first unit's box externally seemed fine but the interior packing was pulverized and the unit was obviously busted up.  Amazon replaced it and our second unit is still running strong.     I love this - I could write a tome.  The convection oven not only bakes and roasts, but setting at 100 degrees, I use it for raising bread, and 150 degrees, I'll bring a steak or roast up to room temp before searing and cooking. I think at 150 degrees it's faster and safer than having it sit on the kitchen counter as recommended in my cookbooks. I'm a better cook!    One warning about a dual-use appliance like this, which should be obvious: when you are using it for one thing it is not available for the other.  I wouldn't want to be without this unit, but I also have another microwave and I feel I need both. I would say I use the two, in tandem, nearly every evening.</t>
  </si>
  <si>
    <t>12/1/2007</t>
  </si>
  <si>
    <t>R2FJGSWFLBKLVC</t>
  </si>
  <si>
    <t>Occasional use</t>
  </si>
  <si>
    <t>We got this as a backup when our large microwave broke.  It does a nice job and it's nice to have an extra one when more than one person wants to use it.  The smaller size is really nice and doesn't take up a lot of space.</t>
  </si>
  <si>
    <t>4/24/2014</t>
  </si>
  <si>
    <t>R10UAJIB4R2G0R</t>
  </si>
  <si>
    <t>STAY AWAY!!! THIS AND WHIRLPOOL OTHER PRODUCT! JUNK!!!!</t>
  </si>
  <si>
    <t>We got the whole  suite of Whirlpool appliances with our new house. Every piece: fridge, dishwasher and this microwave gave us only grief and never ending service calls. And this is after only 4 months of using them, they all fall apart. This oven has a nice display, however, while cooking the door sucks in all the water vapor from below cooking top and the moisture sits there for hours where all the electronics are. It is hooked up to the outside vent however it blows all the hot air back to the kitchen instead of the pipe in the wall. I have technician look at it again this weekend. Save yourself the aggravation and  but Samsung or other high quality brand, Whirlpool quality is a history at this point.</t>
  </si>
  <si>
    <t>2/27/2014</t>
  </si>
  <si>
    <t>R22UOR74LPMBY</t>
  </si>
  <si>
    <t>Most amazing appliance ever!</t>
  </si>
  <si>
    <t>We got ours three years ago when we redid our appliances and it has been the workhorse of my kitchen.  I cook everything in my microwave and it's so smart it knows how to cook, defrost or reheat everything!  It has been durable and dependable, it's large and versatile.  I have only had to replace a plate (I'm a klutz) and the handle (20-yr-old doesn't know his own strength).  If you want the best microwave ever, get it!</t>
  </si>
  <si>
    <t>7/10/2012</t>
  </si>
  <si>
    <t>RQR6D3MALB08Z</t>
  </si>
  <si>
    <t>Great Microwave works and looks FANTASTIC!!!!!!</t>
  </si>
  <si>
    <t>We got it the same day our cabinets were being installed. We were worried about it not working since this was our first on-line purchase of such a high priced item. Let me tell you how easy it went in and it performed FANTASTIC!!!! it is exactly what we wanted and the slide out drawer has our friends looking into how they can install one in their kitchens. We installed it in a bottom cabinet directly under the countertop. great height and so convenient to place hot items right onto the countertop. No more reaching over head or over a hot stove to get anything out. This is a real gem and an awesome addition to our kitchen.</t>
  </si>
  <si>
    <t>9/21/2013</t>
  </si>
  <si>
    <t>R1QLGV9K99571E</t>
  </si>
  <si>
    <t>Sharp R-1874 1.1-Cubic-Foot 850-Watt Over-The-Range Convection Microwave,...</t>
  </si>
  <si>
    <t>We gave this to my daughter for her birthday.  Her husband installed it over their range.  She loves the convenience of both another oven and the option of a microwave. the convection is large enough for a big baked chicken.</t>
  </si>
  <si>
    <t>7/6/2013</t>
  </si>
  <si>
    <t>R3GVR7JL38HGCD</t>
  </si>
  <si>
    <t>As others have said...</t>
  </si>
  <si>
    <t>We don't use a microwave all that much and didn't want to invest counter space in one.&lt;br /&gt;&lt;br /&gt;With a teenager who is now heating things up for himself, it made sense to get one and this small-footprint model seemed to be a good fit.  It handles our largest dinner plate and seems to heat things well.  It is s little taller than it looks in the picture, but it fits our family's needs quite well.</t>
  </si>
  <si>
    <t>R3U37SQ3U1QGOI</t>
  </si>
  <si>
    <t>Samsung stands by their products</t>
  </si>
  <si>
    <t>We do not have this exact model. We have a SMH 9187st. Ours is three years old and just recently got the dreaded 5E/SE error. I found online that if you called them they would cover it under an Epidemic Warranty for the specific problem of the 5E keypad error. . Called they sent a local repair man out in less than 7 days all fixed at NO CHARGE.  I feel like Samsung is well aware of this issue and with and will stand behind their products . I would buy another one after this experience.</t>
  </si>
  <si>
    <t>11/13/2013</t>
  </si>
  <si>
    <t>RSWCOK46I1UAU</t>
  </si>
  <si>
    <t>B00NN136NQ</t>
  </si>
  <si>
    <t>samsung mc11h6033ct countertop convection microwave with 1.1 cu. ft. capacity, slim fry technology, grilling element, ceramic enamel interior, drop down door, and eco mode in stainless steel</t>
  </si>
  <si>
    <t>Multi-functional and Perfect Size</t>
  </si>
  <si>
    <t>We decided to put up a chimney exhaust in our new kitchen, so a bulky, over the range microwave was out. Plus, we never use it to &amp;#34;cook&amp;#34; from scratch. Why have such a giant wasting space? My dear, handy, wood worker husband built our new cabinets, so it was no problem to create a perfect space under the counter for a new smaller microwave. Love the drop down door. Plus the features are incredible: SlimFry, convection, and grill!! Note: The Samsung is not meant for under the counter, however we were able to provide plenty of air circulation, so it has not been a problem,</t>
  </si>
  <si>
    <t>R1R5ENPPPA2LY6</t>
  </si>
  <si>
    <t>Sitting in My Garage</t>
  </si>
  <si>
    <t>We bought this, from Amazon, in July.  No issues.  Installed it and it worked great--for less than 4 months.  The microwave stopped working 3 days before Thanksgiving.  Called factory service, 2 weeks.  The appointment is scheduled for 8-12.  They show up at 11:55.  They stay until 2:00--yup it's broke, but we need parts and 2 people.  2 more weeks, parts are shipped to our house and service calls to confirm they are here.  (Factory service that doesn't have parts--interesting way to do business!)  They show up at 11:58--seriously.  Two hours (and another vacation day burned) and the replacement parts are defective.  (Warm fuzzy--not!)  Two more weeks--and they canceled their appointment.  Seems it takes two people to install it and the wonderful factory service only scheduled one.    So the top of the line microwave with convection oven will spend Christmas in the garage.  My newly remodeled kitchen a gaping hole with metal mounting plate for all my guests to admire.    I have e-mailed Whirlpool--will update if and when we get this very frustrating and disappointing mess resolved.    Thinking of buying this brand/item--save yourself--don't!      Update 12-28-09:  Well they canceled their appointment to fix it again.  They now have us waiting another 2 weeks before they can get someone to try and fix it.  Whirlpool customer service contacted us and said the only option we have is to get it fixed, they will not replace their defective equipment.  So it is still sitting in my garage waiting for someone to show up.      The great news is Santa did bring me a microwave to sit on my counter just in case my hopes that the repairmen soon will be here wouldn't happen.  It is a Sharp.  Bare bones model but it works! Santa is a wise man!    Oh--and where will my Whirlpool microwave be spending New Year's?  The garage.    February 28--after 5 more appointments--2 of which they failed to show Whirlpool agreed to replace the microwave.  We have the new one 3 days.  I do enjoy this microwave, I have my fingers crossed it will be reliable.      If you have problems, keep good records, stay with factory authorized service and be persistent.</t>
  </si>
  <si>
    <t>12/18/2009</t>
  </si>
  <si>
    <t>R3Q0YJO5WH53HW</t>
  </si>
  <si>
    <t>Great Appliance</t>
  </si>
  <si>
    <t>We bought this unit for a remodeled high end kitchen.  I has been installed for approximately six months and we are extremely happy with our purchase. No issues whatsoever. I love the easy automatic open/close feature and not having to bend down to put items in the microwave. The unit holds much larger plates and platters than I was able to put in my former microwave, which is really nice. It also has many useful features such as a sensor that can tell how much an item needs to be heated to be ready. As this was part of a kitchen remodel I simply told the product number to our kitchen cabinet company and they made the cabinets such that it would fit in perfectly as a built in.  The item fits in well with our suite of other stainless steel appliances.  No complaints. I highly recommend.</t>
  </si>
  <si>
    <t>R3OQWJN4KBBSK2</t>
  </si>
  <si>
    <t>Cheap and cheesy</t>
  </si>
  <si>
    <t>We bought this to replace our GE that died after several services. Turned out to be very cheesy and after the warranty ran out the door handle cracked and then finally broke off. We will be replacing this with a GE which we should've done from the get go. This was a low price microwave but as the old saying goes...you get what you pay for . Some items can't be skimped on.</t>
  </si>
  <si>
    <t>9/10/2011</t>
  </si>
  <si>
    <t>R1X8T78FKU091T</t>
  </si>
  <si>
    <t>Expensive but a good buy</t>
  </si>
  <si>
    <t>We bought this oven based upon our son's usage of an earlier model.  There aren't that many drawer microwaves available.  Why buy a drawer microwave?  Well, the most important reason is that my wife wanted one in our new house!  Her arguments were as follows:  1) no need to lift or inspect foods over her head, 2) made space for a vent. While microwaves can generally be vented from the front or the above (top), our new house didn't have any vent.  So, all cooking fumes were vented into the room.  With this oven, we removed the cabinet above the existing microwave and installed a stainless steel vent hood (above the range).  Still, not perfectly ventalated.  I had to modify a base cabinet near the stove to accept the drawer microwave.  Not a problem for me as I am a woodworker, but a problem or extra costs for others.  In addition, I had to add an electrical outlet.  Not a problem for me as I am a retired electrical engineer, but maybe a cost for others.  After the installation, simple enough, the drawer didn't want to stay closed.  That is, you push the close button and the drawer closed but re-opened immediately.  I was about to call for service but I did the following:  push the drawer closed manually, that is by hand.  This seemed to work and then the automatic closure mechanism started working okay.  So, no service call required.  The only shortcomings I see are that the power is not as great as our prior microwave and that there isn't a rotating table.  Dispite this, we are happy with this model so far after about a year.  Shorter people may like this oven a lot, and, it is REALLY COOL!  So, I would recommend this oven.</t>
  </si>
  <si>
    <t>2/26/2012</t>
  </si>
  <si>
    <t>R2Z27LHSVH6USK</t>
  </si>
  <si>
    <t>fine for awhile</t>
  </si>
  <si>
    <t>We bought this mwo 20 months ago and were satisfied until the magnetron failed at 20 months, which is unacceptable!  Since the magnetron has a 10-yr warranty, we checked for local authorized repairmen, but there  were none close enough to make the repair worthwhile, since we have to pay for labor.  Check this out before you buy.</t>
  </si>
  <si>
    <t>12/21/2012</t>
  </si>
  <si>
    <t>R2U5A8P7ZZO75F</t>
  </si>
  <si>
    <t>Junk! Do not buy!</t>
  </si>
  <si>
    <t>We bought this microwave less than three years ago. It was handy and compact. It has now burned out in a spectacular and very dangerous flashing of fire and loud noises. Buy something else!</t>
  </si>
  <si>
    <t>5/13/2015</t>
  </si>
  <si>
    <t>REL5O8MTRBJF7</t>
  </si>
  <si>
    <t>We bought this microwave less than a year ago and ...</t>
  </si>
  <si>
    <t>We bought this microwave less than a year ago and it has stopped working.  This is the second microwave we've had to replace in less than three years the previous microwave (high end /professional grade) lasted two years.  Standards of manufacturing and repair costs have made microwaves &amp;#34;disposable&amp;#34; appliances.</t>
  </si>
  <si>
    <t>R2JIKN2Q84OGFG</t>
  </si>
  <si>
    <t>Will never buy Whirlpool again!</t>
  </si>
  <si>
    <t>We bought this microwave in the summer of 2011. It did not heat even when first installed. Whirlpool sent a repairman who fixed it, only after three months of work and making several orders for different parts. Six months later, it stopped heating again. We have asked for a replacement but Whirlpool will only send the repairman again. They will not replace the product even though we have been unable to use it less than half the time we have owned it. This product is a lemon and not supported by the manufacturer. I have read many other reviews that indicate the same thing. We will never buy Whirlpool or any other brand made by this company again! We desire to buy American, but not at the cost of buying inferior products from a company with lousy customer service!</t>
  </si>
  <si>
    <t>6/25/2012</t>
  </si>
  <si>
    <t>R16B9696VPW8FU</t>
  </si>
  <si>
    <t>Thanks Sharp Thanks Amazon</t>
  </si>
  <si>
    <t>We bought this microwave for our kitchen remodel partly because we also have this same unit in our motorhome.&lt;br /&gt;The combination of an outside hood vent, range light, convection oven, and microwave made it a bargain as well.&lt;br /&gt;The shipping was perfect. It was packed in 2 boxes, first the manufacture's styro lined box, then that box was bubble wrapped and boxed in a separate larger box.&lt;br /&gt;The stainless steel matches our other appliances and looks great!&lt;br /&gt;Thanks Sharp, Thanks Amazon</t>
  </si>
  <si>
    <t>8/21/2012</t>
  </si>
  <si>
    <t>RBA920XPLL95R</t>
  </si>
  <si>
    <t>Stopped Working after 15 Just Months!</t>
  </si>
  <si>
    <t>We bought this microwave cause it matched the GE Profile Range we had purchased previously.  It looks great!&lt;br /&gt;However, after less than 2 months of use, we had to replace the over the range light bulbs; which is apparently a common issue from the reviews on the ge website.  Worked fine for a year after that.  Last week we had an issue where the microwave started beeping to notify us that there was an issue with the keypad.  Turning the power saver off and on cleared the message, and we continued to use it uninterrupted for another week; until yesterday.  After heating lunch, I tried to warm a bottle of milk in this microwave.  After 30 seconds it was still cold, so I tried again.  At that point the microwave filled with smoke and the kitchen started to smell like something was burning.  We were told by the sales guy at the store that it is the magnatron that went (which is covered under warranty, but the labor is not; not to mention the $99 just to have the GE repair guy come to my house.  It sounds like something I wouldn't trust to be repaired.&lt;br /&gt;I DEFINITELY DO NOT RECOMMEND THIS PRODUCT!</t>
  </si>
  <si>
    <t>5/24/2013</t>
  </si>
  <si>
    <t>RJ4RVIO6H4LD7</t>
  </si>
  <si>
    <t>Handle Broke off after a year</t>
  </si>
  <si>
    <t>We bought this microwave because it was small and fit our space well, but after owning just a little bit more than a year, the plastic handle broke off at the bottom. Perhaps the glue melted over time? Regardless, we are not happy.  It's cheap.</t>
  </si>
  <si>
    <t>4/11/2014</t>
  </si>
  <si>
    <t>R1JONB3N6LXBKA</t>
  </si>
  <si>
    <t>Stainless Steel began rusting after 9 months, unit died after 22 months</t>
  </si>
  <si>
    <t>We bought this Microwave at Lowes.  I think I would have a better chance at solving a Rubik's than installing the thing over the stove so we hired our handyman to do it.&lt;br /&gt;&lt;br /&gt;The microwave performs OK but the stainless steel began rusting in 9 months.  It is now pockmarked with rust and getting uglier every day.&lt;br /&gt;&lt;br /&gt;I regret this purchase.&lt;br /&gt;&lt;br /&gt;UPDATE:  Here I am a little more than a year after posting my original 1-star review, and I'm wishing there was zero star option.  One day about 2 hours after dinner the light inside the microwave randomly came on all by itself! The unit was previously off. Upon closer inspection we noticed not only was the light on, but the turntable was also turning. If we open the door, the turntable stops spinning. If we close it, it begins again. And the light remains on.&lt;br /&gt;&lt;br /&gt;Sometimes when we're done cooking something it will power off normally like its supposed to and we get lulled into a false sense that it fixed itself. But then it will randomly come on again later.&lt;br /&gt;&lt;br /&gt;It's acting like its possessed.  My guess is that all LG products are pure evil, and should be avoided.</t>
  </si>
  <si>
    <t>10/6/2013</t>
  </si>
  <si>
    <t>R2IGQUCTM9Z0W9</t>
  </si>
  <si>
    <t>We love this microwave!</t>
  </si>
  <si>
    <t>We bought this microwave as part of a kitchen remodel 2 years ago. We have loved it from day one. Being able to open and stir things or just lift things out is so convenient. The kids love it and always enjoy using it. It has a lot of settings and features which we use regularly. The fact that there's a turn table does not bother me. I have not noticed any uneven heating. We have enjoyed it so much that we just bought another one to put in the kitchen of the new house we just bought. I have never regretted this purchase, and neither will you!</t>
  </si>
  <si>
    <t>12/6/2013</t>
  </si>
  <si>
    <t>R2LROI2RPCXU4D</t>
  </si>
  <si>
    <t>Not A Reliable Microwave</t>
  </si>
  <si>
    <t>We bought this microwave 2 years ago.  It worked well during that time, but it recently stopped working.  We were warming up some food when the microwave started smoking.  When we opened the door, all we could smell was the stench of burnt plastic.      After waiting a day for the smell to clear out, I tried running the microwave with nothing in it.  After 10 seconds, I opened the door and could again smell the burnt plastic.  On the right side of the microwave behind the metal grate where all the wiring is, I could hear sizzling.    The internal wiring was melting and that was causing the smell and smoke.  In searching for a new microwave to replace this one, I read in Consumer Reports that Sharp brand microwaves are a repair-prone brand.    As other reviewers have stated, this is a good, basic microwave.  But, if you are expecting it to last for several years, I'd select a different brand and model.  Frigidaire, Whirlpool, Maytag, Amana, GE, and Kenmore (Sears) all get good ratings for reliability from Consumer Reports.</t>
  </si>
  <si>
    <t>8/5/2008</t>
  </si>
  <si>
    <t>R2G20T7N6L3HO1</t>
  </si>
  <si>
    <t>Stopped working after 2 years</t>
  </si>
  <si>
    <t>We bought this microwave 2 years ago as part of a home remodel. It was great while it worked but recently stopped working. Sharp warranty is only 1 year. For the amount of money we spent on this I would expect it to last more than 2 years.</t>
  </si>
  <si>
    <t>8/30/2015</t>
  </si>
  <si>
    <t>R13B85G4EK2M2R</t>
  </si>
  <si>
    <t>Good microwave but GE must think it's a disposable.</t>
  </si>
  <si>
    <t>We bought this microwave (JES2251SJ02) in Jan. of '07. It works pretty well. I like the Inverter defrost capabilities. Recently (Dec. '09) the oven bulb (part# WB36X10302) burnt out. Not a critical problem but a definite pain in the a**. So far my choices in fixing it are:    1) Open it up and poke around trying to fix it myself. Carefully! There's reported to be high voltage capacitors in there that can permanently ruin your day and all your days to come. There is apparently no manual available that will tell you how do do this or what to watch out for.    2) pay for a GE technician to come to the house ($69) and replace the bulb ($12-$20 I think, the GE appointment scheduler doesn't know but I found it online for $11.75) PLUS LABOR.   How much do GE techs charge per hour? GE maint. doesn't know or won't say. How long will it take to complete the job? GE maint. doesn't know or won't say.   Let's estimate that the labor involved takes half an hour to pull the cover off and dismantle the thing enough to get to the bulb and replace it. If the tech charges only $50/hr (probably considerably more) that's a total of $106 (house call + parts + labor). I paid $233 for the thing new. I need to pay almost half the purchase price to fix a burned out bulb 2 yrs later? Time to think about not buying anymore GE appliances.</t>
  </si>
  <si>
    <t>12/7/2009</t>
  </si>
  <si>
    <t>R396U9YEA9H6JR</t>
  </si>
  <si>
    <t>B004YKDYVE</t>
  </si>
  <si>
    <t>haier hmv1630dbbb 30-inch over-the-range 1000 watt microwave, black</t>
  </si>
  <si>
    <t>Working fine after 4 months</t>
  </si>
  <si>
    <t>We bought this mainly because it had to be the same size as our old one, to fit into a space in our cabinets, and this was the closest. A bonus was the turntable, which my husband really likes.  It is larger inside than the old one, and more powerful, in the same space!  We have used it 4 months now with no issues at all.  The door does close and open rather hard, so we ease it closed, otherwise we love it! The controls are very easy to use.  We had a bit of trouble installing it, we could not get the bottom slots in the microwave  to slip onto the bracket, so we just bent the bottom of the bracket so the microwave sits on on it, and it is screwed to the cabinet from the top.  A good choice if it becomes available again.</t>
  </si>
  <si>
    <t>4/25/2012</t>
  </si>
  <si>
    <t>RSU114FJCMLYT</t>
  </si>
  <si>
    <t>Dangerous failure mode and no support from Manufacturer</t>
  </si>
  <si>
    <t>We bought this Frigidiare microwave in the hopes of getting a solid over the range microwave to use.  Before it was two years old it began to smoke and sputter as it began to burn up.  We killed the power and shut it down.  We contacted Frigidaire and were told it was out of warranty.  We told them we were reporting a safety hazard that they should be aware of.  We were told that it was impossible for the microwave to do what ours had done.  No support, rejection of safety hazard report, no offer of repair or replacement.&lt;br /&gt;&lt;br /&gt;We think you will regret buying this product.  We do.  Complete waste of money.</t>
  </si>
  <si>
    <t>6/19/2012</t>
  </si>
  <si>
    <t>R2GO12JW5HJKO0</t>
  </si>
  <si>
    <t>Dead already?  You've got to be kidding me!</t>
  </si>
  <si>
    <t>We bought this for our kitchen remodel to fit in the island in July 2012.  I don't like having the micro over the stove because I do a lot of canning and wanted a great range hood.  The heat from canning tends to melt the electronics in micros over the stove after about a few seasons.&lt;br /&gt;Once it was in, I was never completely happy because it took a long time to reheat food and didn't seem to reheat evenly.  Not a big deal since we only used it for leftovers....and it looked good tucked away under the counter.&lt;br /&gt;When I bought it, I couldn 't find many reviews on it - good or bad, but figured it would be fine-especially with the high price tag.&lt;br /&gt;Wrong!&lt;br /&gt;It just died with no warning.  Our $199 over the stove micros lasted longer!  I could have melted 4 or 5 of those for the price of this one!&lt;br /&gt;I'm going to try to fix it because now I have a custom island built to fit this specific microwave.  Save your money, buy a countertop model and whatever you do,  DO NOT build cabinetry to fit this piece of junk!&lt;br /&gt;&lt;br /&gt;UPDATE: I was able to have this fixed by a local guy.  Apparently there was some bad circuitry that he was able to replace. Glad I don't have to find a new microwave to fit the space, but I still wouldn't recommend it.  Who knows when it will break again.</t>
  </si>
  <si>
    <t>3/9/2014</t>
  </si>
  <si>
    <t>R3P8SJEOI6R6P8</t>
  </si>
  <si>
    <t>love the drewer</t>
  </si>
  <si>
    <t>We bought this for a new construction and haven't used it yet. It looks great and hope it works just as well.</t>
  </si>
  <si>
    <t>2/16/2014</t>
  </si>
  <si>
    <t>R12ELOSEBLNEXI</t>
  </si>
  <si>
    <t>Don't waste your money!</t>
  </si>
  <si>
    <t>We bought one of these in October'09. It took three vists from a Whirlpool repair service before they could get the convection part to work. We weren't able to use the convection portion until late December'09. Now that it works, it is extremely noisy; both during cooking and during cool down. Yes, cool down. When you are finihed cooking it goes into a cool down mode for about another 15 minutes and is just as noisy. I admit that the micro wave works great and it has many features we like. My advice is to buy a microwave and a good broiler oven, if you are like us and do mostly cooking for two.</t>
  </si>
  <si>
    <t>3/16/2010</t>
  </si>
  <si>
    <t>R2WMKW6SM2XL81</t>
  </si>
  <si>
    <t>Don't waste your money on GE Cafe - poor quality</t>
  </si>
  <si>
    <t>We bought GE Cafe appliances for our remodel and have had nothing but problems.  Out of 4 separate kitchen appliances, 3 have had problems within 2 to 3 years of ownership.  The GE Cafe microwave suddenly stopped heating and we had to have a repairman come replace the magnetron and diode.  It worked a few weeks but stopped working again.  Then we found out it costs more to repair than to buy a new one.  We traced a workaround to the problem ourselves and found that the microwave works as long as we turn on the stove exhaust fan.  So now, every time we use our microwave, you need to turn on the exhaust fan.  Nice!  Numerous other reviews have complained about the keypad burning out as well, so if you buy, make sure to buy a long term multi-year warranty.  Our GE failures happened shortly after the 1 year warranty expired, and parts/labor for most repairs adds up to the purchase of a new appliance.</t>
  </si>
  <si>
    <t>R3TLT4TETUGFOC</t>
  </si>
  <si>
    <t>Don't buy! Terrible microwave. Second unit has failed.</t>
  </si>
  <si>
    <t>We bought all new Samsung appliance for our new home. The microwave and refrigerator have had to be repaired. The microwave started leaking microwaves and burned the inside lip of the unit and on the inside of the door, burning the paint. Samsung replaced the unit after it was seen by an appliance repairman and photos were uploaded to them. My replacement unit just died for no reason. I checked the outlet, breaker and plug - all fine. I have to wait another week before the appliance repairman can come out and tell me I'll have to wait another 2 weeks for a new unit to arrive. Then, I'll have to pay for it to be installed again.</t>
  </si>
  <si>
    <t>6/16/2013</t>
  </si>
  <si>
    <t>R8YS6R7WNEVUL</t>
  </si>
  <si>
    <t>A good product that looks good</t>
  </si>
  <si>
    <t>We are very pleased with the Sharp Microwave.  It works very well,  has easy to follow directions and looks great.</t>
  </si>
  <si>
    <t>10/9/2008</t>
  </si>
  <si>
    <t>R1MTXPHNTE0OEM</t>
  </si>
  <si>
    <t>This device needs to be recalled, deaths are going to occur.</t>
  </si>
  <si>
    <t>We are currently on the third microwave from LG. The first microwave failed after 2 weeks.  It took 2 weeks for LG to get us a new microwave.  The next microwave lasted 11 months.  It went out on thanksgiving, we bought a 69.00 off brand microwave, it has worked perfectly for last 18 months. The LG failed again after 18 months.  Lowes and Home Depot should replace microwave.  Reading the blog, I have never had a brand of microwave failed this often.  I am going to take LG to court.  They have to know there is a major problem, if so many failures, yet they continued producing this worthless piece of junk.  This appears to be another bean counter situation, cheaper to give new machine and fix damage, than recall product.</t>
  </si>
  <si>
    <t>8/26/2015</t>
  </si>
  <si>
    <t>R3PO0FS6U9AYH7</t>
  </si>
  <si>
    <t>Got it same day as ordered.  Awesome</t>
  </si>
  <si>
    <t>We are back up and running.</t>
  </si>
  <si>
    <t>RTLTBVA0PXIVH</t>
  </si>
  <si>
    <t>Paint Peeling Problems</t>
  </si>
  <si>
    <t>We also experienced problems with the paint peeling in this microwave.  It is no longer under warrenty and I was told by GE that this was an isolated incident.  Obviously, that is not the case.  I would not recommend this product especially since GE is unwilling to stand behind their product.</t>
  </si>
  <si>
    <t>11/27/2010</t>
  </si>
  <si>
    <t>R29F0E6EJJCEEM</t>
  </si>
  <si>
    <t>Was pleased with the packaging and easy instructions to set it ...</t>
  </si>
  <si>
    <t>Was pleased with the packaging and easy instructions to set it up. Worth $55 and that it was 'Prime&amp;#34; order.</t>
  </si>
  <si>
    <t>8/29/2015</t>
  </si>
  <si>
    <t>R1ST18ZX87TCS4</t>
  </si>
  <si>
    <t>inlet cover</t>
  </si>
  <si>
    <t>Was great until I opened the door and the microwave inlet cover is (what???) CARDBOARD (???) which I touched and it bent and now am reluctant to use to microwave.  Waiting for Whirlpool to answer my questions about this cardboard affecting my food.  They said not to remove it.  Wondering if anyone has any comments about this.</t>
  </si>
  <si>
    <t>4/17/2013</t>
  </si>
  <si>
    <t>R1Y4EFPGX0HDWH</t>
  </si>
  <si>
    <t>Good for 6 months, then DEAD!</t>
  </si>
  <si>
    <t>Was great until 6 months after received. It just stopped working. Trying to contact the manufacture. Will keep you posted on their customer service.</t>
  </si>
  <si>
    <t>3/16/2015</t>
  </si>
  <si>
    <t>R2QSK9S8OO2COA</t>
  </si>
  <si>
    <t>Short Lived</t>
  </si>
  <si>
    <t>Was extremely happy with the performance of this oven while it worked, however after only 4 months of moderate usage it stopped working completely: it made a loud droning sound, followed by the smell of electrical burning, and then would no longer would heat up anything. I would also note that the mechanism to open the door is annoying- it is located under the control panel and it would be better to have it on the door handle.</t>
  </si>
  <si>
    <t>3/4/2015</t>
  </si>
  <si>
    <t>R3F8SDZZ42Q34W</t>
  </si>
  <si>
    <t>I'm very happy with this purchase</t>
  </si>
  <si>
    <t>Was drawn to this one after reading all of the positive reviews! They were spot on! I'm very happy with this purchase!!</t>
  </si>
  <si>
    <t>R3REJQGN2U5WOQ</t>
  </si>
  <si>
    <t>Before you hit purchase, be warned.</t>
  </si>
  <si>
    <t>Warning: Stay away from this microwave.  It looks pretty, but it will cost you.  Read the other reviews about its unreliability, GE's poor service, and the expense of repairing this product.  I should have done that before we purchased ours.  If your product is still under the one-year warranty, maybe you have a shot at breaking even.  Ours stopped working just a few months after the 12-month warranty expired.  If you're not under warranty, this is an appliance nightmare, which begins with a $99 service charge so the GE authorized repairman can tell you how much it will actually cost you to repair the microwave (parts and labor).  Not sure how you can ever cost-justify repairing one of these.  Update: GE told us it was not cost effective to repair the unit, but they did offer a $200 rebate toward another GE microwave.  Still can't recommend the unit.</t>
  </si>
  <si>
    <t>12/29/2014</t>
  </si>
  <si>
    <t>R2ZUTLNNXFQ8C</t>
  </si>
  <si>
    <t>Great customer service while under warranty</t>
  </si>
  <si>
    <t>Warning:  For appliances, Amazon.com reviews are skewed to the low side.  Most people who write appliance reviews do so because their apppliance stopped working and they get mad and want to take it out on the company.&lt;br /&gt;&lt;br /&gt;The Problem:  most microwaves are made by a few Asian companies.  GE has stopped manufacturing most small appliances and even some major appliances.  Many of the GE refridgerators are not only made in Korea, they were designed and engineered by Korea and only have a GE label slapped on them.  The expensive GE Profile microwaves are made by the guys who make the Panasonic and other microwaves.&lt;br /&gt;&lt;br /&gt;With an appliance or piece of electronics, it can be the luck of the draw.  There is a basic reliablity curve, called the bathtup curve. In the first few months of a product's life, there is a high percentage of units that fail.  Then, if you get past that, there is a long period where the odds of your product failing is very low, until end of life is reached, maybe 10 to 20 years later.  The people who write reviews in Amazon are the unfortunate ones who products fail during that initial period.&lt;br /&gt;&lt;br /&gt;My microwave broke after 4 months.  But, GE customer service is great.  I called them up.  They came to my house the same day.  It needed parts the repair did not have on his truck.  He ordered the parts, which came 2 days later.  I made another appointment and my microwave was back in a week.&lt;br /&gt;&lt;br /&gt;This microwave is big inside.  I don't know how imporantant that is.  We can put big plates or platters in it.  But, if it wasn't so big, I could just put the food in smaller bowl.&lt;br /&gt;&lt;br /&gt;It has lots of heating options.  But, so do the cheapest microwaves.  Personally, I don't think any of those heating options are of any value.  It is not like they are reliable to work automatically.  With any microwave, you experiment a couple of times and then you konw what setting to use.&lt;br /&gt;&lt;br /&gt;Really, there are only 3 important features for amicrowave:&lt;br /&gt;&lt;br /&gt;1.  How it looks.  I think this looks great.&lt;br /&gt;&lt;br /&gt;2.  Power.  This is 1200 watts and heats food fast.  I wouldn't get anything under 1000 watts.&lt;br /&gt;&lt;br /&gt;3.  Quality.  Unfortunately, I don't think you can do much about this.</t>
  </si>
  <si>
    <t>4/29/2012</t>
  </si>
  <si>
    <t>R3F1RGKOV9GYKU</t>
  </si>
  <si>
    <t>works great</t>
  </si>
  <si>
    <t>walmart has same model for $63 + $9.97 shipping, i'm a loyal amazon.com shopper, but can't pass that up!!</t>
  </si>
  <si>
    <t>R1VCVDEB0V77H2</t>
  </si>
  <si>
    <t>worked for 1.5 years now smells badly</t>
  </si>
  <si>
    <t>waiting on the call to ge to tell what happened&lt;br /&gt;&lt;br /&gt;just sad that my 3rd microwave work for about 2 years on average</t>
  </si>
  <si>
    <t>8/16/2013</t>
  </si>
  <si>
    <t>R23DGA5HMNMCGQ</t>
  </si>
  <si>
    <t>Well built!</t>
  </si>
  <si>
    <t>Very well made with stainless interior. Cooks well but has few bells and whistles, which is fine. Four stars because visibility while cooking is not what I'm used to.  Still a good deal for the price</t>
  </si>
  <si>
    <t>7/25/2014</t>
  </si>
  <si>
    <t>R2ZID0KPYT8NHV</t>
  </si>
  <si>
    <t>Very well made and easy to install, Great shipping on this bulky item.</t>
  </si>
  <si>
    <t>7/10/2014</t>
  </si>
  <si>
    <t>R3B796T7QR95MG</t>
  </si>
  <si>
    <t>VERY smelly!!!&lt;br /&gt;Be sure to scrape all rust out with steel wool, paint scraper, whatever it takes. The directions were minimal...I googled for more information.</t>
  </si>
  <si>
    <t>1/22/2013</t>
  </si>
  <si>
    <t>R4AAJRGYV3OKA</t>
  </si>
  <si>
    <t>You can find better products in the store at lower prices</t>
  </si>
  <si>
    <t>Very small. You can find better products in the store at lower prices.</t>
  </si>
  <si>
    <t>3/14/2015</t>
  </si>
  <si>
    <t>R30KC5ZEJG9TRT</t>
  </si>
  <si>
    <t>One Star</t>
  </si>
  <si>
    <t>Very small and very low power. Takes forever to heat anything up.</t>
  </si>
  <si>
    <t>R1HDJDZIOFW0E2</t>
  </si>
  <si>
    <t>B008MD2RH6</t>
  </si>
  <si>
    <t>Very simple to operate for my grandmother.</t>
  </si>
  <si>
    <t>2/16/2015</t>
  </si>
  <si>
    <t>RICLDNUBRB4ZZ</t>
  </si>
  <si>
    <t>Very satisfied , looking great, AAAA</t>
  </si>
  <si>
    <t>6/19/2015</t>
  </si>
  <si>
    <t>R1S7IYPO3CZQDV</t>
  </si>
  <si>
    <t>So far so good.</t>
  </si>
  <si>
    <t>Very roomy compared with my last one. Its very quiet and heats well. So far so good.</t>
  </si>
  <si>
    <t>6/30/2014</t>
  </si>
  <si>
    <t>R1Z5MFDJGISHRU</t>
  </si>
  <si>
    <t>Very pleased</t>
  </si>
  <si>
    <t>Very pleased. save space. Loved it</t>
  </si>
  <si>
    <t>R16ASFCV1UG3HO</t>
  </si>
  <si>
    <t>Very pleased. We put the unit inside a cabinet with ...</t>
  </si>
  <si>
    <t>Very pleased.  We put the unit inside a cabinet with a sliding shelf.  One less thing exposed in the kitchen.</t>
  </si>
  <si>
    <t>R2MPNF13C4S6Q9</t>
  </si>
  <si>
    <t>Very pleased with my purchase.</t>
  </si>
  <si>
    <t>9/29/2014</t>
  </si>
  <si>
    <t>R24X384TUWR84J</t>
  </si>
  <si>
    <t>Very nice small microwave</t>
  </si>
  <si>
    <t>Very nice small microwave! Small footprint but still powerful enough. Also good for putting it on a higher place - like on top of the fridge - all the controls are at the bottom part.</t>
  </si>
  <si>
    <t>4/11/2015</t>
  </si>
  <si>
    <t>R3EZENT0N48ROI</t>
  </si>
  <si>
    <t>Very nice microwave. I only use it to reheat things</t>
  </si>
  <si>
    <t>Very nice microwave.  I only use it to reheat things.  SIze is nice, does not take up much counterspace.</t>
  </si>
  <si>
    <t>R1V2OPPNL0QGCE</t>
  </si>
  <si>
    <t>Very nice microwave, great price</t>
  </si>
  <si>
    <t>8/31/2015</t>
  </si>
  <si>
    <t>RQGWL6FSHWCHS</t>
  </si>
  <si>
    <t>Good except for the dang Superman door latch!</t>
  </si>
  <si>
    <t>Very nice microwave, good size, programming buttons very clear and easy to use. The only reason I gave this 4 stars is the door closure. Maybe for some folks, having a door that latches so tight you have to hold onto the oven itself when pushing button to open door is a good thing but not for me. Really wish there was a way to adjust this-a bit aggravating to have to hang on to it so I don't shove it off the stand to open the door! And one small note...I haven't figured out yet if you can use timer and then go ahead and cook in it without shutting off the timer, my old one you could and find that to be a feature I miss-have written to Danby to ask if I'm missing something on how to do this but they seem to be slow to respond. UPDATE: Danby took over a week to respond but it's as I feared-you cannot set timer and still use microwave to cook-OH WELL but definitely gonna miss that feature from my old microwave. And make sure that when you check a review for Danby microwave, it is for the actual model you are looking at-Amazon has chosen to lump ALL Danby model reviews so whereas this review is for 1.1 and 1000 watt, some reviews are all the way down to the .7 and there seems to be a wide gap in reviews.</t>
  </si>
  <si>
    <t>7/16/2015</t>
  </si>
  <si>
    <t>R16LCB3C22CDEE</t>
  </si>
  <si>
    <t>Very nice little microwave and doesn't take up a ton of space on the counter.</t>
  </si>
  <si>
    <t>5/26/2015</t>
  </si>
  <si>
    <t>RXK69A0SHFYMY</t>
  </si>
  <si>
    <t>Very nice and useful product</t>
  </si>
  <si>
    <t>3/7/2015</t>
  </si>
  <si>
    <t>R2HOXHYCN5R6F7</t>
  </si>
  <si>
    <t>very nice</t>
  </si>
  <si>
    <t>7/18/2014</t>
  </si>
  <si>
    <t>r3f3mpl1hcrs50</t>
  </si>
  <si>
    <t>b00eovf0jm</t>
  </si>
  <si>
    <t>ge jgb870sefss 30 stainless steel gas sealed burner double oven range - convection</t>
  </si>
  <si>
    <t>Very nice range, good choice for 5-burner double oven</t>
  </si>
  <si>
    <t>Very much enjoying this range! I used to have double wall ovens and a Jenn Air cooktop with grill/griddle. We've downsized but this oven gives me most of the benefits that I had with that setup.&lt;br /&gt;&lt;br /&gt;The small oven is perfect for 95% of the needs for my wife and I, but I do expect the large oven will get a work-out at Thanksgiving when we have at least 7 for dinner. The Power Boil is terrific, and the grill/griddle is very handy and easy to clean.&lt;br /&gt;&lt;br /&gt;I debated quite a bit between this and the PGB950SEFSS. The main differences:&lt;br /&gt;&lt;br /&gt;* This model has a porcelain top surface, the 950 is stainless&lt;br /&gt;* The 950 has a double-ring, 19,000 BTU boil burner - this has a single-ring 17,000 BTU&lt;br /&gt;* The 950 has dual broiler burners, this has one broiler&lt;br /&gt;* The 950 has a ball-bearing roller rack (I believe just one of the three) where this has all standard slide racks&lt;br /&gt;* $700 MSRP price difference&lt;br /&gt;&lt;br /&gt;To be honest I prefer the porcelain top surface of this oven aesthetically, but that's definitely a matter of opinion. The other features just didn't add up to $700 for me. I did use the broiler for a small frittata and that worked fine, but I can see how the double broiler could provide more even heat on a larger dish. The Power Boil is excellent on this, I don't see 10% higher BTU making a tremendous difference.&lt;br /&gt;&lt;br /&gt;I also considered these other five-burner double-oven ranges: Frigidaire FGGF304DLF, KitchenAid HGRS505XSS, LG LDG3036ST, and Whirlpool WGG7550BS.  All have their benefits and drawbacks but the GE has the largest ovens and I got a good price through Amazon.</t>
  </si>
  <si>
    <t>R20MF1IPAUS10G</t>
  </si>
  <si>
    <t>big and bigger</t>
  </si>
  <si>
    <t>Very large and over priced! What happened to the small cube microwave?</t>
  </si>
  <si>
    <t>R3GS3W6EZFWPHG</t>
  </si>
  <si>
    <t>Great microwave paint.</t>
  </si>
  <si>
    <t>Very high quality product. This paint spayed right on with minimal dust and adhered right to the microwave for a smooth finish.</t>
  </si>
  <si>
    <t>11/25/2013</t>
  </si>
  <si>
    <t>R2HX9DCCUWUM1C</t>
  </si>
  <si>
    <t>Great Buy</t>
  </si>
  <si>
    <t>Very happy with this purchase. For the money, great product.&lt;br /&gt;&lt;br /&gt;I was a little concerned, because some had mentioned the clunky door, but I find no problems with it.</t>
  </si>
  <si>
    <t>9/1/2012</t>
  </si>
  <si>
    <t>R15H4EC365J21</t>
  </si>
  <si>
    <t>very good works great</t>
  </si>
  <si>
    <t>3/8/2015</t>
  </si>
  <si>
    <t>R1V5CSPGKNAHW4</t>
  </si>
  <si>
    <t>Good Quality</t>
  </si>
  <si>
    <t>Very good product quality, this is all I expected to get.&lt;br /&gt;I recommend to other buyers those are thinking to buy that.</t>
  </si>
  <si>
    <t>4/13/2013</t>
  </si>
  <si>
    <t>RBBLEFG4QUYJM</t>
  </si>
  <si>
    <t>Very good product for the price.</t>
  </si>
  <si>
    <t>6/14/2015</t>
  </si>
  <si>
    <t>R2487ZJ2GCE02N</t>
  </si>
  <si>
    <t>Very good item</t>
  </si>
  <si>
    <t>8/7/2015</t>
  </si>
  <si>
    <t>RRC3S9SHXY1XP</t>
  </si>
  <si>
    <t>very good</t>
  </si>
  <si>
    <t>8/4/2015</t>
  </si>
  <si>
    <t>R3SBO9S7I5CVX2</t>
  </si>
  <si>
    <t>Very good</t>
  </si>
  <si>
    <t>9/23/2014</t>
  </si>
  <si>
    <t>RNUQ2JDMH8QHV</t>
  </si>
  <si>
    <t>6/4/2015</t>
  </si>
  <si>
    <t>R3N37YBDQH40GD</t>
  </si>
  <si>
    <t>Okay replacement for an older GE Profile OTR Microwave/Convection</t>
  </si>
  <si>
    <t>Very easy install to replace our 2001 version of this unit. Able to retain the old mounting plate, plus all hanging screws, rear vent, and power cord lined up perfectly. A 10-minute change out of the old unit and install this unit. Some features updated/improved over the past thirteen years. Only obvious design flaw is the faint grey almost-invisible text on every control panel button, especially the Start/Pause and Cook Time buttons. In its infinite wisdom, GE placed these two major buttons directly below the huge control panel knob, so they're always in shadow because no overhead light shines on them. Would have made more sense to print the text in bright-white like GE did on our Profile slide-in range, or maybe even back-light the buttons. The old unit had a design flaw where the door's handle lower fastener broke off all the time requiring a service call and part replacement. This one has a stronger handle, but the buttons are very hard to see. If we had it to do over again, we'd choose a different model/brand.</t>
  </si>
  <si>
    <t>R1JC5ODZ0ASZMS</t>
  </si>
  <si>
    <t>DEAD after ony 1.5 yrs of light use</t>
  </si>
  <si>
    <t>Very disappointed, because this is the perfectly shaped microwave for our kitchen. But my husband reported a big, scary electrical storm (and bad smell = burning machine?) inside the unit yesterday, along with a weird dark brown spot on the inside of the machine. He was melting butter in a Pyrex bowl. Today, the microwave is headed for appliance recycling.&lt;br /&gt;&lt;br /&gt;Importantly, we only used the unit at most once or twice per day, to warm or melt things.</t>
  </si>
  <si>
    <t>10/7/2013</t>
  </si>
  <si>
    <t>R23NQJCDDXOTOV</t>
  </si>
  <si>
    <t>Broke after a year of normal use</t>
  </si>
  <si>
    <t>Very disappointed in this product. Completely stopped working after about a year. Everything went out on it, would not even power on.</t>
  </si>
  <si>
    <t>3/10/2014</t>
  </si>
  <si>
    <t>R1Y0PL5JSMUXUW</t>
  </si>
  <si>
    <t>B008MD2RUS</t>
  </si>
  <si>
    <t>Satisfactory..</t>
  </si>
  <si>
    <t>Very basic, works fine, a little noisier than I like (both mechanically and the door) and is a great price for what you are getting. For instance, the microwave I am replacing cost about $800. I wouldn't say the same negatives on that one... but it cost 8X as much. This one is a good deal if you aren't looking for top-of-the-line.</t>
  </si>
  <si>
    <t>1/24/2015</t>
  </si>
  <si>
    <t>R9HXJK5NX9IPY</t>
  </si>
  <si>
    <t>very attractive and useful mircorwave</t>
  </si>
  <si>
    <t>8/24/2015</t>
  </si>
  <si>
    <t>RUFCTBKSIA9YD</t>
  </si>
  <si>
    <t>Samsung Microwave</t>
  </si>
  <si>
    <t>Very attractive and functional microwave, that was easy to install as a replacement for a GE microwave that no longer worked.</t>
  </si>
  <si>
    <t>R2HS70FXJIHJXV</t>
  </si>
  <si>
    <t>very good i event toast bread in it</t>
  </si>
  <si>
    <t>Very , very good i event toast bread in it, thank you SAMSUMG and AMAZON TOOOOO</t>
  </si>
  <si>
    <t>5/11/2015</t>
  </si>
  <si>
    <t>R17H2H5K17JF45</t>
  </si>
  <si>
    <t>HAPPY</t>
  </si>
  <si>
    <t>Verry good appliance don't have any of the issues i saw posted before i bought it only one thing should warn buyers it is a green appliance so no in microwave light sorry but other than that works like a charm.</t>
  </si>
  <si>
    <t>1/3/2014</t>
  </si>
  <si>
    <t>R2S14XJ2751E4X</t>
  </si>
  <si>
    <t>8 In76 t nm</t>
  </si>
  <si>
    <t>Uuim6 UK7n</t>
  </si>
  <si>
    <t>7/6/2015</t>
  </si>
  <si>
    <t>R15JI1MSZ3YJ3U</t>
  </si>
  <si>
    <t>met my expectations</t>
  </si>
  <si>
    <t>Used this microwave as a built-in. I had a specific width opening in some shelving and wanted the most cu ft and features in this width. Only been using it for a couple weeks however it has met my expectations. The body of this unit is black so if you are looking for an all stainless for countertop use this would not be the one.</t>
  </si>
  <si>
    <t>10/30/2012</t>
  </si>
  <si>
    <t>R2NFYOLO6IDY4H</t>
  </si>
  <si>
    <t>Mixed Feelings</t>
  </si>
  <si>
    <t>Update:&lt;br /&gt;After 16 months we have the same problem as others. It runs for 3 or 4 seconds and just shuts off.&lt;br /&gt;&lt;br /&gt;Original Review:&lt;br /&gt;I have only owned the microwave for a short time so I can not rate the reliability, not that my individual experience would necessarily be typical.  However, I can rate the features and design of the unit. I like the size, the power and the large turntable.  The controls, however, were poorly designed.  For example, to cook at anything other than full power, you need to press the power level repeatedly. The first press of the button gives you 100% power and each subsequent press reduces the power level by 10%. So, to cook something at 30% power it takes eight presses of the button.</t>
  </si>
  <si>
    <t>6/15/2011</t>
  </si>
  <si>
    <t>RVNWLGVDWE20J</t>
  </si>
  <si>
    <t>B00009V3X8</t>
  </si>
  <si>
    <t>sharp 1-1/2-cubic-foot 1000-watt over-the-range microwaves</t>
  </si>
  <si>
    <t>Sharp could be Sharper</t>
  </si>
  <si>
    <t>UPDATE: Yes i too had the door latch button melt and it does not function any longer it actually was replaced within the 1st year under warranty but now this has happened again a second time and i was only boiling water on the front burner, i see no use in paying for a second repair since i am currently using a pen to pop the door open i will of course have to replace the whole microwave in the near future &amp; i will be soooo happy when i finally do i can't wait to ditch this appliance what a waste. next time I'm choosing a regular handle not a push button latch. Live &amp; Learn   don't they test these designs in practical applications before releasing them to the consumer.....won't be buying anything from sharp company any time soon.   I purchased this microwave to replace a countertop model (emerson proffesional) stainless steel, I needed a spacesaving feature plus vent for stove and wanted stainless steel to match my other stainless steel appliances.  I purchased it from Amazon for $275. lowest price I could find and am currently waiting on a $30.rebate from sharp so for the price its not a bad deal.  It has no handle that makes it sleek looking and the control panel is hidden behind the door not used to having to set controls before closing door but it makes cleaning easier.  My countertop model was of higher quality stainless steel and i only paid $100. for it (on all sides) not just the front like this model  I installed this unit to vent vertically outside the damper is a bit flimsy but hopefully its been tested by sharp for reliability.  Exhaust fan unit detects heat from stove and automatically operates, unit is a bit noisy on either hi or low setting,wish it was quieter.The light has hi and low settings either is bright enough, more of a night light feature.  Overall it work fine and looks good. Not a high end unit but then again not a high end price.  It does have a nice feature that senses when your food is cooked, used it on potatoes which turned out great.At first I was reluctant to purchase this larger appliance that would be shipped through UPS for fear it would arrive damaged but UPS did a fine job with handling.  Rated it 3 stars as unit being average and appearance bearing clean lines which boosted my rating.</t>
  </si>
  <si>
    <t>6/21/2004</t>
  </si>
  <si>
    <t>RXP3WWR0484EU</t>
  </si>
  <si>
    <t>Be Warned - Frigidaire is a really bad brand, and customer service is worse</t>
  </si>
  <si>
    <t>Update: Jan 21, 2012  Just when I thought my experience with Frigidaire could not get any worse, it in fact did.  Having the WARRANTY is worse than not having one.  The Microwave is not working from just around Christmas.  Early January, it should have been fixed.  The Service company called and told me that the parts are not available, so the next possible touch point is Feb 18th.  So, looking at guaranteed no microwave for about 2 months, and even after that there is uncertainty when it would be fixed.  Had I NOT had the Warranty, I would have just taken a loss and gone ahead an purchased another Microwave of a brand called NOT FRIGIDAIRE.  ===========  - This Microwave lasted less than 6 months  - Of course you think all should be fine because it is under warranty.  - Yes, it is under warranty, BUT:    a) you are given the direct contact of a Service Provider, and you are no longer working with Frigidaire directly.    b) So, the buck is passed from Frigidaire over to a third party Appliance Service company    c) The appliance service company guy came, took a look at the Microwave and said they will need to order parts either from their local supplier, or directly from distributor. This could take up to 10 days  So, now you are left hanging without a  Microwave for 10 days or more. With the time off needed to be away from Office to handle the multiple appliance service company appointments, the Warranty is just not worth it.  Also, called Frigidaire customer service.  The Customer Service person was TERRIBLE, and basically told me to deal with it and stop complaining.  NEVER AGAIN WILL I BUY A FRIGIDAIRE PRODUCT.</t>
  </si>
  <si>
    <t>12/28/2011</t>
  </si>
  <si>
    <t>R36921V3SM3QEV</t>
  </si>
  <si>
    <t>GE Should Be Sued For Selling This Piece Of Junk</t>
  </si>
  <si>
    <t>UPDATE, DECEMBER 2015: I posted this review in January. The microwave stopped working altogether in June 2015. If you find this model anywhere online I advise you DO NOT BUY IT....&lt;br /&gt;&lt;br /&gt;Full disclosure - I usually make my purchases from Amazon but I had a coupon for 15% off any item at PC Richards (a local store) and was fooled into buying this when it was recommended to me by a salesman. I've owned it for just over 2 years now. Most problems started immediately. I will never buy another GE microwave for this reason, and I'm considering never buying any GE product - anything that takes electricity to run must be made much better for safety reasons, and this is one of the worse electronic appliances I've ever purchased.&lt;br /&gt;&lt;br /&gt;PROS: none that I know of. No wonder it's discontinued.&lt;br /&gt;&lt;br /&gt;CONS:&lt;br /&gt;&lt;br /&gt;&amp;#62; Very soon after the warranty ended we started smelling burnt plastic whenever it was used for any length of time, at any power level. The smell lingers and gets into your food.&lt;br /&gt;&lt;br /&gt;&amp;#62; When cooking anything, a baked potato for example, the moisture from the food gets trapped inside the oven an pours out when you open the door. The walls, floor, and ceiling of the microwave are dripping wet and must be dried after each use unless you want to end up with a muggy mungy moldy mess after a few weeks. And no, the vent is not blocked on the outside. On the inside, maybe, but that would be a defect the consumer cannot see or fix.&lt;br /&gt;&lt;br /&gt;&amp;#62; Door open button is very flimsy.&lt;br /&gt;&lt;br /&gt;&amp;#62; Light stays on when you close the door (when you're done) if you are not careful. You must make sure door closes completely - even if it looks closed it might not be and if the lights are on in the kitchen you might not notice the interior light of the microwave is still on - this can make it over heat (I came back hours later and the inside of the oven was very warm) and may blow out the bulb, which normally lasts the lifetime of the oven.&lt;br /&gt;&lt;br /&gt;&amp;#62; Vents are on the left side, not the top or bottom. This means venting can be difficult if you have something sitting next to it on the left side. See my photo.&lt;br /&gt;&lt;br /&gt;&amp;#62; All buttons are hard to push, which is not good for those with disability or arthritis.&lt;br /&gt;&lt;br /&gt;&amp;#62; The clock timer (the one used when not cooking) is tricky to stop - you must read the manual to figure it out because you can't use common sense for this one; manual says you must press timer button and hold for at least 3 seconds to stop this timer.&lt;br /&gt;&lt;br /&gt;&amp;#62; If you make a mistake when using the cooking timer you can easily add more time to cooking than you planned. For example, I pressed 14 minutes but wanted to change it to 12, so I tried to clear it and thought I did, but when the 12 minutes of cooking time was done it started again on its own for another 14 minutes. There was nothing to warn me this would happen and I could find nothing in the manual that explains it.&lt;br /&gt;&lt;br /&gt;&amp;#62; No minute button, only 30 second increments.&lt;br /&gt;&lt;br /&gt;&amp;#62; Turntable moves out of place very easily, like when you place an item on it or remove something from inside the microwave. The groves that hold it in place are shallow so this allows it to move out of place with just a small nudge. Very annoying.&lt;br /&gt;&lt;br /&gt;&amp;#62; Emails to GE were never answered.62; Vents are on the left side, not the top or bottom. This means venting can be difficult if you have something sitting next to it on the left side. See my photo.&lt;br /&gt;&lt;br /&gt;&amp;#62; All buttons are hard to push, which is not good for those with disability or arthritis.&lt;br /&gt;&lt;br /&gt;&amp;#62; The clock timer (the one used when not cooking) is tricky to stop - you must read the manual to figure it out because you can't use common sense for this one; manual says you must press timer button and hold for at least 3 seconds to stop this timer.&lt;br /&gt;&lt;br /&gt;&amp;#62; If you make a mistake when using the cooking timer you can easily add more time to cooking than you planned. For example, I pressed 14 minutes but wanted to change it to 12, so I tried to clear it and thought I did, but when the 12 minutes of cooking time was done it started again on its own for another 14 minutes. There was nothing to warn me this would happen and I could find nothing in the manual that explains it.&lt;br /&gt;&lt;br /&gt;&amp;#62; No minute button, only 30 second increments.&lt;br /&gt;&lt;br /&gt;&amp;#62; Turntable moves out of place very easily, like when you place an item on it or remove something from inside the microwave. The groves that hold it in place are shallow so this allows it to move out of place with just a small nudge. Very annoying.&lt;br /&gt;&lt;br /&gt;&amp;#62; Emails to GE were never answered.</t>
  </si>
  <si>
    <t>1/26/2015</t>
  </si>
  <si>
    <t>R36FKD0RA85LD2</t>
  </si>
  <si>
    <t>Danby 1.1 cuft microwave good unit</t>
  </si>
  <si>
    <t>Unit is lighter than expected. Cooks as expected. Door latch is hard to push, but not hard enough to move unit while opening. Light comes on as unit runs, not as door opens. Buttons are convenient for cooking, but read directions, some difference to set power levels, than other microwaves I have owned. Went with this unit, due to reviews, size and price.</t>
  </si>
  <si>
    <t>8/21/2015</t>
  </si>
  <si>
    <t>R2IC3QN4JJ67P5</t>
  </si>
  <si>
    <t>Not recommended unless you like wasting your time and not having ...</t>
  </si>
  <si>
    <t>Unit defective upon arrival, could not be repaired after two attempts and numerous phone calls to Samsung.  Not recommended unless you like wasting your time and not having a microwave for a month after purchase.</t>
  </si>
  <si>
    <t>4/15/2015</t>
  </si>
  <si>
    <t>R2WC2ZXFVX0K1L</t>
  </si>
  <si>
    <t>Very Poor Quality Control at GE</t>
  </si>
  <si>
    <t>Unit arrived looking like a truck had run over it! Ordered again thru one of the big box hardware chains and it also arrived beat to heck. They say third time is a charm. We'll see...</t>
  </si>
  <si>
    <t>8/1/2013</t>
  </si>
  <si>
    <t>R2OGIZUC2S11JR</t>
  </si>
  <si>
    <t>NOT Recommended - Only buy if you HAVE to for small space issues</t>
  </si>
  <si>
    <t>UGH... I wished I had NOT purchased this microwave... the ONLY good things about it is the rounded back to fit nicely in the corner of my counter, the 30-second quick-start button, and having the light stay on while cooking... it's the weakest wattage microwave I've ever had... having to relearn how to do simple things that take 1 1/2 times the amount of time to cook... I miss the traditional power level buttons and being able to key in 15 minutes instead of pressing the start button 30 times.... I do NOT recommend this at all.</t>
  </si>
  <si>
    <t>10/15/2014</t>
  </si>
  <si>
    <t>R3QAG768FAJG62</t>
  </si>
  <si>
    <t>Wonderful features while it works!</t>
  </si>
  <si>
    <t>Ugh the headaches.  Purchased 4 years ago and everyone seems to be having the same problems.  Mine was WONDERFUL while it worked.  then after 2 years the dreaded beeping, touchpad operating by itself, started happening.  Luckily I purchased the 5 year warranty.  So out came the repair man...after much hemming and hawing, the door/electronics needed replacement.  $550.00 and it worked again.  Fast forward to 2014, guess what? Yep same problem starts again.  Touchpad not working, beeping, self activating all over again.  So again trusty warranty comes in handy...out comes another repair man...yep hemming and hawing....another $550.00 for new door with electronics.  This time the warranty company calls me...complaining they  just repaired 2 years ago...I explained these are happening to Velos units all over the internet.  They agreed to repair one more time..or refund my purchase price!  Ill have think on it..  Buyer beware</t>
  </si>
  <si>
    <t>9/5/2014</t>
  </si>
  <si>
    <t>RIPOD1BBKOD2V</t>
  </si>
  <si>
    <t>Absolutely Love It!</t>
  </si>
  <si>
    <t>Two days in and I couldn't be happier with this purchase. Small foot print, excellent build quality and yet holds a full size plate. It's also the quietest microwave I have ever owned. You can barely hear it. The LCD is super bright and the controls are so easy to use. I love how the entire front sure is flat - makes for really easy clean up. I would so buy this again and again.</t>
  </si>
  <si>
    <t>5/18/2012</t>
  </si>
  <si>
    <t>R18UEDTIGLZFTD</t>
  </si>
  <si>
    <t>Turn table motor works well. Only problem, it ...</t>
  </si>
  <si>
    <t>Turn table motor works well. Only problem, it only reverses counter clock wise at random.  Doesn't automatically reverse direction at every start.</t>
  </si>
  <si>
    <t>4/10/2015</t>
  </si>
  <si>
    <t>R3KXSH8GS72ZHR</t>
  </si>
  <si>
    <t>TThe kit works well. It took lots of work to unload and reload the microwave over the range though.</t>
  </si>
  <si>
    <t>5/30/2015</t>
  </si>
  <si>
    <t>R1JY0FULUX4717</t>
  </si>
  <si>
    <t>Do not purchase</t>
  </si>
  <si>
    <t>Try a different brand. I bought this in August and it shorted out in February.  It was nice while it lasted but has a dangerous flaw. Do yourself a favor and look elsewhere.</t>
  </si>
  <si>
    <t>2/22/2015</t>
  </si>
  <si>
    <t>RZKJ9B5Q749WA</t>
  </si>
  <si>
    <t>bought along with the GE microwave is just fine. Not large enough to fill the gap in ...</t>
  </si>
  <si>
    <t>Trim kit, bought along with the GE microwave is just fine. Not large enough to fill the gap in the kitchen cabinets since it is replacing the large size GE Advantium built in microwave. Had to get cabinet installer to fill the gaps between the cabinetry and trim kit. Looks fine. Is perfect if the area you are using it in is the exact same size, so watch out for that.</t>
  </si>
  <si>
    <t>4/19/2015</t>
  </si>
  <si>
    <t>R24KITNGJ7X38R</t>
  </si>
  <si>
    <t>took off rust under turntable with dremel motto,&lt;br /&gt;then applied three coats ann hour apart&lt;br /&gt;VERY HAPPY</t>
  </si>
  <si>
    <t>5/3/2015</t>
  </si>
  <si>
    <t>RY5ICOYO22ZKI</t>
  </si>
  <si>
    <t>Meh</t>
  </si>
  <si>
    <t>Too small and too heavy, but works as expected.</t>
  </si>
  <si>
    <t>5/7/2015</t>
  </si>
  <si>
    <t>R1TJS3S4PNHTQ2</t>
  </si>
  <si>
    <t>Dont buy this product</t>
  </si>
  <si>
    <t>Too many problems for a high end microwave. After 1 year of use, the handle broke. The convection piece of it will not work. Stay away from this product.</t>
  </si>
  <si>
    <t>4/21/2010</t>
  </si>
  <si>
    <t>RTSIB49LN0D2L</t>
  </si>
  <si>
    <t>It comes with metal racks? What next? A TV without a dial?</t>
  </si>
  <si>
    <t>To address the leading question:&lt;br /&gt;&lt;br /&gt;Yes, metal racks. That work, during the use of the microwave function. And the universe does not condense into a singularity and explode. What else from my childhood has changed? Do you no longer have to turn the dial on a phone to make a call? Drop a dime in the slot to call someone from a payphone?&lt;br /&gt;&lt;br /&gt;Anyway: yes, there are metal racks for the microwave and the other function. Follow the instructions.&lt;br /&gt;&lt;br /&gt;Here's the skinny:&lt;br /&gt;&lt;br /&gt;This is more than just a microwave. You can see in the description all of the functions--and they all work pretty close to as they are described.&lt;br /&gt;&lt;br /&gt;That's the first real issue with the &amp;#34;Smart Oven,&amp;#34; as the box labels it: the descriptions on the webpage here? They're almost as complete as the instruction manual. There's a bit more, but overall I would have liked a bit more in terms of device ideas and how to utilize it. Especially with the concepts/cooking types involved. I think the Slim-Fry concept is great, but I'd like to understand how it's working better so that I can do more than chicken wings and fries.&lt;br /&gt;&lt;br /&gt;You will also note several comments on the lack of timer. It's true: no &amp;#34;non-cooking timer.&amp;#34;&lt;br /&gt;&lt;br /&gt;In exchange, though, you can actually generate a crispy crust on that microwave pizza.&lt;br /&gt;&lt;br /&gt;The drop-down door is nice, but keep it in mind as you handle placement. On a countertop, it drops down flush but this does require that the oven is a little taller than my previous microwave.&lt;br /&gt;&lt;br /&gt;Functionally, I'd like a better option when using the grill or Slim-Fry settings than letting the grease/food drippings to just drop down onto the turntable. Especially because that thing gets wicked hot (as is reasonable) so you have to wait a while to pull it and clean it.&lt;br /&gt;&lt;br /&gt;But the functions work well, so that's the main thing.&lt;br /&gt;&lt;br /&gt;In all...great oven. Not perfect, but I've never met a perfect microwave.</t>
  </si>
  <si>
    <t>1/3/2015</t>
  </si>
  <si>
    <t>R1RZY6WFAX3VL5</t>
  </si>
  <si>
    <t>but it seems like they should be able to fix that in a ...</t>
  </si>
  <si>
    <t>Tiny as promised! Not very powerful, which goes with the tiny, but it seems like they should be able to fix that in a future model.  The button to open the door requires a LOT of pressure.</t>
  </si>
  <si>
    <t>R2LWCPUCEB82HP</t>
  </si>
  <si>
    <t>Absolute junk now</t>
  </si>
  <si>
    <t>This worked fine until it did - which is less than 24 months. Within the duration, the spring lock for the door broke - and now I get the SE error. Which means the unit is toast and I now need to look for a new one. Am not going to buy another Samsung appliance.</t>
  </si>
  <si>
    <t>R1E4LIGOERRALZ</t>
  </si>
  <si>
    <t>Serious Little Microwave</t>
  </si>
  <si>
    <t>This will fit in a small place and has room for a full size dinner plate. It is very sturdy and well made. You could go to Walmart and get a 40 dollar microwave and that might fit the bill. But this will last.</t>
  </si>
  <si>
    <t>3/11/2014</t>
  </si>
  <si>
    <t>R2U8N81M80OPIB</t>
  </si>
  <si>
    <t>750 watts and beautiful!</t>
  </si>
  <si>
    <t>This Whirlpool WMC2005YW 0.5 cubic feet countertop microwave oven is the best microwave we have ever had. We sold our house, where we had a built-in micro, and moved into a condo 4 years ago and bought a small Haier. The only thing good about the Haier was,  it was small, so when it blew out we had to go small again. I totally counted on the reviews for this micro and, thank you everybody, you are so right! I got the white one because my counters are white and it is so cute, just nestled into that small space. The best part is that it really works well. We feared making popcorn, which the Haier never, and I mean never, did well. Always burnt no matter what we tried. This Whirlpool made perfect popcorn at 2 1/2 minutes. We snack on it every night and the bag fits in perfectly with room to spare. It will fit a dinner plate easily and heats evenly. There is a 30 second button, start, stop, and a clock that also doubles as a timer. We have never used the auto buttons. I would buy this again in a minute.</t>
  </si>
  <si>
    <t>10/8/2012</t>
  </si>
  <si>
    <t>R235JS7JVCGRYJ</t>
  </si>
  <si>
    <t>Was Great what they showed is what we got</t>
  </si>
  <si>
    <t>This was to replace a bad microwave in one of our condo's kitchen - it fit perfectly and looks good. Thank You</t>
  </si>
  <si>
    <t>1/15/2013</t>
  </si>
  <si>
    <t>R31DOL0E9JQQOZ</t>
  </si>
  <si>
    <t>Good buy, good value</t>
  </si>
  <si>
    <t>This was the perfect microwave for my kitchen remodel.It is quite roomy. I particularly like the two stage fan and lighting features.</t>
  </si>
  <si>
    <t>3/14/2013</t>
  </si>
  <si>
    <t>RJIWMS41AMX58</t>
  </si>
  <si>
    <t>Awful</t>
  </si>
  <si>
    <t>This was the Consumer Reports recommended one, and we bought one based on that, only to have it fail within 24 months.  I won't be wasting money on repairing this, and certainly won't be buying a Samsung brand.</t>
  </si>
  <si>
    <t>10/19/2012</t>
  </si>
  <si>
    <t>RVEIBNEAH17P4</t>
  </si>
  <si>
    <t>Good, so far</t>
  </si>
  <si>
    <t>This was rated fairly high by Consumer Reports, and usage over the past month or so has borne that out. It is roomy and it cooks fairly evenly and quickly. The basic controls are fairly intuitive, though apparently I have to set the power level before I set the cook time, rather than the other way around the way it was on my previous microwave. The special features, like the warm up with sensors that shuts off when the food starts to steam, are things that I don't seem to be able to get the hang of. After playing with the inverter defrost button and keypad, I was able to start using that in the cooking of certain frozen convenience items. I don't like the push button opener; I think that is what will break first, and then I won't be able to open the door. I do not regret the purchase so far. If the machine lasts ten years like the prior microwave it will have been a great purchase.</t>
  </si>
  <si>
    <t>8/27/2014</t>
  </si>
  <si>
    <t>RCSMFVK2G2Q6D</t>
  </si>
  <si>
    <t>turntable</t>
  </si>
  <si>
    <t>this was exactly the one I needed I wasn't sure I would be able to find the one I needed but I did and loved the fact I received it sooner than expected</t>
  </si>
  <si>
    <t>7/18/2013</t>
  </si>
  <si>
    <t>RTN2201XBWOAK</t>
  </si>
  <si>
    <t>Crazy to buy this</t>
  </si>
  <si>
    <t>This was bought as part of a package of kitchen equipment in May 2013.&lt;br /&gt;&lt;br /&gt;Currently it hasn't worked for 1/4 of the time I have owned it.&lt;br /&gt;&lt;br /&gt;As other reviewers have identified there is a known issue where they stop working and don't response at all - Samsung executive customer service refuses to do anything outside the attempt to 'repair it 3 times process'.&lt;br /&gt;&lt;br /&gt;There is nothing good to say about Samsung, their product, their staff or their agencies - to continue to sell a product that is known to be deficient is negligent&lt;br /&gt;&lt;br /&gt;I own other Samsung products but because of this I will never buy one again and make sure I can influence others to do likewise.&lt;br /&gt;&lt;br /&gt;Please don't buy this product - it will most likely fail and you will wish you hadn't...&lt;br /&gt;&lt;br /&gt;I certainly regret it</t>
  </si>
  <si>
    <t>10/23/2013</t>
  </si>
  <si>
    <t>R3UMRU0YZF8TNP</t>
  </si>
  <si>
    <t>Don't even think about it</t>
  </si>
  <si>
    <t>This was bought as an emergency replacement for a wonderful Sharp combo oven.  The convection circulating fan had failed, and there was no time to have it repaired.  The fan motor simply needed to be replaced.  The microwave function still worked perfectly, but I needed the convection oven for holiday baking.  It was just before Thanksgiving and I couldn't find a replacement of the the Sharp locally, and no time for an on-line order.&lt;br /&gt;&lt;br /&gt;I found this Samsung locally, and it looked like it would fill the bill.  It did save me from holiday disaster, but I've been far from pleased with it.  You have to memorize ridiculous sequences of the controls that offer you only numbers as feedback so the manual near at hand is essential.  It will only accept two entries for sequence cooking; I used three much of the time in the Sharp for extraordinary results cooking rice and polenta.  Now I have to enter the first two stages, then the third after the first two are finished.&lt;br /&gt;&lt;br /&gt;The temperature of the convection mode is incredibly erratic; I set 200 degrees and when I checked the oven temperature during cooking it was at 350.  Today I set it at 400 (the maximum) and it never got above 350.  I think the control circuit board is failing because I looked at the clock when it was 6:12 and the oven clock read 10:something.  I reset the clock, then looked at it this evening at around 8:30 and it read 1:something.&lt;br /&gt;&lt;br /&gt;The only good thing about the appliance is that the beeper can be shut off.  (I hate those electronic beeps.)  As far as I'm concerned Samsung should stick to making phones and not try to produce products they don't have enough concern about to do well.  I will avoid the brand for appliances.</t>
  </si>
  <si>
    <t>3/1/2015</t>
  </si>
  <si>
    <t>RVDJ44B82LWMK</t>
  </si>
  <si>
    <t>Excellent Price</t>
  </si>
  <si>
    <t>This was an excellent shopping experience.  I wish all my purchases could be made online with as little hassle as these. Great Shopping Experience.</t>
  </si>
  <si>
    <t>4/14/2014</t>
  </si>
  <si>
    <t>R29SFO5NUUNR67</t>
  </si>
  <si>
    <t>Perfect fit</t>
  </si>
  <si>
    <t>This was a replacement and the fit and quality was perfect.  I would recommend the product to anyone needing a replacement</t>
  </si>
  <si>
    <t>3/17/2014</t>
  </si>
  <si>
    <t>RAVP18KG2JCL8</t>
  </si>
  <si>
    <t>poor quality and service</t>
  </si>
  <si>
    <t>This was a reeplacement purchase.  Our previous unit had no issues and was locally purchased.  The door was accidentally damaged and could not be easily repaired.  Needed exact replacement for previously purchased trim kit although product reviews concerning.  Within 2 weeks the electronic key board routinely malfunctioned.  Often requires multiple attempts to start.  contacted seller who defered back to GE.  Not the kind of service I expected nor previously experienced with an amazon vendor.  My recommendation is to avoid both (vendor and product)if possible.</t>
  </si>
  <si>
    <t>7/31/2012</t>
  </si>
  <si>
    <t>R1BWH4QC48OY6T</t>
  </si>
  <si>
    <t>this was a great buy!! I read the other reviews and they are right on the money. Easy to put up but it goes easer with two people but one can do it and everything you need is their and it works great.</t>
  </si>
  <si>
    <t>11/24/2007</t>
  </si>
  <si>
    <t>R13PJOBGR8VBNK</t>
  </si>
  <si>
    <t>B0019C87BC</t>
  </si>
  <si>
    <t>Decent low-cost over the range</t>
  </si>
  <si>
    <t>This unit was a replacement for a slightly earlier model that failed.  It is nice that the LG over-the-range family generally uses the same wall-mount, so installation was easy as a replacement.   It works fine, though if you are a heavy users of microwaves, I am not sure what the real durability is, but since we are light users, the prior model lasted several years, and expect this will too.</t>
  </si>
  <si>
    <t>2/24/2010</t>
  </si>
  <si>
    <t>R3BOJIAC838HPU</t>
  </si>
  <si>
    <t>Great Cusomer Service</t>
  </si>
  <si>
    <t>This unit is a replacement for an identical item that arrived with concealed damage.  I notifed Amazon around 3pm the day it arrived and received word that a replacement unit had been ordered and it would take several days to process the order.  Two hours later, I received notification that the replacement unit had been shipped!  It arrived at 9:15 the next morning!  Outstanding customer service effort by Amazon.    This microwave replaced a 2002 Sharp model identical in size, power and other features.  The first thing I noticed is that it takes 30% to 40% longer to heat compared to the older model, even after 8 years of use.  This is across the board, not just on certain items.  Also, the keypad has been reconfigured with the start and stop buttons situated in between rows of other buttons instead of separated from other buttons as on the older model.  The buttons are also smaller and it is easy to push the wrong button if you get in a hurry.  I will say it is a more attractive unit and a lot quieter than the older model.</t>
  </si>
  <si>
    <t>3/20/2011</t>
  </si>
  <si>
    <t>RNQKFQI93K3T5</t>
  </si>
  <si>
    <t>This turntable is exactly like the one that came with the microwave.  The original cracked because my son dropped it, so found this one on Amazon and it works fine.</t>
  </si>
  <si>
    <t>11/16/2014</t>
  </si>
  <si>
    <t>R1TZD1QDCSTKZ5</t>
  </si>
  <si>
    <t>Does the job. Eventually.</t>
  </si>
  <si>
    <t>This thing is small and that's what we needed. But it is weak. I've used some really awful microwaves before, but this thing takes longer to heat my food than any of them. It eventually does the job though, and the price was right.</t>
  </si>
  <si>
    <t>5/16/2015</t>
  </si>
  <si>
    <t>R2PYJM9JEO9E8X</t>
  </si>
  <si>
    <t>The TV in my kitchen</t>
  </si>
  <si>
    <t>This thing is awesome. It looks just like a TV which cracks me up. It's a bit smaller than most microwaves in terms of counter-space, but also a bit taller. It has no number pad for entering a specific cook time; instead you just hit the start button multiple times to add 30 seconds. It is powerful and simple. No complaints.</t>
  </si>
  <si>
    <t>1/7/2015</t>
  </si>
  <si>
    <t>R13H3VK4P61J3F</t>
  </si>
  <si>
    <t>Exactly as the bad reviews describe</t>
  </si>
  <si>
    <t>This thing broke down in the same manner as all the other reviewers described. Samsung should be ashamed, this is a pretty obvious design flaw. I will be staying away from ALL samsung products from now on.</t>
  </si>
  <si>
    <t>2/1/2013</t>
  </si>
  <si>
    <t>R21EXUDSDGHA7</t>
  </si>
  <si>
    <t>This stuff adheres well, dries quickly and leaves a washable surface.  I used it to replace bubbling paint on a microwave with a painted mild steel lined cavity.</t>
  </si>
  <si>
    <t>7/17/2014</t>
  </si>
  <si>
    <t>R17S69KWQIU0LU</t>
  </si>
  <si>
    <t>Not the specified dimensions</t>
  </si>
  <si>
    <t>This Spacemaker microwave is 3/4&amp;#34; deeper than in the specifications. This is the difference between fitting and not fitting in a 12&amp;#34; deep cabinet.</t>
  </si>
  <si>
    <t>4/30/2013</t>
  </si>
  <si>
    <t>RB8T19OI7RZK1</t>
  </si>
  <si>
    <t>Pretty basic features</t>
  </si>
  <si>
    <t>This small microwave has worked well for my small kitchen. Pretty basic features, but has worked fine.</t>
  </si>
  <si>
    <t>8/16/2014</t>
  </si>
  <si>
    <t>R36NXL60OBCP1H</t>
  </si>
  <si>
    <t>Excellent for small space</t>
  </si>
  <si>
    <t>This small microwave does everything you need even without lots of bells and whistles.  It fits a corner if necessary and does as good a job as a larger microwave.  It's easy to clean.  I'm so pleased with my decision.</t>
  </si>
  <si>
    <t>2/5/2014</t>
  </si>
  <si>
    <t>R27QGA4N5NAET4</t>
  </si>
  <si>
    <t>Good Family size Microwave.</t>
  </si>
  <si>
    <t>This Sharp Microwave is Great for a Family. Its Large size is a big plus.  Easy operation and nice finish and very powerful.   We had an LG oven before and it is a JUNK ! It lasted only 2 years.  Our old Microwave was a Sharp also and its still working after 20+ years!  My rating A+++</t>
  </si>
  <si>
    <t>4/29/2009</t>
  </si>
  <si>
    <t>R1SAT8I3TVVXX6</t>
  </si>
  <si>
    <t>This Sharp drawer microwave is amazing! It has buttons to both open and close ...</t>
  </si>
  <si>
    <t>This Sharp drawer microwave is amazing!  It has buttons to both open and close the drawer for you.  We love the easy &amp;#34;top loading&amp;#34; system.  Plus..........it looks great!  We highly recommend this item.</t>
  </si>
  <si>
    <t>RTB4XKNR64IPN</t>
  </si>
  <si>
    <t>Great purchase</t>
  </si>
  <si>
    <t>This saved us from needing to buy a new microwave/ oven combo. Easy to use.  We used it to fix our microwave about 2 months ago and it's held up.</t>
  </si>
  <si>
    <t>R24211W83A7KND</t>
  </si>
  <si>
    <t>Unreliable + Horrible Customer Service = No more GE products for me!</t>
  </si>
  <si>
    <t>This review is as much for this product as is for Consumer Reports. Bought all new appliances for a new cabin we built and used Consumer Reports recommendation to buy these appliances. This was one these purchases and was given an excellent review by the Consumer Reports people!!!&lt;br /&gt;&lt;br /&gt;Lasted just over a year and quit working. GE wants $75 just to look at it before telling me how much in parts and labor they will charge me to repair it. I can buy another company's 2.2 Cu. Ft. Stainless Steel Countertop Microwave for $89 today brand new with full warranty! Ah...no thanks!&lt;br /&gt;&lt;br /&gt;My old 29 year old Panasonic is still working great and heats food just as well as this one if not better. I think I'll take my own advice now instead of Consumer Reports and buy another Panasonic!&lt;br /&gt;&lt;br /&gt;UPDATE: Found out the inverter board is bad...GE wants $250 for a new part + $75 service trip charge and another $75 for repair = $400 total repair cost for a microwave oven just over a year old when one of these brand new is just under $300!!!</t>
  </si>
  <si>
    <t>2/14/2014</t>
  </si>
  <si>
    <t>R3SD1YJSB1ZME0</t>
  </si>
  <si>
    <t>Microzilla II</t>
  </si>
  <si>
    <t>This replaces an old Sharp Carousel we use as a second microwave and lasted 14 years. My daughter called it microzilla because you had to shorten cooking times somewhat because it had so much power. This one carries on the tradition.</t>
  </si>
  <si>
    <t>12/26/2013</t>
  </si>
  <si>
    <t>R220VI34BLHQZN</t>
  </si>
  <si>
    <t>Lasted a long time</t>
  </si>
  <si>
    <t>This replaced a 12 year old identical model that finally quit. While I considered a more recent model, the convenience of installing a microwave with the exact same dimensions and mounting hardware is hard to beat. There are a lot of buttons that I will probably never use.</t>
  </si>
  <si>
    <t>1/29/2015</t>
  </si>
  <si>
    <t>R30WBHAZLRK50N</t>
  </si>
  <si>
    <t>Microwave Painting</t>
  </si>
  <si>
    <t>This product was easy to use and when the paint dried - the paint blended in and match the original inside paint perfectly!</t>
  </si>
  <si>
    <t>3/22/2014</t>
  </si>
  <si>
    <t>R11GVNJD2MS4FF</t>
  </si>
  <si>
    <t>Mr. Johnny Warren</t>
  </si>
  <si>
    <t>This product sucks ass when I received it doesn't work and have tryed and tryed to exchange it but whirlpool does not and will not stand behind there products</t>
  </si>
  <si>
    <t>11/17/2012</t>
  </si>
  <si>
    <t>R1SQE7FSD1CENT</t>
  </si>
  <si>
    <t>Don't waste your money--it doesn't last!</t>
  </si>
  <si>
    <t>This product initially worked very well.  Within a few months, we found that the microwave would come on all by itself.  It totally quite working in about 1.5 years.  I have read many complaints just like this one.  It should have been recalled by the manufacturer.  I will never buy this brand again.</t>
  </si>
  <si>
    <t>9/5/2012</t>
  </si>
  <si>
    <t>R3P62TXYHF41WU</t>
  </si>
  <si>
    <t>It is what is...</t>
  </si>
  <si>
    <t>This product fits into a small corner counter space that I have, and it &amp;#34;looks&amp;#34; nice...but truth be told, I could have saved money and bought a small rectangular MW and put it on the same counter, although it wouldn't have looked quite as nice as this one does.</t>
  </si>
  <si>
    <t>9/19/2013</t>
  </si>
  <si>
    <t>RK4304EVK0OHA</t>
  </si>
  <si>
    <t>Sharp Microwave Turntable Motor RMOTDA252WRZZ</t>
  </si>
  <si>
    <t>This product fit and worked as expected. For anyone wondering about how to install, there is a pattern of holes drilled in the bottom of the microwave around the turntable motor. To get to the motor, gently cut the metal between the holes to create a little door. Open the door, remove 2 screws then the motor, unplug old motor, plug in new one, drop new motor into hole, put 2 screws back. You're probably supposed to throw the &amp;#34;door&amp;#34; away but I bent mine back in there. Flip microwave over and plug it in, put turntable spindle back on and try it out. I recommend doing this out of sight of your spousal unit, and then take about 30 minutes to goof off. Then return microwave to spousal unit telling them what an arduous task it was but how you figured it out and saved the family $100.00. Should be good for at least a hug or a kiss or WHATEVER...</t>
  </si>
  <si>
    <t>1/6/2013</t>
  </si>
  <si>
    <t>R35TMYU4LD2CR9</t>
  </si>
  <si>
    <t>Fast shipping. Exactly how it was described</t>
  </si>
  <si>
    <t>This product came super fast. And exactly as described. The only down side is that it doesn't get as hot as it should. I do live in Korea and have to use a converter box, so that might be what's effecting it. Other than that it is perfect!</t>
  </si>
  <si>
    <t>R3NC0MI55ILDUG</t>
  </si>
  <si>
    <t>PEM31SMSS GE Profile randomly shuts off</t>
  </si>
  <si>
    <t>This PEM31SMSS GE Profile Spacemaker unit intermittently powers off while cooking. There seems to be a power supply issue. If you unplug for a few seconds and plug back in (I have to reset the clock) it will work again until it powers off randomly again. Not sure what is up.  I have contacted the Amazon seller and am awaiting instructions for returning and getting a new unit. I have a old (8+ yr old) full size GE Profile Spacemaker 2 that has never had any issue which I will continue to use until I get a replacement unit.</t>
  </si>
  <si>
    <t>RCHSF6V062F0K</t>
  </si>
  <si>
    <t>... exactly what I needed to repair my microwave - easy install.</t>
  </si>
  <si>
    <t>This part was exactly what I needed to repair my microwave - easy install.</t>
  </si>
  <si>
    <t>5/24/2015</t>
  </si>
  <si>
    <t>R36E1CQN5LKPP3</t>
  </si>
  <si>
    <t>Peeling Paint</t>
  </si>
  <si>
    <t>This oven made it about a year before the interior paint started peeling off.  Customer service was not helpful.  This oven cost us at least twice what comparable ovens cost.  We bought it because it fit the space we had available.  Never again.</t>
  </si>
  <si>
    <t>R1S47OHL97962Q</t>
  </si>
  <si>
    <t>WOW!!!!!!!</t>
  </si>
  <si>
    <t>This Oven is GREAT. It'll cook anything and fast too. It's a little pricey but you get what you pay for most of the time. This time I did. Stick a hot dog, or some potaoes or bacon in there and push the right number and presto you have cooked food. We had baked chicken the other night and it was brown, done and tasty. I love the darn thing. I give it a high five.</t>
  </si>
  <si>
    <t>6/9/2007</t>
  </si>
  <si>
    <t>R3TYV6AEFUR1K4</t>
  </si>
  <si>
    <t>Died after one year of light operation...</t>
  </si>
  <si>
    <t>This model performed as to be expected... it adequately heated items. After just over one year it suddenly suffered a short and started starting by itself. Additionally, the control pad stopped working. We temporarily overcame the problem by leaving the unit unplugged until needed and it then only sometimes functioned. Perhaps the old adage is correct in you get what you pay for.</t>
  </si>
  <si>
    <t>11/27/2009</t>
  </si>
  <si>
    <t>RHXIQ5HR7R8D7</t>
  </si>
  <si>
    <t>Can't go wrong with this microwave!</t>
  </si>
  <si>
    <t>This model is a newer version of one that we had for many years. It fits perfectly in the custom cabinetry that we have. It looks great and functions really well. We're very happy with this purchase!!</t>
  </si>
  <si>
    <t>5/2/2015</t>
  </si>
  <si>
    <t>R3LARHXW38MIJN</t>
  </si>
  <si>
    <t>Exactly what I needed</t>
  </si>
  <si>
    <t>This microwave works well. I wanted a microwave to heat my rice filled heating pad for my shoulders. It does that and doesn't take up too much space on the counter. I am very pleased.</t>
  </si>
  <si>
    <t>R16S8QG8W87YT9</t>
  </si>
  <si>
    <t>Simple, Inexpensive and straight-forward option</t>
  </si>
  <si>
    <t>This microwave works well on a counter top.  My previous Microwave had a analog timer so I'm obviously not too picky about microwaves.  It should get the job done on most foods.  The quality is a bit iffy though because the first one I received from Amazon was half &amp;#34;caved in,&amp;#34; literally!  It's really lightweight and simple in design.  A good inexpensive option for regular everyday heating.</t>
  </si>
  <si>
    <t>R1YOG8NFZE14H1</t>
  </si>
  <si>
    <t>B0018YR762</t>
  </si>
  <si>
    <t>Best purchase this year!</t>
  </si>
  <si>
    <t>This microwave works well and is efficient. It does make more noise than my last one but it makes up for it in performance. Would not hesitate to purchase again.</t>
  </si>
  <si>
    <t>10/28/2013</t>
  </si>
  <si>
    <t>RXDAJSUPK7N1C</t>
  </si>
  <si>
    <t>good but large microwave</t>
  </si>
  <si>
    <t>This microwave works pretty good.  The sensor cook is awesome and will reheat or cook items almost perfectly.  The only bad thing I've seen is that it's got a rather large footprint.</t>
  </si>
  <si>
    <t>2/18/2007</t>
  </si>
  <si>
    <t>R25WP0MC9XAGL4</t>
  </si>
  <si>
    <t>Does not last</t>
  </si>
  <si>
    <t>This microwave worked fine while it lasted, about 2 years.  It looks fine and wasn't too loud when the fan was on, but the fact that it didn't last any longer makes the features irrelevant.  The price certainly was no better than comparable microwaves with much better longevity.  I would not recommend this product.</t>
  </si>
  <si>
    <t>2/2/2013</t>
  </si>
  <si>
    <t>RSLNVGRUD0SAF</t>
  </si>
  <si>
    <t>Had problems in just 3 months, disappointed.</t>
  </si>
  <si>
    <t>This microwave worked fine for some 3 months and then started problem with door. I was totally disappointed seeing problem in just 3 months. Customer service was rude and unhelpful.</t>
  </si>
  <si>
    <t>R9SQ2EU5HI8PD</t>
  </si>
  <si>
    <t>Whirlpool Microwave</t>
  </si>
  <si>
    <t>This microwave will fulfill my needs at this time.  I am well pleased with the wattage of this microwave, this microwave replaced one with much less wattage.</t>
  </si>
  <si>
    <t>1/4/2014</t>
  </si>
  <si>
    <t>RSOWYDZ4AXDHX</t>
  </si>
  <si>
    <t>Pure crap!!!</t>
  </si>
  <si>
    <t>This microwave was very hard to install, and I am pretty handy. Within a month the numbers stopped lighting up and some of the touch buttons (such as defrost button) stopped working. Within another month the push button door latch stopped functioning and we had to take it off, now we have to use a screwdriver to pop the door open. The stainless steel started to turn brownish and doesn't come off. Recently the lights started turning on by themselves and today was the last straw when the fan came on by itself and wouldn't turn off. That is why I am on here looking for a new one. Save yourself a major headache and don't buy it!!</t>
  </si>
  <si>
    <t>7/30/2011</t>
  </si>
  <si>
    <t>R1DMA5S5JULBVD</t>
  </si>
  <si>
    <t>DO NOT BUY! Needs a recall, but Whirlpool does not care.</t>
  </si>
  <si>
    <t>This microwave was selected during a KB HOME build for our new home over 2 years ago (Summer 2010).  The microwave indicated that it was manufactured in April 2010.  Low and behold the microwave would start shutting down by itself when I hit start beginning about June 2012.  A few days ago it just stopped working completely.  No pop, no fizzle, no crackle - it just wouldn't heat up anything.  Whirlpool dispatched a 3rd-party repair person and he stated that the magnetron was bad (or dead?).  He was fairly certain it was a recall item.  The repair person estimated that, absent a recall, it would cost $450 to fix. The service appointment itself was $89.  The following day, the repair service left a voice-mail stating that it was not a recall item, but that I should verify it with Whirlpool .&lt;br /&gt;&lt;br /&gt;I contacted Whirlpool (1-800-253-1301) and the customer service rep stated that it wasn't their problem once the standard 12-month warranty had elapsed.  The rep said there was no recall for the magnetron.  I escalated the matter to a supervisor.  All the supervisor did was reiterate that Whirlpool wasn't going to do anything past the 12-months.  The supervisor then offered to sell me one of four new microwaves at a VIP rate.  Of course the rate was not VIP at all once you added the deliver ($70) and the installation ($45) charges (so for being screwed over, I was a VIP?).  It goes without saying that I didn't take her up on the offer(s).&lt;br /&gt;&lt;br /&gt;Needless to say, I was very upset and immediately Google'd the model number in the hope of finding out more info on the problem and perhaps locating a cheaper replacement for the microwave.  And that, my friends, is how I ended up here on Amazon and saw that 29 other reviewers before me also had issues with this particular microwave.  I got a certified lemon.&lt;br /&gt;&lt;br /&gt;What are my options at this point?  A class action lawsuit?  A complaint to the state Attorney General's office? I don't know. What I do know is that Whirlpool is aware of the problem and could not care less.  I'm out of $600 (or more) and  I'm left reheating stuff in the oven now.&lt;br /&gt;&lt;br /&gt;DO NOT BUY THIS MICROWAVE.</t>
  </si>
  <si>
    <t>11/21/2012</t>
  </si>
  <si>
    <t>R2BX2P6PYNCOAG</t>
  </si>
  <si>
    <t>This microwave was purchased in 9/2013. As of 11/2014 ...</t>
  </si>
  <si>
    <t>This microwave was purchased in 9/2013.  As of 11/2014 the unit no longer heats food and needs to be replaced.  We bought a Samsung dishwasher at the same time and it gives us trouble also.  I will never buy another Samsung product.</t>
  </si>
  <si>
    <t>R20RQ36UI9SOR9</t>
  </si>
  <si>
    <t>NOT RELIABLE !!! STAY AWAY !!!</t>
  </si>
  <si>
    <t>This microwave was pre installed by KB HOME when I purchased the house. It came with extended warranty for 18 months and the microwave died just after 20 month of use. I don't know how whirlpool manage to tune this microwave just to work for the warranty period.&lt;br /&gt;&lt;br /&gt;Anyway now I end up with an expensive exhaust :(&lt;br /&gt;&lt;br /&gt;Take it from all the reviewers here !!! DO NOT BUY THIS PRODUCT !!!</t>
  </si>
  <si>
    <t>RS2FTER0J3IF4</t>
  </si>
  <si>
    <t>Serious defect caused it to run continuously after 18 months (fire hazard!!)</t>
  </si>
  <si>
    <t>This microwave was new to my home when I moved in. After 18 months, the door switch broke: Which meant that any time the door was shut, the microwave spontaneously turned itself on (and didn't turn off until the door was opened). Fortunately, this occurred while we were home -- otherwise the microwave might have started a huge fire from continuously running empty! Because  it was out of warranty, Frigidaire customer service was ridiculously unhelpful; the representative told me that I would have to pay $150.00 just to send someone out to confirm what the problem was, and then pay for additional parts and labor to fix it! Instead I ditched the piece of garbage and bought a Samsung. I would NEVER buy a Frigidaire product again. P.S. I also had a similar experience with my two year-old Frigidaire gas range, where the glass oven door spontaneously shattered while sitting idle. Run fast and far from Frigidaire.</t>
  </si>
  <si>
    <t>9/2/2014</t>
  </si>
  <si>
    <t>R2NR0KJ8SLR2WL</t>
  </si>
  <si>
    <t>Great concept but horrible quailty and customer service. Buyer Beward</t>
  </si>
  <si>
    <t>This microwave was installed by the builder in our new home. 2 years, 1 month later and it's totally died. Suddenly quit while cooking, odd smell so we killed the power to the unit. Sharp was zero help. Representatives gave indications that it was a safety issue and perhaps something could be done but they stuck to their guns about it being out of warranty. Repairman blamed the motor board? That repair lasted not even a year - same thing happened - burning smell, quit working. New repair company same fix. 8 months later the unit picks and chooses when it decided to work. Door pops open when you push start, buttons won't work. Closes then opens again. It's ridiculous. Loved the concept and &amp;#34;seemed&amp;#34; to work fine  for a year or but it is totally ridiculous that a microwave of this price range doesn't last. Our next door neighbor has the same microwave and their's broke within the first year, they too are now having issues again. Hoping the repairman can fix it as doesn't seem like there are many alternatives out there to get something similar that don't have parts made by Sharp. Update, 3 years in our new home and on our 4th repair of this microwave. Buyer beware.</t>
  </si>
  <si>
    <t>R2HKXN33E8UNK6</t>
  </si>
  <si>
    <t>Can I give zero stars?</t>
  </si>
  <si>
    <t>This microwave was installed by our builder in our new home a year and a half ago.  I'm not sure why, as I have since found out that the service technician for this area has been out numerous times to replace these microwaves.  Ours died after 17 months of regular use.  It will run but will not heat anything.  I called Whirlpool to troubleshoot this, and all they did was put me through an automated call that set up a service appointment.  At no point did they tell me what this service call would cost.  So I had to call back and get a customer service rep who told me it would be $129 for someone to come out to my home.  That of course does not include any parts or replacement.  I can buy a brand new microwave that works from a better company for twice that.  Why would I fix a microwave that broke in a little over a year of use.  In all my years of microwave use, I have never had a microwave break.  It's pretty ridiculous to me to have it break in a little over a year, especially when my neighbor had hers break two months prior.  I would never buy a Whirlpool appliance again.</t>
  </si>
  <si>
    <t>5/5/2012</t>
  </si>
  <si>
    <t>R19HDFJK4MACV5</t>
  </si>
  <si>
    <t>Stay Away!</t>
  </si>
  <si>
    <t>This microwave was great while it worked, but it didn't work near long enough.  I expect more from a product at this price point, especially one that Consumer Reports rated very highly. Unfortunately I've owned this microwave for approximately 18 months, only to a have the Magnatron--apparently the part that makes it heat--go out.  I've contacted Whirpool on 3 occasions and have not been very happy with my results.  First they agreed to pay for the labor and NOT the part, then they agreed to pay for the part and NOT the labor.  The part is back-ordered so I'm stuck with no microwave and paying for something that--judging by the number of other complaints on here--is obviously a manufacturing a error. I would advise staying far away from this product and this company.</t>
  </si>
  <si>
    <t>2/2/2011</t>
  </si>
  <si>
    <t>R1F700D23CBTCT</t>
  </si>
  <si>
    <t>Good deal...works GREAT!</t>
  </si>
  <si>
    <t>This microwave was a replacement for a different brand.  But for $169 (and I found an online coupon to boot) it was worth every cent spent.  Granted, it doesn't have all the bells and whistles my old microwave had, but what do we generally use a microwave for...reheating, defrosting and popcorn...so why spend the extra cash? &lt;br /&gt; &lt;br /&gt;Installation was not quite so easy as others indicated as I was replacing a different brand, which meant drilling new holes in cabinet, and installing a new bracket behind the microwave, but still, for the money saved, well worth the effort.  It does not come with a charcoal filter so be prepared to buy one separately if you are going ventless (do it at the time of purchase if you can find it on Amazon so you can save the shipping cost). &lt;br /&gt; &lt;br /&gt;The rating I gave is due to the lack of features...basic microwave with few extras, but the price made it 4 stars! &lt;br /&gt; &lt;br /&gt; &lt;br /&gt; &lt;br /&gt; &lt;br /&gt;</t>
  </si>
  <si>
    <t>10/27/2005</t>
  </si>
  <si>
    <t>RZTRUNZCK3H5J</t>
  </si>
  <si>
    <t>B001AF6J0Y</t>
  </si>
  <si>
    <t>too loud and too many beeps</t>
  </si>
  <si>
    <t>This microwave was a good price but it wakes people up with the loud operation and multiple beeps. Door also does not seem solid and is very loud if you are not holding it tight when you open and close. Was not worth the price considering all the noise.</t>
  </si>
  <si>
    <t>2/26/2010</t>
  </si>
  <si>
    <t>RBYJW1UTX38K6</t>
  </si>
  <si>
    <t>This microwave SUCKS!!!!!</t>
  </si>
  <si>
    <t>This microwave SUCKS and so does the seller!!!! I purchased this microwave in April because I was remodeling my kitchen and was upgrading to this better quality stainless steel over the range microwave.  Well how I said I purchased it in April, but didn't install it until the beginning of August.  The delivery was fast, but when I reccieved it, two of the back corners were dented, but I decided to install it anyways because it was in the back anyways and nobody would ever see it.  It is now October and it has gone out on me.  I was about to warm up my dinner when I pressed start and BOOM it went out.  It turned off just like that.  It never turned back on. I am really dissapointed becasue I thought I had purchased a good quality product.  I contacted the seller and he said to call Samsung and they would cover it since its still under warranty.  Well it is under warranty, but the thing is it turns out this is a refurbished unit when the seller says he purchased it new from Lowes.  He's a liar becasue Lowes does NOT sell refurbished units.  So now I'm out a couple hundred $$$ and now I have to purchase a new one.  People please listen to the reviews and don't buy this microwave, whether it's her or some other place.  Save yourselves time, money, and dissapointment.  Also, do NOT buy from this seller he is sooo unproffesional and NOT helpfull. I only give it one star because I have to give it a 1-5 or else I would give it a 0.</t>
  </si>
  <si>
    <t>10/22/2012</t>
  </si>
  <si>
    <t>R2R629Q70Q6ARN</t>
  </si>
  <si>
    <t>Disfunctional Microwave</t>
  </si>
  <si>
    <t>This microwave stopped working 364 days after we bought the house. Unfortunately it was the Firday before a holiday weeked and I was not able to contact Whrilpool until the following week. Whrilpool refused to honor the warranty when I called becasue it was two day expired.   A service repair man then came to the house to diagnose the problem. He told me the the microwave needed an new magnetron and control board. However, he said me that I should just get a different microwave. If I replaced the parts in this microwave he would probably be back in another year becuase Whrilpool had so many problems with this model. After that recommendation I looked at reviews on the Whrilpool web sight and Amazon, defective magnetrons seem to be a problem with this unit.   I would not recommend purchasing this unit since it seems that there is a problem with functionality and their warranty department is unwilling to budge on anything.</t>
  </si>
  <si>
    <t>1/5/2012</t>
  </si>
  <si>
    <t>R22040I6BN2SC</t>
  </si>
  <si>
    <t>Overheats with minimal use!</t>
  </si>
  <si>
    <t>This microwave OVERHEATS if popping more than two or three bags of popcorn!  Once it overheats, it automatically switches to the lowest power mode available, thus making it take forever to heat anything. You have to let it rest for 20 minutes or so to cool down.&lt;br /&gt;&lt;br /&gt;The microwave works well if you don't use it too much at once.  But for more intensive use, buy something more powerful!!</t>
  </si>
  <si>
    <t>12/23/2014</t>
  </si>
  <si>
    <t>R39RXQLH8PGL35</t>
  </si>
  <si>
    <t>Microwave Oven</t>
  </si>
  <si>
    <t>This microwave oven was purchased for work.  Everbody likes it.  Never have any problems.  Would purchase the same kind next time.</t>
  </si>
  <si>
    <t>R1D00ZLZNTFKZO</t>
  </si>
  <si>
    <t>started ailing after 6 months, died after 14 months</t>
  </si>
  <si>
    <t>This microwave looks great and I really like the &amp;#34;30 second&amp;#34; feature. It also has a unique footprint that works well for kitchens with limited counterspace. BUT for $150, it should have lasted longer than 14 months. After 6 months, it started making a very labored noise after being on for more than about a minute. At 14 months, it caught on fire while I was trying to warm up a cup of coffee. For my next microwave, I will buy something that looks less sexy, for less money, and hope that it will be more durable.</t>
  </si>
  <si>
    <t>1/13/2014</t>
  </si>
  <si>
    <t>R7JYVC5V7H01R</t>
  </si>
  <si>
    <t>Just what I wanted</t>
  </si>
  <si>
    <t>This microwave isn't perfect but it's perfect for me. Some folks would think it's a little loud, both while running and the beeper. It takes a little longer to heat than larger units but that's to be expected. Those are minor issues for me. It's just the right size and fits nicely in the dead space of a corner. Has freed up counter top space. It heats frozen food just fine and that's all I use it for. If I were asked what needs improving, I'd like to be able to key in the heating time rather than push the button up and down. And backlighting for the buttons. Overall, it fits my needs.</t>
  </si>
  <si>
    <t>1/21/2014</t>
  </si>
  <si>
    <t>R1TWC6NTCMMMQZ</t>
  </si>
  <si>
    <t>Gorgeous, Efficient and Chic!</t>
  </si>
  <si>
    <t>This microwave is wonderful. The quick heat buttons are convenient and easy to use. If you read Consumer Reports, it says this (or similiar) microwave has only a useful space of 0.9 cubic feet. Not so. This has a full 2.0 cubic feet of space which is great for cooking a ham or a large casserole dish. Very sharp design, useful and adequate lighting underneath. For the installation/do-it-yourselfers: It's 60 pounds and you have to lift it above your shoulders if you are installing over a stove. Follow the instructions to the letter, and all will turn out great. The directions are very good. Note: If you can, remove your stove before installing the microwave. The mfgr doesn't mention this, but it made things a lot easier (and I got to clean under it!)...2-3(-3 preferred) people are definitely needed to install this safely due to its weight and awkward size. I recommend this microwave highly!</t>
  </si>
  <si>
    <t>10/13/2008</t>
  </si>
  <si>
    <t>R34JAM3HNTPDP7</t>
  </si>
  <si>
    <t>This microwave is whatever. It heats up your food, but that's about all it has going for it. The bottom three numbers don't work. They never have since I bought it. Also, the paint is already chipping on the bottom inside. It's really compact though, so it's a good choice if you have limited counter space.</t>
  </si>
  <si>
    <t>2/8/2015</t>
  </si>
  <si>
    <t>R2CSPP5VTVMCCL</t>
  </si>
  <si>
    <t>Small and cute, does the job</t>
  </si>
  <si>
    <t>This microwave is very cute (there's no other word to describe it!), and as promised is good for small spaces. It does seem to require more cook time than most microwaves I am used to, and sometimes it is a pain to have to keep holding the + sign to increase time, as opposed to just typing in the number. So far I have had no issues, and the unit is not very noisy at all which is nice.</t>
  </si>
  <si>
    <t>12/23/2013</t>
  </si>
  <si>
    <t>R1BWH3ZFGPJWTB</t>
  </si>
  <si>
    <t>Looks great!</t>
  </si>
  <si>
    <t>This microwave is simple to use, and it works great.  At first I was a little apprehensive about the matt finish on it but once we got it installed, it looks great.  I love it!  My husband and I installed it...we only needed a basic drill, it took a couple of hours but we got it done.</t>
  </si>
  <si>
    <t>1/23/2014</t>
  </si>
  <si>
    <t>R3QDJ22DMIFWD0</t>
  </si>
  <si>
    <t>good microwave</t>
  </si>
  <si>
    <t>This Microwave is pretty good and very quite. I love the way it looks in the kitchen. However, that being said the reason I am not happy with this item completely is because of the way it was packaged when shipped. They don't box this item right and the corners are all exposed during shipping by the time I got it it was all warped and dented. Luckily it was on the side that you cant see when installed and nothing was damaged except for the optional vent part that came with it. Also, the install directions are very confusing...</t>
  </si>
  <si>
    <t>3/13/2014</t>
  </si>
  <si>
    <t>R1O7G248093XFY</t>
  </si>
  <si>
    <t>This microwave is perfect for a compact kitchen. I have more counter space that is now useable than I had before. It's small foot print is a blessing. It is large enough to accommodate my needs. The interior is spacious enough to reheat dinners or a slice of pizza. I like making popcorn in it. Would recommend this to anyone who has a small kitchen and is need of a unit with a smaller foot print.</t>
  </si>
  <si>
    <t>5/12/2014</t>
  </si>
  <si>
    <t>R3LQ7JPKBZ9X7O</t>
  </si>
  <si>
    <t>door has too much play in it</t>
  </si>
  <si>
    <t>This microwave is now two years old and the door has too much play in it. It is loose and jiggles. The repairman can't fix it. It appears it needs a spacer of some sort. I would not recommend this product for that reason. If the door starts to do this, you have to get a new microwave.</t>
  </si>
  <si>
    <t>3/16/2013</t>
  </si>
  <si>
    <t>RFMHOXF78KEBN</t>
  </si>
  <si>
    <t>outstanding!</t>
  </si>
  <si>
    <t>this microwave is incredible!  very quiet and the convenience of a drawer is great!  easy to use and to clean!</t>
  </si>
  <si>
    <t>4/19/2011</t>
  </si>
  <si>
    <t>R22FBTW1LVP90S</t>
  </si>
  <si>
    <t>Very satisfied</t>
  </si>
  <si>
    <t>This microwave is great! The size is perfect for my small studio apartment (not a lot of countertop real estate) and the stainless steel finish looks really nice.  Sturdy construction and works very well. The light turning on when you open the door is a nice feature. I docked it a star because the buttons are a little more difficult to push than other microwaves, but not too big of a deal!</t>
  </si>
  <si>
    <t>R1Q2Q0RUDQ8R4D</t>
  </si>
  <si>
    <t>Gutless</t>
  </si>
  <si>
    <t>This microwave is great for portability and also defrosts meats well without over doing it.&lt;br /&gt;It looks good in the kitchen and is good for basic use as long as your not in a hurry.&lt;br /&gt;It has no power compared to a full size one.&lt;br /&gt;What takes 30 seconds in my old panasonic takes 1 1/2 minutes in this one. Thats reheating a cup of coffee.&lt;br /&gt;We keep the old micro plugged in, in the basement if we need larger things heated quicker and to be HOT.&lt;br /&gt;Reheating leftovers takes much longer. Point being if your into getting things heated quickly this is not the microwave for you.&lt;br /&gt;It has an annoying beep that continuously goes off about every 30 seconds after something has been heated until you open the door. Like you need to be reminded. Just another electronic noise nobody needs.&lt;br /&gt;Its expensive for what you get. You are paying for portability.</t>
  </si>
  <si>
    <t>2/28/2014</t>
  </si>
  <si>
    <t>R22H1MQZ3YQPR1</t>
  </si>
  <si>
    <t>This microwave is terrible.</t>
  </si>
  <si>
    <t>This microwave is garbage.  We have had many problems with it, fought with the warrenty center, they finally replaced it and it is not working again. Microwave ovens should last longer than just a couple years.  Whirlpool you need to do something about this.  You know this isnt just a random problem.  You have produced a inferior product and you need to do something about it.  This microwave costs $1000.00.  This isnt a walmart throw away item.  YOU NEED TO RECALL THIS ITEM!</t>
  </si>
  <si>
    <t>12/16/2012</t>
  </si>
  <si>
    <t>R5I5M2YR4HMBQ</t>
  </si>
  <si>
    <t>Decent</t>
  </si>
  <si>
    <t>This microwave is fine. It is not great. It takes three and a half minutes to warm up a cup of coffee, but since that is its only function on our counter it is doing its job, just slower than some of the more powerful ones. Its size is definitely a plus and fits in a wee corner. Its not having more programable numbers is annoying as one has to hold the button as the time counts up incrementally, but for a cup warmer it will do.</t>
  </si>
  <si>
    <t>4/9/2013</t>
  </si>
  <si>
    <t>R34O5JIO61UOG5</t>
  </si>
  <si>
    <t>This microwave is fantastic. It fits into the corner of the countertop ...</t>
  </si>
  <si>
    <t>This microwave is fantastic.  It fits into the corner of the countertop which I consider the dead space.  I am unable to reach most things placed in this space but the microwave is perfect.  I have more counter space.  I would rate the performance a 15 out of 10 because it's so great.</t>
  </si>
  <si>
    <t>3/10/2015</t>
  </si>
  <si>
    <t>R2S78J70CDQK3H</t>
  </si>
  <si>
    <t>Nice little unit</t>
  </si>
  <si>
    <t>This microwave is excellent for the small household and the person who does not do complex cooking.  It's full-plate size, fine for heat-ups and smaller casserole dishes.  Best of all is the way it fits into a corner.  Yes it takes up space, is not &amp;#34;tiny&amp;#34; but fits under cabinets and leaves you more counter space.  Controls are easy to set.  Haven't had a microwave in years, and somebody suggested this.  I'm happy with it.</t>
  </si>
  <si>
    <t>2/11/2014</t>
  </si>
  <si>
    <t>R2JORQ97Z1ZHVE</t>
  </si>
  <si>
    <t>Whirlpool of junk</t>
  </si>
  <si>
    <t>This microwave has more features than ANY other on the market...and aesthetically it is a work of art!  When it works, it is fabulous, unfortunately that just isn't often enough.  We had this microwave for @ 3陆 years and if we were lucky, we got 2陆 years of use our of it.  Sadly, the sophistication of this appliance seems to be its Achilles heel.  There are so many feature to break and they do!    I could accept the fact that our unit was a lemon, however this was the second unit I purchased...the first died in two days and it was decided that the retailer would just take it back.  Also, a good friend of ours purchased the same model and has had numerous issues of their own...with their door components (LCD panel, etc) replaced multiple times.    We love the microwave, but just can't handle the constant breakdowns and huge delays in repair...typically down for a month due to delays in service calls, all parts having to be ordered, then waiting for tech to come back...and in many cases, waiting for them to order more parts. When the unit is down, not only don't you have a microwave, you don't have an exhaust fan, so there's an impact to all of your cooking!    Below is a recap (of the items I could remember) of our Whirlpool adventure:    Microwave Purchased - 9/7/07  Warranty Issues:  6/23/08 - Glass turntable shattered when sizzle pan was heating, LCD display issues  7/1/08 -- Service Call - Parts ordered  7/17/08 - Replaced several parts, issue not resolved - Parts ordered  8/11/08 - Replaced several parts, issue not resolved - Parts ordered  8/18/08 - Replaced several parts, issue not resolved - Parts ordered  9/4/08 - Replaced 17 parts - Issue resolved    Extended (3rd party) Warranty:  1/29/2009 - No display on LCD, unit non-functional  2/?/2009 - Replaced Control board, connector  12/14/2009 - Magnetron not heating/cooling fan not running.  Tech was onsite for approx 5 min, did little/no testing and decided to order AC Filter board (along with previously broken plastic components from earlier repairs)  12/24/2009 - Tech determined incorrect part (AC filter board) ordered, so placed order for 19 additional parts and left with no further action.  1/7/2010 - Replaced 19 parts - didn't fix original issue (Magnetron not heating/cooling fan not running) and caused a new issue - exhaust fan not functioning - this was a 6 hour service call.  Six additional parts ordered - microwave left in pieces and not re-installed on wall.  1/14/10 - Tech replaced 6 additional parts (3 hr call), (LCD control board, upper front plastic frame, magnetron cooling fan, wiring harnesses).  Issue with exhaust fan was determined to be bad new relay control board (replaced on last call).  Tech installed original board (which had a visible burn mark on it and unit worked.  Tech order new relay control board.  - Unit worked when tech's left, however by the end of the day, the display was flashing and non-functional.   1/20/10 - Control board arrived and installed and the exhaust fan did not work, and issue with the LCD was not resolved.  Re-installed original relay control board and exhaust fan worked, LCD issue still occuring.  1/21/10 - Tech attempted to address issues and after having signifigant problems, escalated to advance support.  It ws determined that the unit was not repairable.  2/5/10 - 3rd party warranty company issued a check for the full purchase price of the unit.</t>
  </si>
  <si>
    <t>R2T3LD6J8GJ5UG</t>
  </si>
  <si>
    <t>works great for us</t>
  </si>
  <si>
    <t>This microwave has many good features and fit great into our over-the-counter space in our kitchen. It was easy to install and has been very reliable. GE makes good products, but don't expect it to last forever. We replaced our old GE microwave that had lasted only about 7 years with this one. The primary reason I bought another GE Spacemaker was due to the size configuration that matched our old microwave. I did not want to have to replace my cabinets to have a different sized microwave!</t>
  </si>
  <si>
    <t>7/14/2013</t>
  </si>
  <si>
    <t>R35VP4IV5DBPXN</t>
  </si>
  <si>
    <t>Buy it to entertain friends with your possessed microwave!</t>
  </si>
  <si>
    <t>This microwave has had one problem after another since it was installed close to a year ago. It's prone to all sorts of computer malfunctions. Let's see if I can even remember them all. We've had it start up again after pulling food out and closing the door (without hitting start again). It's often (50+ times) sounded as if it was working, but when I realized it had been an awfully long time without it chiming, I found that it had frozen just a few seconds into the heating. The most disturbing problem was that it has on perhaps five occasions turned on on its own--with no one in the room. There have been many occasions where it has just not worked at all. When this happened, unplugging it and plugging it back in used to reset it so that it would work. Unfortunately, it now won't work at all, with just the code, SE flashing on its display.&lt;br /&gt;&lt;br /&gt;We're buying a new microwave this weekend, and I can guarantee it won't be a Samsung.</t>
  </si>
  <si>
    <t>4/13/2012</t>
  </si>
  <si>
    <t>RLQM6VC4WYV08</t>
  </si>
  <si>
    <t>No timer</t>
  </si>
  <si>
    <t>This microwave has every button in the world except a simple timer. We used our microwave timer for everything. It's so stupid that a microwave this expensive doesn't include a basic kitchen timer.</t>
  </si>
  <si>
    <t>R3HR8C94LXR54U</t>
  </si>
  <si>
    <t>Broken twice in two years</t>
  </si>
  <si>
    <t>This microwave has broken twice in the past two years. First was a transformer that I replaced. Now the item sparks like crazy. Would not recommend.</t>
  </si>
  <si>
    <t>2/15/2015</t>
  </si>
  <si>
    <t>R3E421W44VLOGE</t>
  </si>
  <si>
    <t>Handle broke - Common issue</t>
  </si>
  <si>
    <t>This microwave has been decent, until today. The plastic piece that holds that handle on is extremely thin. After a year or two or light/normal use, it breaks. If you read reviews, you will see others complaining about the same issue. The part costs around $16, but I'm not sure how to replace it as the back of the screw is covered by the door. Annoying.</t>
  </si>
  <si>
    <t>7/26/2015</t>
  </si>
  <si>
    <t>R25TN3V6W276K4</t>
  </si>
  <si>
    <t>but mostly I'm happy that it fits on our counter and under the ...</t>
  </si>
  <si>
    <t>This microwave has a very elegant design.  The engineers were able to minimize its footprint by putting most of its electronics on the bottom instead of on the side.  I would prefer green LEDs instead of blue, but mostly I'm happy that it fits on our counter and under the cabinets without taking up much space.</t>
  </si>
  <si>
    <t>11/6/2014</t>
  </si>
  <si>
    <t>R9QF077E38CKD</t>
  </si>
  <si>
    <t>Good, but with some surprises</t>
  </si>
  <si>
    <t>This microwave fits perfectly with our GE Cafe gas range, which is why we bought it. It's quite heavy - apparently due to the built-in convection oven. Disappointing is the plastic handle, which look like stainless steel, but isn't.  I expect more from an $800 appliance.  Also, if you plan to vent this into the kitchen, make sure you have a cabinet over the microwave that is not more than 13 inches deep.  The microwave vents are on top of the front of the microwave and blow straight up.  Other microwaves have vents that fold open, which is a really cool idea. Again, the GE Cafe falls short here.  Hence, only three stars for now.  I will update this as we use it more.</t>
  </si>
  <si>
    <t>10/14/2012</t>
  </si>
  <si>
    <t>R2RPZ97QTD2P5Q</t>
  </si>
  <si>
    <t>Does not perform like it should for this price.</t>
  </si>
  <si>
    <t>This microwave does not heat as quickly or as hot as we would like.  It has some great features, but its performance is just not up to par for the price.</t>
  </si>
  <si>
    <t>2/26/2013</t>
  </si>
  <si>
    <t>R32U1NQBYQZ25L</t>
  </si>
  <si>
    <t>Just stop beeping!!</t>
  </si>
  <si>
    <t>This microwave cooks well and looks ok.....  The problem is the stupid beeper that won't quit beeping until you open the door!! There isn't a way to turn this annoying feature off either.  If you want peace and quiet look elsewhere.  But, if you like high pitch annoying sounds this is the microwave for you.</t>
  </si>
  <si>
    <t>9/15/2014</t>
  </si>
  <si>
    <t>RGT7RTQ9BY8O4</t>
  </si>
  <si>
    <t>Microwave Cavity Paint has worked out great so far!!!</t>
  </si>
  <si>
    <t>This microwave cavity paint has worked out great so far!  We have a GE in-cabinet microwave/oven combo unit so when the paint began to peel off the top of the microwave I was really worried because to replace this unit it is over $1000 due to it being a specialty item.  So I sanded down the top of the microwave really well.  Be sure to get ALL loose paint off - should be totally smooth.  Then when the paint arrived I shook it up real well and applied a coat to the top of the microwave.  It was actually a pretty good sized area I needed to cover.  After letting that coat dry for a couple hours I added a second coat and after a couple more hours I added a third coat.  I want to make sure it was coated good.  So far we have used it for a few weeks and it still looks great.  I showed it to my son and he said the inside looked brand new now!  I let it dry for 36 hours before use as the can didn't have any recommendations or directions for how long to let dry before use.  The smell is overwhelming and I would suggest using eye protection if you must use it inside as the fumes come out toward your face.  I would take a counter top unit outside to treat.  I didn't have that option so I had to just do it.</t>
  </si>
  <si>
    <t>7/14/2014</t>
  </si>
  <si>
    <t>RAXLUANX890H</t>
  </si>
  <si>
    <t>Samsung customer support has been terrible. This is not the first time I have ...</t>
  </si>
  <si>
    <t>This microwave came with the house I purchased 6 months ago. Manufacture date is Nov 2013. It stopped working for no reason. No error message. Outlet still works. Samsung customer support has been terrible. This is not the first time I have a problem with samsung appliances. Only thing they seem to do right are TV's. I recommend buying a different microwave.</t>
  </si>
  <si>
    <t>3/21/2015</t>
  </si>
  <si>
    <t>R3RLRTHQ72A5MF</t>
  </si>
  <si>
    <t>B001B8J9Y8</t>
  </si>
  <si>
    <t>Broken after 2.5 years</t>
  </si>
  <si>
    <t>This microwave came with our new house.  It started making noises and is now smoking. What happened to microwaves that last??</t>
  </si>
  <si>
    <t>8/15/2009</t>
  </si>
  <si>
    <t>RVZJ8UQV6KZEZ</t>
  </si>
  <si>
    <t>Good Microwave, Loud Fan</t>
  </si>
  <si>
    <t>This microwave came with our new home. It can be vented outside or inside- ours is vented inside and there is always grime on cupboards above our range where the outlet is, and we really don't fry that much. So plan to vent this outside or do a lot of scrubbing. The fan is VERY LOUD, so if you like to have a conversation anywhere in the house while cooking, this may not be the product for you. Again, this might be better if vented outside. Microwave itself works good, defrost function is handy.</t>
  </si>
  <si>
    <t>7/29/2011</t>
  </si>
  <si>
    <t>R35EGJHT2U3US1</t>
  </si>
  <si>
    <t>Great Microwave with Easy to Use Features</t>
  </si>
  <si>
    <t>This microwave came with my new home and overall, I am very pleased with it. It is sturdily-built and has an attractive stainless steel finish and design. It does a great job at heating up and cooking food, and even though it may not have all of the features of a more expensive microwave, the features it does have, work well. I particularly like the turntable and the add 30 seconds button. The only downside I can think of is that it does not have the express 1 minute, 2 minute, etc. buttons. When it comes to a microwave, simplicity in use is key and this one definitely fits the bill.</t>
  </si>
  <si>
    <t>2/11/2013</t>
  </si>
  <si>
    <t>R2OA7H2S27EES7</t>
  </si>
  <si>
    <t>Great microwave</t>
  </si>
  <si>
    <t>This microwave came with my apartment (mine is model JVM1540DM4WW, but it looks identical to this one), and it totally blew away my expectations of what a good microwave should be. It cooks quickly and evenly (everything takes about half as long as it did in my old microwave), the button options are good (I use the Express Cook buttons all the time), the bright and dim surface light options are nice, the shelf inside is pretty cool (even though I never cook that much at once), and I think it looks great in the kitchen (the rest of the kitchen is wonderful white and metal IKEAness). It's gotten a lot of use over the past year, and it's still performing just like new. I was surprised to see the negative reviews here, as I would absolutely buy another one of these.</t>
  </si>
  <si>
    <t>8/11/2013</t>
  </si>
  <si>
    <t>R2T2GA18YO2XDA</t>
  </si>
  <si>
    <t>Sharp product is garbage</t>
  </si>
  <si>
    <t>This microwave  is a piece of garbage. We ordered it from another online website. It arrived defective and sharp refused to replace it. We had to go through 4 repair appointments  before they agreed to send a new one. We have to pay to have the replacement  installed. Sharp customer service it terrible. Dodging phone calls. We should have bought something else from amazon...lesson learned!</t>
  </si>
  <si>
    <t>6/11/2015</t>
  </si>
  <si>
    <t>R2360DSEVKA7JL</t>
  </si>
  <si>
    <t>Corner microwave</t>
  </si>
  <si>
    <t>This met our requirements for a space saving microwave.  We would recommend it to any one with limited counter space.</t>
  </si>
  <si>
    <t>10/2/2013</t>
  </si>
  <si>
    <t>R20P9L37S796TG</t>
  </si>
  <si>
    <t>Great when it works</t>
  </si>
  <si>
    <t>This may or may not be a solution for you but it worked for me.&lt;br /&gt;My SMH8165ST was purchased in January of 2012. In March of 2014 it started having the SE errors and similar to others on this site, would start on its own, night light would go off and on on its own, beep every 15 minutes, etc.&lt;br /&gt;I tried all of the YouTube and other suggestions with removing the circuit board, cleaning all the connections. Originally this worked for two weeks, and then the problems restarted. Kept on repeating the process for the next 2 陆 months with the time interval getting shorter and shorter between cleanings.&lt;br /&gt;The last time I left the power on when reinstalling the panel and the system worked fine. Oops, forgot to reinstall the circuit board mounting bracket.&lt;br /&gt;Reinstalled the panel with the mounting bracket, again with live power and the SE error came on instantly.&lt;br /&gt;Repeated the process three times, no errors without the circuit board mounting bracket; SE errors with the Circuit board mounting bracket.&lt;br /&gt;With a large magnifying glass, I discovered a very, very small scratch on the ribbon cable between the circuit board and the control panel. This scratch lines up with a very sharp edge on the circuit board mounting bracket and it seemed that through vibration and general use; the ribbon cable was starting the have a direct contact between the embedded wires in the ribbon cable and the sharp edge of the mounting bracket, more than likely causing the strange SE errors.&lt;br /&gt;I covered the sharp edge on the mounting bracket with electrician鈥檚 tape, as well as the ribbon cable where it bent around the mounting bracket projection.&lt;br /&gt;Then while reinstalling the panel with live power, I tried twisting the panel, hitting it against the edge of the microwave, jiggling all the wires and all sorts of moves to see if the SE error would show up. No errors showed up.&lt;br /&gt;The microwave has been working perfectly for two months now. It my case it is most likely that the manufacturing process was at fault for installing the ribbon cable tight against a sharp edge of the circuit board mounting bracket.&lt;br /&gt;I would give this microwave 4 stars if it wasn't for the poor quality control during manufacturing.e manufacturing process was at fault for installing the ribbon cable tight against a sharp edge of the circuit board mounting bracket.&lt;br /&gt;I would give this microwave 4 stars if it wasn't for the poor quality control during manufacturing.</t>
  </si>
  <si>
    <t>7/28/2014</t>
  </si>
  <si>
    <t>R1A3SRGF8ZAK4I</t>
  </si>
  <si>
    <t>Worth it. Trust me.</t>
  </si>
  <si>
    <t>This may be more expensive than other microwaves, but trust me when I say it is totally worth it for the design and counter savings.</t>
  </si>
  <si>
    <t>6/1/2014</t>
  </si>
  <si>
    <t>R1TCIRB69JDSSB</t>
  </si>
  <si>
    <t>Terrible! Unreliable and now is DEAD!</t>
  </si>
  <si>
    <t>This machine's finish quality was off out of the box.  The door didn't quite line up with it's case when closed and there were a couple small dents on the lower left of the door as well.    These were tolerable, however, as long as the machine worked - and it did... sometimes.    For example, from the start this machine would occasionally shut off mid-cooking, as in the timer would go blank, the light would go out, and the food would still be pretty cold.      Other times the food would seem to be heating up pretty well but then the machine would shut off.  On those occasions we thought it might have quit because it was getting too much steam on its sensors (wherever they might have been) so we would wrap foods extremely tightly with plastic wrap - still to no avail.      On still other occasions the food **looked** like it was being cooked (light stayed on, the table rotated, the timer counted down, and tone sounded at the end) but then it would turn out to be only ever so slightly warmer than when originally put in.    After a year of our just making do with this machine's cranky behavior and then just planning our meals without microwave use it died altogether.    My wife and I can only say, Good riddance! in response.    Consumer Reports lists this microwave as a best buy and, honestly, that's why I bought it in the first place.  Unfortunately, this machine is far, far, far from being a good buy much less a Best Buy!!!  Based on my experience and those of the others who wrote in here I won't be touching a GE microwave for years, if then.</t>
  </si>
  <si>
    <t>5/25/2011</t>
  </si>
  <si>
    <t>R1SY8TEYLGYE64</t>
  </si>
  <si>
    <t>Good for a basic microwave - noisy though</t>
  </si>
  <si>
    <t>This looks good and does what it is designed to do. My main niggle about this is that it is rather noisy, but as I only really use it for short periods anyway no more than 4 minutes at a time it is no big deal.</t>
  </si>
  <si>
    <t>11/24/2011</t>
  </si>
  <si>
    <t>R1Z9JF4GYQ50MS</t>
  </si>
  <si>
    <t>Works as advertised.</t>
  </si>
  <si>
    <t>This little sucker has been heating up our food reliably for going on a year. It fit into a cabinet space that no other microwave could fit into. Yeah, it's a little underpowered, but you get used to that.&lt;br /&gt;&lt;br /&gt;It fits a whole plate, which is nice, but sometimes if you have a larger item it will catch against the wall and not rotate. Full-size popcorn bags have this problem for example.&lt;br /&gt;&lt;br /&gt;But overall, great option if you need a microwave to fit into a very small space.</t>
  </si>
  <si>
    <t>8/19/2014</t>
  </si>
  <si>
    <t>R5AX9X99RCCSC</t>
  </si>
  <si>
    <t>Almost perfect--just one flaw</t>
  </si>
  <si>
    <t>This little microwave is almost perfect.  I'm having a kitchen remodel and didn't want to build in a microwave, which--let's face it--is mostly a giant water boiling machine.  I got this little one to use during my remodel and I plan to use it once my kitchen's remodeled, too.  The time goes up in increments of 30 seconds, 1 minute, 1:30, 2 minutes, etc.  I wondered if that would work for me, but it's just fine.  I also found out, however, that the power goes up in increments 25, 50, 75, 100. Sometimes, I use my microwave to &amp;#34;soften&amp;#34; butter and I need the lower power of 10.  If the microwave offered increments of 10, 20, 30, etc., it would be perfect.  Because it doesn't, I may have to take this one to work and get myself a different microwave for home.</t>
  </si>
  <si>
    <t>11/23/2014</t>
  </si>
  <si>
    <t>R11TAJZQFBSQQE</t>
  </si>
  <si>
    <t>Small, but so great.</t>
  </si>
  <si>
    <t>This little microwave fits into the corner.  We have limited counter space and switching to this mircrowave give us back so much room without losing the convenience.  If you cook in your microwave it won't hold a 9x12 baker, so keep that in mind when deciding.</t>
  </si>
  <si>
    <t>6/14/2013</t>
  </si>
  <si>
    <t>R33L37MSD1EFZ8</t>
  </si>
  <si>
    <t>Perfect size for small space.</t>
  </si>
  <si>
    <t>This little giant is great for small spaces. It is very easy to use and works just as well as larger microwaves. I am very happy with purchase.</t>
  </si>
  <si>
    <t>10/25/2013</t>
  </si>
  <si>
    <t>R3V4SA2PXHKHYT</t>
  </si>
  <si>
    <t>Worked 100%</t>
  </si>
  <si>
    <t>This kit is just what I needed.  My microwave stopped warming food and made a loud buzzing sound when on.  I didn't want to replace the whole unit because it matched my stove.  I got this kit and it was really pretty easy to install.  Now it works like new again.&lt;br /&gt;&lt;br /&gt;***There are dangers of electric shock, so do your research.***&lt;br /&gt;&lt;br /&gt;*Keep track of all your screws and bolts and where they go.*</t>
  </si>
  <si>
    <t>R36RH0803WBM0D</t>
  </si>
  <si>
    <t>This kit fixed my microwave and it arrived before the weekend.</t>
  </si>
  <si>
    <t>R30KUFKP69IP4S</t>
  </si>
  <si>
    <t>Great price, well packaged.</t>
  </si>
  <si>
    <t>This Kenmore microwave eats microwave tubes like 1 every year. Since tubes are now made in far east, instead of by Raytheon, quality as dropped, I now expect to replace tube yearly and budget for it. It was nice to find a tube with diode (which has never failed) for such a great price.</t>
  </si>
  <si>
    <t>11/26/2013</t>
  </si>
  <si>
    <t>R9FHPJ11Q7A5</t>
  </si>
  <si>
    <t>This item works great, was pretty easy to install and matches our kitchen. Exactly what it says in the description, arrived on time. We have no complaints whatsoever with this item. I would definitely recommend it!</t>
  </si>
  <si>
    <t>12/23/2011</t>
  </si>
  <si>
    <t>R3QDY2Y0WMA80X</t>
  </si>
  <si>
    <t>To small</t>
  </si>
  <si>
    <t>This item is for students in a dorm room, not big enough for a 8' inch plate. It does not take up to much space and it is over price.</t>
  </si>
  <si>
    <t>6/24/2014</t>
  </si>
  <si>
    <t>R2J4VTUI1XQN0U</t>
  </si>
  <si>
    <t>This item dod not work from the second i opened the nox</t>
  </si>
  <si>
    <t>RM9NY2AHOG368</t>
  </si>
  <si>
    <t>Worst EVER!!</t>
  </si>
  <si>
    <t>This is the worst microwave I have ever owned.  It takes twice as long to heat food.  We also have owned it for only a few months and the key pad broke.</t>
  </si>
  <si>
    <t>5/27/2014</t>
  </si>
  <si>
    <t>RL51NMYVV5X2D</t>
  </si>
  <si>
    <t>My Favorite Microwave</t>
  </si>
  <si>
    <t>This is the third model of this microwave I have bought.  Since I do a lot of cooking with my microwave, I enjoy all the features this one has:  particularly, the &amp;#34;baked potato&amp;#34; and &amp;#34;sensor reheat&amp;#34; functions.  Not only was I overjoyed to find the exact model, I saved over $70 on my replacement!  I was also pleasantly surprised when it arrived three days after my order!</t>
  </si>
  <si>
    <t>10/20/2012</t>
  </si>
  <si>
    <t>R2RCH8XDFOH0VN</t>
  </si>
  <si>
    <t>Affordable Quality</t>
  </si>
  <si>
    <t>This is the second Sharp R-1405, Over the Range Microwave I have owned. The first one lasted 8 years and gave me excellent service. So I was thrilled when I found the same model still being produced. I snatched it up and easily installed it because the same install hardware was required and 90% of the mounting hardware was already installed in the wall above the stove. Not only that..The price was about $200 or $300 less than comparable over the range microwaves. An excellent product that gets the job done!!...I highly recommend it!</t>
  </si>
  <si>
    <t>11/16/2012</t>
  </si>
  <si>
    <t>R2XH5X115FOGN9</t>
  </si>
  <si>
    <t>Two of these blew up - I mean sparks then death.</t>
  </si>
  <si>
    <t>This is the SECOND one of these that has blown up on me in 8 months. I don't recommend it at all.</t>
  </si>
  <si>
    <t>12/12/2013</t>
  </si>
  <si>
    <t>R11ERE4IAD6JZD</t>
  </si>
  <si>
    <t>Horrible product</t>
  </si>
  <si>
    <t>This is the second microwave and just like the first one it lasted less then a year. The magnetron fried, we bought a new one, it fried again, we fixed it and it happened a 3rd time. I will not buy another whirlpool product!</t>
  </si>
  <si>
    <t>12/26/2012</t>
  </si>
  <si>
    <t>R28IK8FMRFI06M</t>
  </si>
  <si>
    <t>I luv this microwave</t>
  </si>
  <si>
    <t>This is the perfect sized microwave for my kitchen. The domed shape works great on my smaller counter top. Would recommend it!</t>
  </si>
  <si>
    <t>5/22/2013</t>
  </si>
  <si>
    <t>RTRM5DKF96E9D</t>
  </si>
  <si>
    <t>This is the perfect size for the space we have and I think ...</t>
  </si>
  <si>
    <t>This is the perfect size for the space we have and I think it's the only one that will fit! And good quality.</t>
  </si>
  <si>
    <t>8/2/2015</t>
  </si>
  <si>
    <t>R2XUOZR17OJ3OU</t>
  </si>
  <si>
    <t>This is the perfect microwave for my household. It is basically used for heating water and food. Couldn't ask for anything better.</t>
  </si>
  <si>
    <t>5/24/2014</t>
  </si>
  <si>
    <t>R28FDEGAUJI8P9</t>
  </si>
  <si>
    <t>NO CHOICE IN PURCHASING, ADEQUATE PRODUCT</t>
  </si>
  <si>
    <t>This is the only microwave made that fits into my pre-constructed custom cabinet space. My first one lasted 8 years.  When it wouldn't turn off, I ordered a new one.  The first one sent to me would not turn on.  Seems like something was wrong with the key pad. GE's fault,not the distributor or Amazon.  Called Amazon and they credited me immediately and charged /sent me a new one the next day which worked perfectly.  I just returned the first one in the original box with the scanner label they sent.</t>
  </si>
  <si>
    <t>R36UR1NAXJSH75</t>
  </si>
  <si>
    <t>This one does everything for you</t>
  </si>
  <si>
    <t>This is the neatest microwave I have ever worked with. It does everything for you. The controls are easy to use and very easy to see. I can not say enough about the guy we purchased this from. He went above and beyond to make sure we got the microwave before we left town driving from Ca. to OR to meet me.</t>
  </si>
  <si>
    <t>10/28/2009</t>
  </si>
  <si>
    <t>R3EGCQFK8ZMSVN</t>
  </si>
  <si>
    <t>My Sharp R-520KS2-Cubic-Foot 1200-Watt Microwave</t>
  </si>
  <si>
    <t>This is the first 1,200 watt microwave I've ever owned. It took just a while to figure out I didn't need things to heat as long, but once I figured it out, it is the best microwave I've ever owned. The only drawback I have is I wish the completed beeper was louder. Other than that, I am thoroughly satisfied with this microwave.</t>
  </si>
  <si>
    <t>3/6/2012</t>
  </si>
  <si>
    <t>R2S6C5PBXVCHFD</t>
  </si>
  <si>
    <t>This is the best, most efficient little microwave we have ever had.</t>
  </si>
  <si>
    <t>R2ZWA83HPTGNP0</t>
  </si>
  <si>
    <t>Best Ever</t>
  </si>
  <si>
    <t>this is the best Microwave I have ever had.  Love the size and the program buttons.are so nice.&lt;br /&gt;&lt;br /&gt;I use the Bake Potato button all the time.</t>
  </si>
  <si>
    <t>R1KSXYHP695BW8</t>
  </si>
  <si>
    <t>microwave paint</t>
  </si>
  <si>
    <t>This is stuff. It really worked very well. It save me a great deal of money having to replace a microwave that still works very well. I highly recommend this product.</t>
  </si>
  <si>
    <t>12/20/2013</t>
  </si>
  <si>
    <t>R1LKB6Y1BNHZZ4</t>
  </si>
  <si>
    <t>Roomy</t>
  </si>
  <si>
    <t>This is pretty roomie, has plenty of power and fits just about anywhere.  It looks like a TV though and is a bit loud.</t>
  </si>
  <si>
    <t>4/26/2014</t>
  </si>
  <si>
    <t>R1TWLCQSI2KT9X</t>
  </si>
  <si>
    <t>Awesome microwave!</t>
  </si>
  <si>
    <t>This is perfect for one plate! It nice to have a microwave big enough to cook a turkey, but honesty, who ever cooked a turkey in a microwave? This is perfect and the round design means it fits a plate in a very small space! I got one for my mom, too, and she loves it! She finally threw out her old huge microwave and reclaimed counter space! My only wish would be that it was a full 1000 watts (it's 750) just so it would match the cook times on most microwave meals and recipes.</t>
  </si>
  <si>
    <t>6/12/2013</t>
  </si>
  <si>
    <t>R3J420DNBE2OU</t>
  </si>
  <si>
    <t>NOT a simple 1-touch as advertised!</t>
  </si>
  <si>
    <t>This is NOT a one touch simple to use microwave as advertised. I bought it because many reviewers stated that the start/stop button was also an &amp;#34;add 30 seconds&amp;#34; button. IT IS NOT. Even the picture buttons are not easy. First you have to push one of them, then the number of them you are cooking and then the start button. That is 3-touch, not 1! I bought this for my parents in their nineties. No way they can use this. It's going back. P.S. The inside is stainless steel and would be easy to clean.</t>
  </si>
  <si>
    <t>1/23/2015</t>
  </si>
  <si>
    <t>R60LIRFAJTG12</t>
  </si>
  <si>
    <t>Good performance, suspect reliability</t>
  </si>
  <si>
    <t>This is my second unit, replacing one installed in a custom-built cabinet.  I purchased this one solely for dimensional compatibility.  When working, this microwave is excellent in all respects.  It runs quietly, the controls are intuitive and it boasts a number of cooking programs that generally perform well.  Unfortunately, after 5.2 years in service the first unit failed.  I was told the failed component was the magnetron, an expensive part, so I simply replaced it.  I hope the premature failure of the first unit was an aberration.</t>
  </si>
  <si>
    <t>4/30/2014</t>
  </si>
  <si>
    <t>R1UVK1R7SOTDOL</t>
  </si>
  <si>
    <t>First and Last!</t>
  </si>
  <si>
    <t>This is my first LG microwave and it will be my last!  Glass plate is NOT as heat resistant and breaks easily while cooking food.  Customer service was even less helpful.  Buyer beware!!!!</t>
  </si>
  <si>
    <t>8/6/2012</t>
  </si>
  <si>
    <t>R3LKXXAXVAHXXZ</t>
  </si>
  <si>
    <t>Exactly what was needed for my 638 sq ft condo</t>
  </si>
  <si>
    <t>This is just adorable; not quite the power of my old AND HUGE microwave oven.  This one is SLEEK and SMALL and very high-tech looking.  It tucks in under my kitchen countertop and in a corner, out of the way.  I have to nuke things a bit longer with this one, but that's okay.</t>
  </si>
  <si>
    <t>R1LAM8T6FGKZF1</t>
  </si>
  <si>
    <t>Perfect  !</t>
  </si>
  <si>
    <t>This is exactly what I was looking for . Not too large but will hold a dinner plate . Heats food well. Love the Express Cook feature, simply push  1,2 ect for however many minutes you want, it starts , runs till finished. Also like the fact display goes back to clock time instead of saying END like my previous one. Could not be happier .</t>
  </si>
  <si>
    <t>4/2/2015</t>
  </si>
  <si>
    <t>R3N3RL34MMGNJG</t>
  </si>
  <si>
    <t>B003K5FPRU</t>
  </si>
  <si>
    <t>frigidaire ffmv164l 1.6 cubic foot over-the-range microwave with fits-more capacity, 1,550 watts and,</t>
  </si>
  <si>
    <t>HORRIBLE POS</t>
  </si>
  <si>
    <t>This is by far the MOST stupid appliance I have ever come across in all my years.  As you will read in other reviews, the absurdity of its functions has yet to cease angering me on a daily basis.&lt;br /&gt;&lt;br /&gt;The 3 beeps when things are done cooking - You can not do ANYTHING until it slowly finishes its 3 beeps.  No stop, no cancel, no starting the microwave again or adding time.  You must stand there and listen to its siren song of idiocy.&lt;br /&gt;&lt;br /&gt;Also, you can't use the timer and use the microwave at the same time. I mean, why?! WTF!&lt;br /&gt;&lt;br /&gt;Daily I want to rip this thing off the wall and take it into a field Office Space style and beat it with a baseball bat.&lt;br /&gt;&lt;br /&gt;Anyone want to buy a microwave from me? Cheap!</t>
  </si>
  <si>
    <t>6/1/2015</t>
  </si>
  <si>
    <t>R3STZQPYKZJZX5</t>
  </si>
  <si>
    <t>Best microwave I've ever owned or used.</t>
  </si>
  <si>
    <t>This is by far the best microwave I've ever owned, of any size or price, for two reasons: (1) form factor and (2) simplicity of controls. I use a microwave to heat leftovers, cook frozen meals, make popcorn, melt butter or cheese, thaw frozen meat, reheat cold coffee, freshen stale bread of make it into croutons, cook sausages and hot dogs etc. I use this microwave several times per day.  I think my microwave usage is pretty typical.  The only thing I don't do in the microwave is prepare entrees from scratch (like cooking a roast or casserole). I've cooked all sizes of frozen entrees with no issues. Note, my review refers to an earlier model of this machine, which seems identical to this one that has replaced it.&lt;br /&gt;&lt;br /&gt;(1) Form factor. Because the guts of the machine are under the cooking chamber, this has the smallest possible footprint.  And because of the rounded back, I have it tucked into a corner of the countertop. This means I lose only 1' of countertop, and furthermore it's an awkward part of the countertop I wouldn't use for prep work etc because my elbow would bang into the fridge. Every other microwave I've ever owned took up 2' of prime, useable countertop. This makes such a huge difference in the usability and appearance of the kitchen that I'd give it five stars for this reason alone.&lt;br /&gt;&lt;br /&gt;The interior size of this machine is bigger than you'd think because it's round and all the space is useable. The round turntable entirely fills the rounded shape of the interior. An advantage of this is that nothing falls off into the corners as it cooks. I've occasionally thawed something bigger then the turntable (the sides and front of the microwave are square so this is possible) and it wasn't a problem.&lt;br /&gt;&lt;br /&gt;(2) Controls. I love love love the simplicity of the controls. It does exactly everything I need it to do in a way that is completely intuitive and simple. I should mention I own an Emerson microwave in my office that I have never yet beenable to figure out how to operate (and I'm of at least normal intelligence). The hated Emerson has lots of buttons and I'm sure it does a lot of things I don't need, but none of that matters because I'm not willing to learn a complex and counterintuitive interface to cook a frozen lunch entree. This Whirlpool, however, is amazing.  It has Power, Defrost, Reheat and Popcorn buttons, as well as a Plus (+) and Minus (-) and a Start and a Stop. I accomplish everything with the Plus, Minus. Start and Stop, and occasionally Power.&lt;br /&gt;&lt;br /&gt;To operate, you can just press the Plus until you reach the time you want, then press Start. Bam. You can't get any easier than that. The time increments get larger as you increase time, and this is absolutely not a problem. It uses 5 second increments up to 2 minutes, then 15 second increments to 3 minutes, then 30 second increments up to six minutes, then one minute increments from there. This is fine; I've never had an issue where using 6 or 7 minutes instead of 6.5 minutes caused a meal to fail (my pot pies call for 6.5 minutes at 50% power, and they're fine at either 6 or 7.  When I make popcorn, I always listen to the popping and stop it when it slows. That's because popping times depend much more on the freshness and moisture content of the kernels than the power of the microwave; this is true of every microwave. Similarly, when I'm thawing something I pay attention to the progress of it because again, the fat content of the food and how hard it's frozen makes all the difference in timing. I suspect there are fancy convention microwaves with thermal probes that allow completely mindless use, but that kind of ultra high-end microwave isn't what I want or need.&lt;br /&gt;&lt;br /&gt;I've been using an earlier model of this microwave for three years with absolutely no problem. I can't speak to specific reliability of the model here, but mine is the same in layout of controls, form factor, etc, so I would not hesitate to buy this one. In factI'm very tempted to buy one of these for the office and get rid of that annoying Emerson once and for all.</t>
  </si>
  <si>
    <t>12/14/2014</t>
  </si>
  <si>
    <t>R3HZ7FZEG8CUU6</t>
  </si>
  <si>
    <t>DO NOT BUY THIS!</t>
  </si>
  <si>
    <t>This is built to break.  I have a 5 yr warranty from the dealer, which is fortunate because I am now on my third repair or replace process in 18 months.  For me it has consistently been the essential part of the microwave-the magnetron-which makes it heat!  update Oct 2015:  I bought this in Feb 2013 and the magnetron issue has happened once again, and I don't even use it a lot for actual cooking.   I can get it repaired or replaced because of the warranty, but it is tiresome to go through this so frequently.   The GE model I purchased previously lasted 12 years.  Has a commitment to quality dropped so drastically?  And Bosch is alleged to be one of the better brands.     Buyer Beware!</t>
  </si>
  <si>
    <t>R19R3YDTIPG02C</t>
  </si>
  <si>
    <t>REVIEW MAGIC CHEF</t>
  </si>
  <si>
    <t>THIS IS AWESOME! LOVE IT! IT WAS EASY TO INSTALL! COOKING AND DEFROSTING IS VERY WELL! AND THE SHIPPING WAS EARLY! VERY HAPPY OVERALL!</t>
  </si>
  <si>
    <t>3/18/2010</t>
  </si>
  <si>
    <t>R144OWZGOF24GD</t>
  </si>
  <si>
    <t>IT IS AN OK MICROWAVE FOR MY TINY KITCHEN!</t>
  </si>
  <si>
    <t>This is an okay microwave if you have an extremely small kitchen.&lt;br /&gt;CONS:&lt;br /&gt;The outside of the microwave is nice and sleek; however, I know the door push button opener won't last because it already has to be pushed several times to get the microwave's door to open. The next issue I have is the cardboard piece that is screwed on the inside of the unit. (I really think this is a hazard, not a good idea, and not hygienic if food splatters on it. Next cons were how cheap the turntable holder is and how much extra time it takes to microwave foods. (Frozen Stauffers TV dinner took 9 minutes to cook!) Likewise, if you like to cook microwave popcorn I suggest you use the mini bags with this one...larger bags had too many kernels left or burned if I tried to get most of the kernels cooked.&lt;br /&gt;&lt;br /&gt;PROS:&lt;br /&gt;Very quiet when operating.&lt;br /&gt;Perfect size for my 6x8 sq ft galley  style kitchen.&lt;br /&gt;Very sleek and the stainless steel accents are beautiful.&lt;br /&gt;Has an interior light.&lt;br /&gt;Loud alarm to warn you when cooking is complete.&lt;br /&gt;It's quite heavy even though it is a compact size. So it won't fly across the counter if you press a button too hard.&lt;br /&gt;Lots of preset functions and an easy to understand owner's manual.&lt;br /&gt;&lt;br /&gt;I thought GE was a great appliance maker...remembering my mother's GE appliances lasting 20+ years! This one I pray it last for the rest of this year! Also, this microwave is a lot cheaper on Wal-mart website $60 with free in-store shipping. Just a heads up if you still want to purchase one of these microwaves!</t>
  </si>
  <si>
    <t>4/21/2013</t>
  </si>
  <si>
    <t>R8ZI7DSDATI00</t>
  </si>
  <si>
    <t>GE Profile Microwave</t>
  </si>
  <si>
    <t>This is an excellent product. It has variable intensity settings and just enough features to be easy to use. Its not only nice looking, but Consumer Reports rates it as one of the best. The stainless steal body makes it easy to clean and it fits any Kitchen decor.</t>
  </si>
  <si>
    <t>11/5/2012</t>
  </si>
  <si>
    <t>R3QZ6PGTONL75S</t>
  </si>
  <si>
    <t>Make your microwave interior look almost brand new.</t>
  </si>
  <si>
    <t>This is an excellent paint. Follow the steps when painting and be sure that you do this in a well ventilated space!</t>
  </si>
  <si>
    <t>9/8/2014</t>
  </si>
  <si>
    <t>R3F50TVGCAJDH3</t>
  </si>
  <si>
    <t>Sharp Microwave Drawer Oven - Stainless Steel</t>
  </si>
  <si>
    <t>This is an excellent Microwave and very big.  I am so very pleased with this product.  I think it is the favorite of my Grand kids in the kitchen!</t>
  </si>
  <si>
    <t>R3NT4N14Y8SBOV</t>
  </si>
  <si>
    <t>Poorly manufactered Microwave</t>
  </si>
  <si>
    <t>This is an absolute crappy microwave. I'm thankful I didn't spend a dime on it since it was a Christmas Present. The entire appliance is shoddy. After using it for about a year, the door handle began to show cracks and eventually just cracked completely which compromised the glass panel on the front door. Eventually the entire circuit board shorted out when I was simply changing the light bulb. My husband and I did not misuse this appliance and we certainly  weren't &amp;#34; hard&amp;#34; on it. It's simply a poorly made appliance.</t>
  </si>
  <si>
    <t>R320MQHTFW6U61</t>
  </si>
  <si>
    <t>Great value for money and does everything it promises!</t>
  </si>
  <si>
    <t>This is a very versatile microwave. The basic functions of a microwave - heating, reheating, defrosting - all are performed excellently. But this unit does so much more - it comes with stacking parts that allow you to heat or reheat two plates simultaneously, which is extremely convenient. Best of all, it is a convection microwave, so you can pretty much do everything you would need with this microwave - bake a cake, broil, etc. You can cook fried items in a manner that limits oiliness. I like the pull down door, rather than the open out variety - that function saves space, actually. Decently sized - a little smaller than my previous microwave, but as much size as you could need. Stainless steel is great - matches the rest of my kitchen - and its a high-ended looking device. Very solid, well built, good value for money and does everything it promises.</t>
  </si>
  <si>
    <t>12/28/2014</t>
  </si>
  <si>
    <t>R3PXXLXNMOEUMF</t>
  </si>
  <si>
    <t>A very nice unit, but not much power</t>
  </si>
  <si>
    <t>This is a very slick-looking unit, but unfortunately it doesn't heat things up fast enough, probably because it's 950 watts instead of 1100 like many others. The grill feature is a nice addition, allowing you to cook items you normally wouldn't cook  in a microwave.  Cosmetically it's a treat to look at, different than all the others out there.  You CAN see the food inside while it's cooking, but because of the black interior it's not as easy to see as others.  The front is all plastic -- stainless it's not.  The controls are nice, the push button opener is easy, the unit is relatively quiet while cooking, and overall we're quite pleased with it.  However, if you like to nuke your food in the shortest time, you should look elsewhere.</t>
  </si>
  <si>
    <t>4/18/2015</t>
  </si>
  <si>
    <t>R35BI4RK0JRYHR</t>
  </si>
  <si>
    <t>this is a very nice microwave.</t>
  </si>
  <si>
    <t>this is a very nice microwave.. very easy to use with a great size to accommodate just about any item you need to prepare. Works fast and I would highly recommend it</t>
  </si>
  <si>
    <t>11/29/2014</t>
  </si>
  <si>
    <t>R1IIRAVJ75JJHT</t>
  </si>
  <si>
    <t>Nice microwave for a good price</t>
  </si>
  <si>
    <t>This is a very nice microwave at a great price! I wish it was 1,100 watts instead of 1,000. That little bit does make a difference! The only thing I can say is a slight negative is the noise on start up. It is kinda loud. But I would definitely recommend this microwave!</t>
  </si>
  <si>
    <t>3/23/2015</t>
  </si>
  <si>
    <t>R3C7R0875NDEM3</t>
  </si>
  <si>
    <t>Looks great but longevity poor</t>
  </si>
  <si>
    <t>This is a very handsome appliance and for the first year it operated well or as expected. Within weeks of the first year anniversary the microwave died, an operating board went out and it no longer functioned and the repair would cost almost as much as replacing the product. I contacted GE and they instructed me to have a repairman to come in and diagnose the problem, if I decided to repair or replace they would give me credit for the service call, but because the warranty had just run out they would not be responsible for replacing the product.</t>
  </si>
  <si>
    <t>10/16/2013</t>
  </si>
  <si>
    <t>R3OZD227MDBDHL</t>
  </si>
  <si>
    <t>Great microwave for small spaces</t>
  </si>
  <si>
    <t>This is a very good microwave. it is perfect for places with limited counter space. It is small. You won't be able to cook full meals with this microwave but it is perfect for basic microwave uses such as heating up frozen vegetables and reheating leftovers. So far it has worked just fine.</t>
  </si>
  <si>
    <t>7/9/2015</t>
  </si>
  <si>
    <t>R1O9JZT0SCK2RM</t>
  </si>
  <si>
    <t>space saver</t>
  </si>
  <si>
    <t>this is a unique microwave in style and performance.&lt;br /&gt;it doesn't heat as high as most, but the size and shape is&lt;br /&gt;what sold me.  it fits nicely into a corner of my counter.&lt;br /&gt;i don't use a microwave for much other than reheating&lt;br /&gt;things, so this for me is perfect.  it is a very basic microwave.&lt;br /&gt;i really like that the light goes off after a bit if you leave the door open.</t>
  </si>
  <si>
    <t>11/7/2014</t>
  </si>
  <si>
    <t>R13A2T7MHMCVBV</t>
  </si>
  <si>
    <t>A good small microwave</t>
  </si>
  <si>
    <t>This is a truly compact microwave.  I wanted something with a small footprint but functions well.  This oven has fit the bill.  It sits in a corner on my counter.  As some have mentioned you can't program the time you want but have to hit the controls to add 5 seconds or 30 seconds.  This aspect is not ideal but also not big large problem.  I am very satisfied with this purchase</t>
  </si>
  <si>
    <t>7/13/2014</t>
  </si>
  <si>
    <t>R2U62Q6MUMF9LA</t>
  </si>
  <si>
    <t>B0019C87BW</t>
  </si>
  <si>
    <t>Terrible Product and Useless Company</t>
  </si>
  <si>
    <t>This is a terrible product and brand. We have had the microwave less than two years and it is now worthless. The turntable will not turn and the unit will not heat things up. Called LG and they refused to give any help or assistants.</t>
  </si>
  <si>
    <t>1/11/2014</t>
  </si>
  <si>
    <t>R1BVH9DPTM166R</t>
  </si>
  <si>
    <t>Nice!</t>
  </si>
  <si>
    <t>This is a really nice little microwave!  Just what I was looking for.  No complaints.  It was shipped quickly by the supplier, too.  The controls are simple and elegant, and the surfaces are easy to clean.  I would buy it again.</t>
  </si>
  <si>
    <t>12/10/2012</t>
  </si>
  <si>
    <t>R25NSG24NM4TLD</t>
  </si>
  <si>
    <t>Do you really need to grill in your microwave?</t>
  </si>
  <si>
    <t>This is a powerful and great looking counter top microwave. It's replaced my old 1000 watt sanyo. It has some features you don't find on many microwaves including a power saving mode (which turns off the LED clock), a grilling element on the top, and ceramic plate. In theory you could cook a pizza, heat up some bacon all while retaining the crispiness. I'd probably heat up frozen egg rolls before i do the any of the prior though. The grilling feature is gimmicky to me. First you lose height for reheating taller items. And I'm not one for having an issue using the oven for a frozen pizza or a pan for your bacon. Maybe even a toaster oven if you wanna reheat those chicken mcnuggets. There's also one more minor issue. The rotating glass plate is raised a bit too high around the edges than i'm used to. So make sure you lift your item high enough to clear the glass plate when taking anything out.</t>
  </si>
  <si>
    <t>R35FNU4OLOJDDC</t>
  </si>
  <si>
    <t>Very neat and good</t>
  </si>
  <si>
    <t>This is a perfect kitchen microwave. I am thrilled with it. Great price for the value you get. Must say I am very satisfied.</t>
  </si>
  <si>
    <t>6/25/2014</t>
  </si>
  <si>
    <t>R2L4EY0P304JL8</t>
  </si>
  <si>
    <t>Nice looking</t>
  </si>
  <si>
    <t>This is a nice looking unit. It arrived right on schedule and was well packaged, so no damage. Plus, all the features seem to work. I particularly like that the fan seems to be quieter than my old unit. My only complaint was, as noted by a couple of others, the installation instructions had the screws in the wrong places. Fortunately, I didn't do the install myself, a pro did it--or the micro would have been on the way back to &amp;#34;home&amp;#34;! The unit matches my other LG appliances, so, I'm pretty happy. I'll update this after I've used the micro for a while. Ta. y'all.</t>
  </si>
  <si>
    <t>R1CNON69VWOU0</t>
  </si>
  <si>
    <t>High Quality, Large!</t>
  </si>
  <si>
    <t>This is a lovely oven, also a microwave; I have used this for a variety of purposes, as an adjunct to my regular oven and microwave.&lt;br /&gt;&lt;br /&gt;I would suggest this as an excellent choice for a counter top oven and microwave, but.... make sure that you have the counter space.  This is quite large, and the venting in the rear requires some space (I could not put it in a special shelf for the microwave I had, because of the venting).  For that reason, I would give this 4.5 stars, as it is not nimble, and is a counter hog.</t>
  </si>
  <si>
    <t>1/5/2015</t>
  </si>
  <si>
    <t>RUYH7XJCMLJ0W</t>
  </si>
  <si>
    <t>microwave</t>
  </si>
  <si>
    <t>This is a great small microwave. It fits in a small area. Replaces an existing. This works much better. Do recommend</t>
  </si>
  <si>
    <t>R4HWP8PKM1MN4</t>
  </si>
  <si>
    <t>great product</t>
  </si>
  <si>
    <t>This is a great product  Fixed my microwave like it was brand new  I would highly recommend it to anyone who has some paint chipping off the sides or top of their microwave</t>
  </si>
  <si>
    <t>1/15/2014</t>
  </si>
  <si>
    <t>R2285O38DIUTR9</t>
  </si>
  <si>
    <t>B003XSST4A</t>
  </si>
  <si>
    <t>This is a great microwave. It works great and it looks beautiful. I actually purchased mine online from walmart, but I order from amazon alot and wanted to put my review here for all of you. I've had mine almost 2 months now. It has a 3 prong grounding plug. It's 900 watts and heats things up a lot faster than my other microwave, so I'm still getting use to that. I'm going to try and address everything I see people asking questions about. First off, when you hit a number, for example 2, it will automatically start cooking 2 minutes. You can press the start button and add 30 seconds. If you want a specific time, for example 3 minutes and 45 seconds, you can press the power button, then the numbers, 3,4, and 5.  It will start cooking 3 min. 45 secs. It has a lot of buttons for specific items like popcorn, pizza, dinner plate, defrost, etc. It has a normal hum when running. It has a turntable. The clock is displayed in green. It beeps 5 times, not super loud but loud enough, then stops. The light comes on when you open the door and while cooking. It has an easy to use child safety lock to lock the door. I've not had any problems with fingerprints on the exterior.The handle pulls easily. It has a nice weight to it. I have mine on a cabinet with grip bottom shelving paper under it, so I don't know if it would slide on a smooth surface or not, mine doesn't.  The inside dimensions are 12 in. wide, 12 in. deep, and 8 in. high. The turntable plate is 10 1/2 in.  Plenty of room for most things you microwave. For the outside dimensions, the width (side to side) is 19 in., the height is 11 1/2 in. The outside dimensions given for depth includes the slight protrusion in back and the handle. The actual microwave is 13 in deep without the handle and protrusion in the back. Here's the best way to let you know the depth to know if it will fit on your shelf or wherever else you put it. I have my microwave sitting on a cabinet which is 1 in. from the wall. I have it sitting 1 1/2 in. from the back of the cabinet. The actual protrusion is about 1 in from the back of the cabinet. There are vents in the back (and on the side opposite the handle-left side if you're facing the microwave) plus the protrusion, so it needs some space. This means I have it 2 1/2 in. total from the wall. It comes out 15 in. from the back of my cabinet. The front legs sit back 2 1/2 in., which means that it is 12 1/2 in. from the back of my cabinet to the front legs. So, if your shelf is 12 1/2 in. deep, the legs would all fit on the shelf with the protrusion being 1 in. from the back of your shelf. I have the extra inch from the back of the cabinet to the wall, so if you don't, you might need your shelf to be at least 13 to 13 1/2 in. deep to give you more vent space. I think this covers everything. I think you'll be satisfied if you purchase this microwave.from the back of the cabinet. The actual protrusion is about 1 in from the back of the cabinet. There are vents in the back (and on the side opposite the handle-left side if you're facing the microwave) plus the protrusion, so it needs some space. This means I have it 2 1/2 in. total from the wall. It comes out 15 in. from the back of my cabinet. The front legs sit back 2 1/2 in., which means that it is 12 1/2 in. from the back of my cabinet to the front legs. So, if your shelf is 12 1/2 in. deep, the legs would all fit on the shelf with the protrusion being 1 in. from the back of your shelf. I have the extra inch from the back of the cabinet to the wall, so if you don't, you might need your shelf to be at least 13 to 13 1/2 in. deep to give you more vent space. I think this covers everything. I think you'll be satisfied if you purchase this microwave.</t>
  </si>
  <si>
    <t>1/4/2012</t>
  </si>
  <si>
    <t>R1VPM7LJTAM6C7</t>
  </si>
  <si>
    <t>Great Microwave &amp; Even Greater Amazon Service</t>
  </si>
  <si>
    <t>This is a great microwave, especially with the $25 discount Amazon is offering on kitchen purchases over $125. But let me tell you why this purchase was extra special. I was concerned about buying a microwave that had to be delivered (size, weight, fragile, etc) rather than from a local store .  But the selection at local stores like Best Buy was so bad, I placed the order. Unfortunately, the day it was supposedly delivered by UPS, no microwave arrived. I called UPS to see if I could start a tracer, but UPS told me that Amazon had to start the tracer because they sent the package. I went to the customer service site, couldn't find a phone number, and used the e-mail system. I thought - great - that e-mail will disappear into the ether, I may never hear from anybody, and here I am without my microwave.  That was about 8pm local time when I sent the e-mail. &lt;br /&gt; &lt;br /&gt;The next morning when I checked my e-mail, I got quite a surprise. An Amazon rep wrote back, apologized my package had been lost, and re-ordered the item for me. Before too long, I had an e-mail the item was already shipping via 2-day delivery, and sure enough, 2 days later I had the replacement package. Wow! No hassle, no waiting, just great service. I couldn't believe it. I don't think I'll ever hesitate when I want to order something from Amazon again. I don't work for Amazon, they're not paying for this - I've actually never written a product review before. I was just so impressed with the customer service, I had to write. &lt;br /&gt; &lt;br /&gt;The final chapter - the day before the replacement microwave arrived, the person who lives in the next cul-de-sac over from us, with the same house number, and with a street name similar to ours, showed up with the original microwave that UPS had mistakenly delivered to them. I wrote Amazon customer service an e-mail, and once again after a very quick response, I was able to arrange for UPS to come pick up the extra package.  Thanks Amazon.  You're great.</t>
  </si>
  <si>
    <t>11/16/2005</t>
  </si>
  <si>
    <t>R23YM24GPNN5V3</t>
  </si>
  <si>
    <t>This is a great microwave!</t>
  </si>
  <si>
    <t>R17NTD4IO6F622</t>
  </si>
  <si>
    <t>Love it</t>
  </si>
  <si>
    <t>This is a great microwave combination convection oven, the knob dial is actually very nice and initially was hesitant about getting it because of that, but now my wife and I truly love it</t>
  </si>
  <si>
    <t>1/14/2014</t>
  </si>
  <si>
    <t>R2K57TO4G9FC9C</t>
  </si>
  <si>
    <t>Great for limited space</t>
  </si>
  <si>
    <t>This is a great little microwave. It fits perfectly in my tiny space so that I have a little more needed counter space than I did with my larger microwave</t>
  </si>
  <si>
    <t>6/5/2015</t>
  </si>
  <si>
    <t>RW59K45TQ2JJC</t>
  </si>
  <si>
    <t>good concept</t>
  </si>
  <si>
    <t>This is a great design concept.  It gives you more counter space.  I was worried about it making soup spill with jerky loading, but I haven't found that to be a problem.&lt;br /&gt;The only reason that I didn't give it 5 stars is that the interface is a bit clumsy.  For pretty  much everything, it requires too many key strokes to get it doing what you want. It's like the old days of operating a VCR. way too complicated. It's like you have to keep the manual out on the counter if you want to do anything other than run if for 1, 2 or 3 minutes.  defrosting = difficult .. timer = difficult... resetting the clock = difficult&lt;br /&gt;In summary: as long as your key objective is to get the microwave off of the counter, and you only plan on using it to reheat things at max heat, then you will love it.</t>
  </si>
  <si>
    <t>8/29/2013</t>
  </si>
  <si>
    <t>R10MD4PFSKVX1T</t>
  </si>
  <si>
    <t>This is a good turntable place fo rmy microwave perfect fit.</t>
  </si>
  <si>
    <t>R19O01AHUOPP5H</t>
  </si>
  <si>
    <t>We Like This Product.</t>
  </si>
  <si>
    <t>This is a good product. It replaced our previous Profile Spacemaker II model which lasted about ten years.  We're not exotic microwave users and choose the Reheat feature 99% of the time.  The new model works well, although my wife thinks our previous model had a hotter reheat temperature because we more frequently have to press the reheat button a second time with the new model.  We also find the location of the Clear/Off button confusing and sometimes fumble around looking for it.  It should have been placed in an easier to find location, like on the top or bottom corner.  We like the turntable which our previous model didn't have and think it helps heat the food more uniformly.  Overall, we're pleased with this product.</t>
  </si>
  <si>
    <t>3/20/2013</t>
  </si>
  <si>
    <t>R3OVOV4V8UFGHL</t>
  </si>
  <si>
    <t>Good microwave but a little expensive for what you get</t>
  </si>
  <si>
    <t>This is a good microwave that fits well in the corner of the kitchen. It fits a full size dinner plate.</t>
  </si>
  <si>
    <t>11/11/2013</t>
  </si>
  <si>
    <t>R33DZAUACRDBS7</t>
  </si>
  <si>
    <t>Great value. Protrudes more than expected.</t>
  </si>
  <si>
    <t>This is a good looking microwave and the value is unbeatable. My only disappointment is that it sticks out from the cabinet way more than the flush unit it replaced.</t>
  </si>
  <si>
    <t>9/17/2013</t>
  </si>
  <si>
    <t>RVI65OY16DXTS</t>
  </si>
  <si>
    <t>Glad I bought it . . .</t>
  </si>
  <si>
    <t>This is a good little unit. I wanted something of smaller dimensions so I could put it into my RV. It fit perfectly, and it works just fine. Very attractive and very quiet. It's taken a while to get used to the new controls, but that's just because they're different, not bad. I plan to buy another for a small trailer that I have. In short I would recommend this to anybody.</t>
  </si>
  <si>
    <t>R1FB7BN6Z0L3XO</t>
  </si>
  <si>
    <t>This is a funny story.</t>
  </si>
  <si>
    <t>This is a funny story....years ago my husband found one of these cube microwaves at a garage sale for $25.00!  It was perfect for our daughter as she has an extremely SMALL kitchen with very little counter space etc.  Recently I moved to a older home, new home to me with lots of charm and very little counter space. No room for an over the range microwave. My new little Whirlpool Cube fits perfectly into the corner space of my new little kitchen!  Love it, Love it, Love it....however $25.00 would have been an easier price on the pocket book! LOL</t>
  </si>
  <si>
    <t>R8Z5VK8T7746S</t>
  </si>
  <si>
    <t>Presets are a bit off but it is pretty convenient to have</t>
  </si>
  <si>
    <t>this is a fabulous microwave. It does both jobs of a regular microwave and a toaster oven. What more could you ask for. Presets are a bit off but it is pretty convenient to have. You can grill in this as well, though I haven't tried it yet.. I'll keep you posted. I would recommend this product to others.</t>
  </si>
  <si>
    <t>1/30/2015</t>
  </si>
  <si>
    <t>R1RGAFRSVLSSSX</t>
  </si>
  <si>
    <t>Good Value in a stainless microwave!</t>
  </si>
  <si>
    <t>This is a beautiful microwave that happens to match all our other appliances. I bought it to replace a Samsung that had burned out. It does an adequate job but the food, cooked for the same length of time is not as hot as with the Samsung. Each microwave had the same power but the Samsung was more powerful. I should add that it was also more expensive! The Whirlpool is a good buy!</t>
  </si>
  <si>
    <t>R226MHGWFL43AZ</t>
  </si>
  <si>
    <t>Do Not Buy This Microwave</t>
  </si>
  <si>
    <t>This has to be the worst microwave I have ever purchased. It arrived without the internal clock, it is completely missing, so obviously it didn't function out of the box. And I can't get a replacement for another week, this is awful. I know microwaves are just a convenience but having just moved we don't have one and this was timed to arrive just in time for our new home. Total disappointment in both the product and Amazon.</t>
  </si>
  <si>
    <t>R1BR2L4W12N06P</t>
  </si>
  <si>
    <t>Small space, big job.</t>
  </si>
  <si>
    <t>This has been a great little addition. The plate is as large as a that of a larger microwave, but this fits in smaller space -- in this case, in a corner.</t>
  </si>
  <si>
    <t>7/24/2015</t>
  </si>
  <si>
    <t>R4IVJK585QSVN</t>
  </si>
  <si>
    <t>This has been a good microwave for us</t>
  </si>
  <si>
    <t>This has been a good microwave for us. Sure the paint has peeled inside, but for us it was only after 2-3 years. I just scraped it off; it is not needed for cooking. The thing that we really like is that the styling on the front completely matches our Jenn-aire stove right below it. Cooking wise, it has been fine, and heavily used for many years. It is now reaching end of life, and I am struggling to find a replacement that fits the space and matches the stove.</t>
  </si>
  <si>
    <t>8/15/2015</t>
  </si>
  <si>
    <t>R3UYZQN5HCQV71</t>
  </si>
  <si>
    <t>TREMENDOUS HEAT ON THE LEFT SIDE AND BACK.  DANGEROUS!</t>
  </si>
  <si>
    <t>THIS GIVES OFF A TREMENDOUS AMOUNT OF HEAT ON THE LEFT SIDE AND THE BACK.  Simply touching the left side casually after it completed a fast heat cycle left a burn on my forearm.  I then felt around the unit without touching and found the right side cool the top reasonably so and the back burning with heat.  Since this is a countertop unit and the side will be exposed in most applications my experience is that this unit is dangerous!  Especially if you have children.  I am returning it immediately.</t>
  </si>
  <si>
    <t>RJMI2WTM9VAK1</t>
  </si>
  <si>
    <t>General Electric microwave; display does not show up. It works fine otherwise.</t>
  </si>
  <si>
    <t>This General Electric microwave works fine as far as cooking things or heating up water; but my menu display has never worked. I can see the menu on the machine; but what the microwave is actually doing does not show up. It is a low powered microwave; so it takes a while to cook with it. I use it daily for cooking food and heating up water for tea or soup.     Underneath the rotating plate rusted as water from boiling water dripped down onto the inside of the microwave. So the plastic or polymer covering came off the bottom; but it works fine still spins around as it works. The light comes on when I open the door more than a year and a half later since I got it. It does not take up much space.</t>
  </si>
  <si>
    <t>9/19/2011</t>
  </si>
  <si>
    <t>R2EKW6LGZYRL15</t>
  </si>
  <si>
    <t>Buy a One Year Warranty Extension</t>
  </si>
  <si>
    <t>This exact microwave model was custom installed by our home builder using a trim kit. The manufacturing date on the unit was August 2012.  We moved in the house and began using the microwave in April 2013. The operation and capabilities were more than satisfactory.  I purchased a 4 year warranty extension in April 2013 through Whirlpool but is actually backed by Assurant Service Protection, Inc.&lt;br /&gt;&lt;br /&gt; In July 2014, the microwave ceased to heat. I contacted the service department at Assurant who connected me with a local appliance repair business.  The appliance repair technician advised that this microwave unit is not serviceable.  So I went back to Assurant, who after several calls, offered approximately 75% of the cost of a new microwave as outlined in their service contract. If it had been within the first year of ownership, a new microwave would have been provided to me.&lt;br /&gt;&lt;br /&gt;The four year service contract cost $129.  The offer was for $178.  If I had it do again, I would have purchased a one year warranty extension for $30 instead of the four year warranty extension.&lt;br /&gt;&lt;br /&gt;I am going to replace the failed microwave with the same model so I can retain the custom trim and cabinetry in the kitchen.  I will purchase a 1 year extension so that I can repeat the replacement if necessary in a couple of years.  (I also ordered some parts for $30 through Amazon and will try, as an experiment, to repair the failed microwave.)</t>
  </si>
  <si>
    <t>8/1/2014</t>
  </si>
  <si>
    <t>R3MQFYBU220JU8</t>
  </si>
  <si>
    <t>Boo...Hiss</t>
  </si>
  <si>
    <t>This came with the townhouse I bought in May 2013. It is now Jan. 2014 and it's dead. The date of manufacture is July 2011. Came on here to buy another and read all the reviews....THANK you ...now I know to replace it with a different brand. It's not even 2 years old. Unfortunately, the previous owners bought the whole shebang so I own the same brand/model oven, fridge and dishwasher...AHHHHH....that doesn't bode well for me, does it? Hopefully the microwave is the worst of them and I'll get more use out of the rest of them. Frigidaire is an Electrolux company. Thanks again for the reviews.&lt;br /&gt;Beth</t>
  </si>
  <si>
    <t>RUNP0W14HBUKB</t>
  </si>
  <si>
    <t>Looks sleek.</t>
  </si>
  <si>
    <t>This brand was cheaper than some of the other major brands; however, this one was highly rated by Consumer Reports. Got here in  2 days!</t>
  </si>
  <si>
    <t>4/8/2014</t>
  </si>
  <si>
    <t>RP7Q37N2HNLLS</t>
  </si>
  <si>
    <t>Microwave - It's great!</t>
  </si>
  <si>
    <t>This black LG over-the-range microwave is just what we needed!  It arrived in good condition with clear directions and fits perfectly.    We're happy customers!</t>
  </si>
  <si>
    <t>2/7/2010</t>
  </si>
  <si>
    <t>R2A6O9GO0YYIKM</t>
  </si>
  <si>
    <t>Size Matters</t>
  </si>
  <si>
    <t>This arrived incredibly fast and features were as advertised.  However, do be aware that the height is listed as 15 and 1/2 and this was a primary consideration as I was replacing a microwave in a tight space.  Sure enough, the front is 15 and 1/2; however, the unit slopes to 16 and 1/2 at the back.</t>
  </si>
  <si>
    <t>6/7/2012</t>
  </si>
  <si>
    <t>RD0LGZRQIRP0D</t>
  </si>
  <si>
    <t>microwell report</t>
  </si>
  <si>
    <t>This appliance works much better than my last sharp. As for noise complaint I didn't find it to much different than my old microwave. Only bad part about stainless steel is that you see all the fingerprints everywhere. Really liked the speedy service.</t>
  </si>
  <si>
    <t>5/21/2008</t>
  </si>
  <si>
    <t>R29YECPAW0J2XW</t>
  </si>
  <si>
    <t>I would have been better off purchasing a microwave from Walmart</t>
  </si>
  <si>
    <t>This  appliance has more problems than perks!  I purchased an extended warranty and later found out it is worthless.  My daughter open the door  and the bottom of the handle broke.  A few nights later the control panel went haywire!!  It beeps and flashes different functions and dates until you unplug it. There is nothing convenient about plugging and unplugging an appliance every time you want to use it. Light-bulbs ( it takes two) costs $6-$7 dollars each and blows out within 24 hours. It seems as if the appliance is experiences a power serge.  (The constant flickering of the lights is very irritating and unsettling.  I would have been better off purchasing a microwave from Walmart.....at least they have a legitimate warranty.</t>
  </si>
  <si>
    <t>6/23/2015</t>
  </si>
  <si>
    <t>R1642FH7DWV3GR</t>
  </si>
  <si>
    <t>Perfect replacement for a 30 inch.</t>
  </si>
  <si>
    <t>Thirty inch wide microwave ovens are a little hard to find. But that was the only thing I could use in the cabinetry in our Winnebago RV. It's much quieter than the one it replaced and seems to be more powerful too. We like it's added features oer the older unit we had. It decided to only run on high.</t>
  </si>
  <si>
    <t>R3NZIVRM2AOGZG</t>
  </si>
  <si>
    <t>Cheaply Made</t>
  </si>
  <si>
    <t>Thin metal foil surface piece peeled off almost immediately.  Glued back on, but will probably happen again in other places.  Door is flimsy and bends easily so it requires a careful and firm slam to shut properly or the latch doesn't catch and it won't operate.  Same with closing after use, or light won't go out.  For the wear and tear, I imagine that the latch is what is going to finally break first.  This is the first truly disappointing major brand appliance that I have bought, and it was not the low end model.  We got GE Profile to match our other kitchen appliances. We will be needing a new dishwasher soon. This is enough to make us change brands.</t>
  </si>
  <si>
    <t>8/7/2013</t>
  </si>
  <si>
    <t>R2KWFTBP5XCQVL</t>
  </si>
  <si>
    <t>Expensive paper weight!</t>
  </si>
  <si>
    <t>These reviews don't lie. Samsung makes large expensive paper weights. After 1 year and 10 months we too received the 5E or SE error code. Now that it is out of warranty it will be an expensive fix. Pure Garbage. Samsung has the worst customer service. Apparently the error code has to do with a faulty keypad. If you search the error code it says that the steam and heat cause corrosion on the connectors on the keypad board. It is meant to go above stove that creates steam. Samsung needs to make it right and they refuse too. Look at all the poor reviews for this appliance. Shame on Samsung. Never again and that includes all your products.</t>
  </si>
  <si>
    <t>4/15/2014</t>
  </si>
  <si>
    <t>R2WOAM132QSGAG</t>
  </si>
  <si>
    <t>Three Stars</t>
  </si>
  <si>
    <t>there were some issues about the exact measurements. other than that it fit well.</t>
  </si>
  <si>
    <t>R1W5JYMZ6TIIJM</t>
  </si>
  <si>
    <t>no brand name on front</t>
  </si>
  <si>
    <t>There is no brand name of the front of this appliance, which is nice because you can then pair it with your other appliances that may be a different brand. Which in my case was Whirlpool...just a note: Whirpool and Amana are one in the same.&lt;br /&gt;I had it installed by a professional. I do not know if it was difficult to install. This is not a direct wire appliance, you will need an outlet in the cupboard above in order to plug it in.&lt;br /&gt;So far no complaints. I have not had much time to use it...1 week since installation.</t>
  </si>
  <si>
    <t>6/22/2012</t>
  </si>
  <si>
    <t>R700KF525RJF6</t>
  </si>
  <si>
    <t>Worst appliance ever made!</t>
  </si>
  <si>
    <t>There is definitely a manufacturing flaw with this microwave that Whirlpool refuses to admit! When this microwave was under warranty in the first year, we had if fixed FOUR times for the same problem. Luckily we didn't have to pay for those repairs because the warranty covered it. While it was still under warranty, we tried to talk to the company and let them know about the four repairs for the SAME thing noting that it must be a problem with how the product was made. All they did was try to get us to buy the extended warranty.&lt;br /&gt;&lt;br /&gt;So, 8 months after we bought this $500 microwave, we had to buy a new one! I truly believe that Whirlpool knows there is a defect with this microwave but refuses to stand behind their product.</t>
  </si>
  <si>
    <t>12/13/2012</t>
  </si>
  <si>
    <t>R1HWLALX1RAPXX</t>
  </si>
  <si>
    <t>Purchased for dimensions</t>
  </si>
  <si>
    <t>The unit was purchased to replace an old whirlpool unit that had performed flawlessly for 20 years. Although none of the holes lined up the Sharp unit fit perfectly into the space above our cooktop. So far the unit has performed as advertised.</t>
  </si>
  <si>
    <t>RKSM59RISDFMQ</t>
  </si>
  <si>
    <t>Exciting!</t>
  </si>
  <si>
    <t>The unit burst into flames at the rear, right  shelf support, after 18 months of service.  I was warming a cup of coffee.&lt;br /&gt;Stay safe and don't buy this item.</t>
  </si>
  <si>
    <t>R3J433F01Z7LY1</t>
  </si>
  <si>
    <t>The template was completely wrong on where to put the ...</t>
  </si>
  <si>
    <t>The template was completely wrong on where to put the screw holes on top, resulting in too many holes being drilled into the shelf above.  Other than that, this was a solid purchase.</t>
  </si>
  <si>
    <t>7/22/2014</t>
  </si>
  <si>
    <t>R14KFYLTL09W8D</t>
  </si>
  <si>
    <t>... unique design with the rounded back are what I love about this microwave</t>
  </si>
  <si>
    <t>The small size and the unique design with the rounded back are what I love about this microwave. Unfortunately, the quality is just not great. The glass plate got a chip on it within the first week of using this. I've never had that happen to me ever before with any other microwave. The plastic layer over the buttons has bubbled up and looks really cheap. If these two things were fixed I would give this 5 stars because it's just a perfect size.</t>
  </si>
  <si>
    <t>10/31/2014</t>
  </si>
  <si>
    <t>R2DTIT2XOPU48M</t>
  </si>
  <si>
    <t>rather large for a countertop but otherwise a good product</t>
  </si>
  <si>
    <t>The Samsung Counter Top Grill Microwave contains a lot of features including a soften/melt setting and a grill capability but is probably too large for most countertops, an obvious drawback considering what it is advertised to be for. However, after using this microwave I can say that it works well and, while some its components are plastic, it seems pretty well constructed to me. The grilling feature, (the microwave includes a grill and a setting for accomplishing grilling and the soften/melt feature are nice. I tried the soften/melt feature, for example, and it worked fine. I also think this microwave is attractive so that is not a problem. The only real problem I can see with this microwave is that it is just too large for most countertops. If this is not a problem for you then I recommend this microwave, otherwise, I recommend looking for a smaller microwave.</t>
  </si>
  <si>
    <t>2/3/2015</t>
  </si>
  <si>
    <t>R1SUYQBE48R0R1</t>
  </si>
  <si>
    <t>The quality and deliverry where very good but I returned it unused as it weighed too ...</t>
  </si>
  <si>
    <t>The quality and deliverry where very good but I returned it unused as it weighed too much and the rounded corners in the rear didnt fit my application. Its a nice unit but didnt work for me.</t>
  </si>
  <si>
    <t>7/11/2014</t>
  </si>
  <si>
    <t>R1LH8X2I1A9VHX</t>
  </si>
  <si>
    <t>Difficult to Open</t>
  </si>
  <si>
    <t>The push latch for the door is very tricky.  Sometimes it opens the door at once.  Mostly it takes repeated efforts.</t>
  </si>
  <si>
    <t>R23DF21WLIID6F</t>
  </si>
  <si>
    <t>The push buttons are ok but occasionally have to push harder to operate.</t>
  </si>
  <si>
    <t>R3CM5ODB9W18L7</t>
  </si>
  <si>
    <t>Good and bad</t>
  </si>
  <si>
    <t>The price can't be beat, and it has only the features I wanted.  However, it's noisy, and the door is difficult to open.  I practically have to punch the toggle or hold the unit with my left hand, while I push on the switch with my right.  I'm hoping this gets easier over time.</t>
  </si>
  <si>
    <t>R1W59KH3NB8J8V</t>
  </si>
  <si>
    <t>Works well bad reviews might have been a bad batch or quality control issue</t>
  </si>
  <si>
    <t>The poor reviews of this product must have involved a bad batch. This microwave has worked great for us. Very powerful great look and fits in a very tight space. I really like the one touch timer feature. It seems to be well built. Ours has a sticker inside that says built April 2013. I am glad we got a more recent built unit than what seems to be problems with earlier units.</t>
  </si>
  <si>
    <t>11/2/2013</t>
  </si>
  <si>
    <t>R1TS0D24NLO0SL</t>
  </si>
  <si>
    <t>From a creative genius mind!</t>
  </si>
  <si>
    <t>The person who designed this should have won a prize! Makes the most of a small corner space and is more efficient; about 20% more efficient. Great purchase!</t>
  </si>
  <si>
    <t>8/3/2014</t>
  </si>
  <si>
    <t>R1W99WVF5JEK9T</t>
  </si>
  <si>
    <t>GE Microwave Oven Magnetron and Diode Kit OM75P Solved my Issues</t>
  </si>
  <si>
    <t>The parts were just what was needed. They were the correct part as identified. There was no variations and therefore installed just like the parts that were removed. Have been working just fine since installed.</t>
  </si>
  <si>
    <t>2/22/2014</t>
  </si>
  <si>
    <t>R15DW8TP6PYKXQ</t>
  </si>
  <si>
    <t>the paint did a great job. would buy again.</t>
  </si>
  <si>
    <t>4/13/2015</t>
  </si>
  <si>
    <t>R3IG46NK1UEBHP</t>
  </si>
  <si>
    <t>After 15 months of moderate use, the touch panel has deteriorated so badly and the sound is hardly audible.</t>
  </si>
  <si>
    <t>The oven comes with my new Standard Pacific Home.&lt;br /&gt;It performs OK and it is definitely not stainless steel. It's just plastic panel with stainless coated.&lt;br /&gt;On the second week of use, the plastic film on the door control button has small bubble patches. We thought it just protective film but it is not. The bubbles kept surfacing and broke after another week of use. I called customer service and they told me it's just a cosmetic issues. They just document it and they are not going to repair or replace it. No more Whirlpool for me.</t>
  </si>
  <si>
    <t>R2SB6J0RPRDTLH</t>
  </si>
  <si>
    <t>The oven stopped working 1 month after I got it ...</t>
  </si>
  <si>
    <t>The oven  stopped working  1 month after I got it, Samsung is unhelpful, a repair guy came said he fixed it. It is still not working,&lt;br /&gt;I have been chasing Samsung for 2 weeks.</t>
  </si>
  <si>
    <t>R3VOJK777371YN</t>
  </si>
  <si>
    <t>Don't waste you money</t>
  </si>
  <si>
    <t>The only thing it did was cover the spots .  When I turned the microwave on it sparked.  I had waited 24 hours.  It is a GE mstainless on the out side.  Wasn't cheap and was a gift.  Suck it up and buy a new one.</t>
  </si>
  <si>
    <t>4/14/2015</t>
  </si>
  <si>
    <t>RCJC9XHW9A6TG</t>
  </si>
  <si>
    <t>Pretty good for a little guy!</t>
  </si>
  <si>
    <t>The only thing I would chande is the push handle.  Sometimes it diesn't work the first time and it feels like it sticks.  Otherwise, a good product and good value.</t>
  </si>
  <si>
    <t>5/29/2013</t>
  </si>
  <si>
    <t>R3RRIIKPJ38WF4</t>
  </si>
  <si>
    <t>GREAT PRICE</t>
  </si>
  <si>
    <t>The Motor fit perfect, works great, price was excellent.&lt;br /&gt;Was much cheaper than new microwave A A A A plus</t>
  </si>
  <si>
    <t>2/8/2013</t>
  </si>
  <si>
    <t>R1NHNP6F6NPM9A</t>
  </si>
  <si>
    <t>Danby Microwave</t>
  </si>
  <si>
    <t>The Microwave works Great. I really like the fact that it has a little smaller outside dementions than similar Microwaves of this Power Rating. ONE COMPLAINT. They Offer 2 extra months of Warrenty Coverage, if you register Online Immediately. I did and They didn't give them to me. Also, the Coverage starts on the day of purchase not day of receipt from UPS (AMAZON). The additional Warranty I purchased from Assurant Solitions DOES Start on the day of receipt &amp; is CHEAPER than The Warrranty from DANBY. I wonder WHY?</t>
  </si>
  <si>
    <t>10/23/2014</t>
  </si>
  <si>
    <t>R2HWGET42R8CIR</t>
  </si>
  <si>
    <t>Sharp Microwave Review</t>
  </si>
  <si>
    <t>The Microwave works beautifully.  The installation instructions left something to be desired, but we figured it out.</t>
  </si>
  <si>
    <t>2/10/2010</t>
  </si>
  <si>
    <t>R2WSHVOZZJW9N1</t>
  </si>
  <si>
    <t>B0058CLNC4</t>
  </si>
  <si>
    <t>samsung smh1816 1.8 cu. ft. over the range microwave with sensor cooking,</t>
  </si>
  <si>
    <t>microwave packaging was not strong enough</t>
  </si>
  <si>
    <t>The microwave was dented when removed from packaging. Since the dent was in the back and didn't interfere with installation, I didn't send it back.</t>
  </si>
  <si>
    <t>7/28/2013</t>
  </si>
  <si>
    <t>R3BRGLMPYWFS2N</t>
  </si>
  <si>
    <t>I only got to use the grill feature once and it was fun.</t>
  </si>
  <si>
    <t>the microwave turntable and light would come by itself and sometimes when you closed the door.  At first we were able to cook with the microwave but eventually it got to where I couldn't get it to cook no matter what we tried such as unplugging it and it would sit there rotating but not heating.  So sadly we had to send it back.  I only got to use the grill feature once and it was fun.</t>
  </si>
  <si>
    <t>8/25/2015</t>
  </si>
  <si>
    <t>R3PTRZEX6GESP5</t>
  </si>
  <si>
    <t>over the range microwave</t>
  </si>
  <si>
    <t>The microwave oven arrived on time and in excellent condition.  We have tested it to make sure it works.  It was just installed so we haven't used it a lot yet.....completely happy...excellent Amazon service as usual.</t>
  </si>
  <si>
    <t>8/30/2008</t>
  </si>
  <si>
    <t>RK7AD3TY2U6CO</t>
  </si>
  <si>
    <t>Stopped working after 2 months</t>
  </si>
  <si>
    <t>The microwave looks good, but stopped heating after 2 months.  I am on hold now with Sharp customer service. The space saving design is nice, but don't like waiting for the drawer to open/close. The controls being 4' off the ground are tempting for my 3yr old.</t>
  </si>
  <si>
    <t>4/21/2011</t>
  </si>
  <si>
    <t>R5J87FRLU1U8R</t>
  </si>
  <si>
    <t>Not working right</t>
  </si>
  <si>
    <t>The microwave is sparking while heating we are sending it back for a replacement will hope it works this time</t>
  </si>
  <si>
    <t>R1P4474IKHU51N</t>
  </si>
  <si>
    <t>Good microwave for small kitchens and as for the price</t>
  </si>
  <si>
    <t>The microwave is really OK as for the price; if you don't need to have a 'fancy', big microwave and you use it basically just to warm up dishes - it's perfect!&lt;br /&gt;I tried also to thaw meat there or prepare popcorn - it also works well.&lt;br /&gt;CONS: a little bit noisy when it's ending preparation; popcorn button doesn't work well - program need to be chosen repeated to make sure popcorn is popped&lt;br /&gt;PROS: easy to use; small; built-in kitchen timer; cheap</t>
  </si>
  <si>
    <t>2/13/2014</t>
  </si>
  <si>
    <t>R2DD7C7G4AX8N6</t>
  </si>
  <si>
    <t>This is a good choice for a simple over the oven micowave</t>
  </si>
  <si>
    <t>The microwave is light on features but works very well for the functions it provides.  It's a very simple micowave that does it's core job well which is exactly what I wanted.  I didn't need all of the advanced features, cooking presets and auto-options that the more expensive microwaves come with.  I installed the microwave in a couple hours removing the old one that didn't work anymore and had a bag of popcorn right after...</t>
  </si>
  <si>
    <t>9/4/2013</t>
  </si>
  <si>
    <t>R2D7WQTXCQ18T6</t>
  </si>
  <si>
    <t>The microwave is fine but the shipping was terrible.</t>
  </si>
  <si>
    <t>7/25/2015</t>
  </si>
  <si>
    <t>R3OIGVEO49MK81</t>
  </si>
  <si>
    <t>Did the job</t>
  </si>
  <si>
    <t>The microwave in our new house had corrosion and under the turntable. I sanded and cleaned for about an hour then sprayed this paint. I did have a little overspray but it turned out pretty well. There's a spot that looks like I didn't sand and clean well enough but there is plenty of paint left in the can to re-do it. It's good enough for now and the paint is holding up well after a month.</t>
  </si>
  <si>
    <t>12/24/2012</t>
  </si>
  <si>
    <t>R1T5C3IEMUIP4Q</t>
  </si>
  <si>
    <t>nice microwave</t>
  </si>
  <si>
    <t>the microwave has work very nice, a bit pricy thou but in the long run it will have been a good inventment as my wife loves to coooook.</t>
  </si>
  <si>
    <t>12/28/2013</t>
  </si>
  <si>
    <t>R32U84HFYW9RAB</t>
  </si>
  <si>
    <t>Great price, great microwave</t>
  </si>
  <si>
    <t>The microwave does what it's supposed to do and is easy to use. I like the express settings so when you press any single digit it automatically puts in that amount of minutes. It is great for urban kitchen needs. For smaller kitchens, doesn't take up too much space or for bringing up flights of stairs it is nice and light. Really compact, heats up food well. Great for the price.</t>
  </si>
  <si>
    <t>8/6/2015</t>
  </si>
  <si>
    <t>R1QCGKU2JCNXXH</t>
  </si>
  <si>
    <t>Maybe I got a lemon</t>
  </si>
  <si>
    <t>The microwave did a good job of heating, but had enough problems that I sent it back after 4 days.&lt;br /&gt;1. It blew the circuit breaker, which had held up to other microwaves of similar power for years.&lt;br /&gt;2. When starting, it made a worrisome bumping noise.&lt;br /&gt;3. The spindle rotating the plate often made a grinding sound.&lt;br /&gt;&lt;br /&gt;Amazon &amp; UPS get 5 stars for making it easy to return.</t>
  </si>
  <si>
    <t>2/26/2015</t>
  </si>
  <si>
    <t>RNHJCWGCXCYIE</t>
  </si>
  <si>
    <t>Great Mircowave</t>
  </si>
  <si>
    <t>The microwave and is nicer then I expected for the price. It is stainless steel inside and out. they also include a replacement key pad cover. the only thing I do not like is the glass turntable did not come with a wheeled undercarriage to allow for smoother rotation, but other then that very nice and I would by again.</t>
  </si>
  <si>
    <t>RODRVH0D5O4Y1</t>
  </si>
  <si>
    <t>The machine is attractive and is performing within the range ...</t>
  </si>
  <si>
    <t>The machine is attractive and is performing within the range of all advertised claims and meets expectations. The control logic is intuitive and practical.</t>
  </si>
  <si>
    <t>R2R0Q1TK8OOKRL</t>
  </si>
  <si>
    <t>Not worth the expense</t>
  </si>
  <si>
    <t>The light on the clock does not stay lit when micro not in use.  When the door opens and shuts, the liquid in a cup or whatever may spill.  Also when reheating coffee from 7-11 it tips over!</t>
  </si>
  <si>
    <t>R13TF1GT9WJIC2</t>
  </si>
  <si>
    <t>dented in several places</t>
  </si>
  <si>
    <t>the items was shipped &amp; handled by UPS.  the microwave was bent in several places on the bottom. it was hard to tell if it was that way before packing or done during shipping.  box was damaged as well.  had we not been working&lt;br /&gt;on a deadline for a house showing I would have sent it back for an exchange.  but no time.  it appears work just&lt;br /&gt;fine and the dents don't show thanks to the shelf it was placed on.  I would expect a discount based on the&lt;br /&gt;damaged product we had no choice but to keep.  I have photos if needed.</t>
  </si>
  <si>
    <t>9/2/2013</t>
  </si>
  <si>
    <t>R23036MN9KAAPS</t>
  </si>
  <si>
    <t>The item was fine. The price was great too compared other sellers.</t>
  </si>
  <si>
    <t>10/1/2014</t>
  </si>
  <si>
    <t>R1W8QP53FXH3PP</t>
  </si>
  <si>
    <t>Nice Looking Good Customer Service So Far</t>
  </si>
  <si>
    <t>The installation dimensions in the install guide are exactly right.  I worried about trusting them, but they worked very well.    Looks real nice, works well, and was very easy to install.    One issue, When the drawer closed, it made a squeeking sound.  I figured it was going back into the box and getting shipped back.  We called Sharp and they sent out a technician who diagnosed the problem and ordered a replacement part.  We'll have to update if things go south with that, but so far, I appreciated the customer service.    Four stars because of the squeaking drawer, but not one star because the customer service was so good.</t>
  </si>
  <si>
    <t>8/12/2010</t>
  </si>
  <si>
    <t>RDAU808VOPYNG</t>
  </si>
  <si>
    <t>NO.</t>
  </si>
  <si>
    <t>The incessant beeping is enough to make you want to put your own head inside the microwave. Next to that, when you select a defrost time, it literally stops every 30 seconds to tell you to turn it over. and wont start ubnless you open and close the door then push start again I HATE THIS THING. Good thing it LOOKS NICE because the features, the beeping, and the UI is absolutely UNNERVING. I am writing this as some steaks are defrosting in it and the constant stops and beeping has just finally gotten me to the point where I had to come here and whine about it.</t>
  </si>
  <si>
    <t>4/5/2011</t>
  </si>
  <si>
    <t>RQH0B0GRUXI9N</t>
  </si>
  <si>
    <t>Microwave Oven Handle attachment breaks off, magnetron fails - just a terrible product</t>
  </si>
  <si>
    <t>The handle is attached to the door by two weak screws that bear up against a nonmetallic surface on the door. For my unit, the lower attachment door surface broke within six months and the handle pulled away from the door.&lt;br /&gt;I am having a service call take care of it but it looks like a design flaw. Even if I get a replacement door, I expect it will break again in six months. Avoid this model design.&lt;br /&gt;Updated Dec 2016: Yes the replacement door also is showing the same problem.&lt;br /&gt;Worse: The magnetron failed as soon as the one year warranty was up. Would not heat food. We had a service call and replaced it.&lt;br /&gt;It has failed again in 9 months. LG wants more for a service call than the new microwave cost.&lt;br /&gt;I would avoid LG microwaves completely. I still have a countertop Panasonic microwave working perfectly after 15 years - unfortunately LG does not know microwaves :)</t>
  </si>
  <si>
    <t>R1JAWIUKRXTCPD</t>
  </si>
  <si>
    <t>Satisfied</t>
  </si>
  <si>
    <t>The Haier Microwave was exactly as discribed and installed easily. It replaced a 10yo Hotpoint over the counter which began the fail and finally threw electrial flashes and died. As a low cost replacement, the Haier was the best I could find.</t>
  </si>
  <si>
    <t>1/14/2012</t>
  </si>
  <si>
    <t>RA7T9DL1KN5HL</t>
  </si>
  <si>
    <t>but the Microwave is fast and easy to use</t>
  </si>
  <si>
    <t>The Grill doesn't toast as well as a dedicated toaster oven, but the Microwave is fast and easy to use.  The fast preheat and the convection oven cook accurately and are perfect for smaller households.  I haven't used the air fry yet.</t>
  </si>
  <si>
    <t>12/22/2014</t>
  </si>
  <si>
    <t>R16BWKZ270DEA6</t>
  </si>
  <si>
    <t>Great addition to our kitchen</t>
  </si>
  <si>
    <t>The GE Profile countertop microwave 2.2 cu.ft. is not only a sleek looking appliance on our counter but is easy to use and allows for large capacity food items.  Very satisfied with our purchase.</t>
  </si>
  <si>
    <t>8/2/2011</t>
  </si>
  <si>
    <t>R3O0TO2IPIW1C9</t>
  </si>
  <si>
    <t>Ge Microwave oven magnetron and diode kit</t>
  </si>
  <si>
    <t>The four fixed screws on the unit does not line up with the existing hole of the microwave, so i had to zip tie it down.&lt;br /&gt;they needed to be at the 12 and 6 o`clock position for me to bolt it down, but it works great.</t>
  </si>
  <si>
    <t>10/8/2013</t>
  </si>
  <si>
    <t>R1YFKON3QU98V2</t>
  </si>
  <si>
    <t>Great inexpensive OTR microwave</t>
  </si>
  <si>
    <t>The first time I used it, I was disappointed with it, but I don't know if it just got better, or if I pushed the wrong button the first time because it's been great since. Nice and roomy interior, easy to install (I did it completely by myself, though I recommend you have a friend). I did forget to change the fan so that it vented up at first, so I had to take it down to do that, but once you get the frame mounted on the wall, that part is easy. The hardest part was mounting it to the cabinet above... I'm not sure how they could have made it any easier though, the problem is mostly a matter of physics.    I would recommend this to anyone needing a decent power microwave to go over their range.</t>
  </si>
  <si>
    <t>R1C5GDOVP36K2Q</t>
  </si>
  <si>
    <t>It's Big</t>
  </si>
  <si>
    <t>The first thing you should know about this microwave is that it is big,so make sure you have adequate counter space to accommodate it. I only use it for simple things like heating things up quicky. For this it works well. I haven't yet tried its grilling feature.</t>
  </si>
  <si>
    <t>1/28/2015</t>
  </si>
  <si>
    <t>R2BTTPYBP2WRIN</t>
  </si>
  <si>
    <t>Very disappointed.</t>
  </si>
  <si>
    <t>The first of these we bought didn't work right out of the box. We returned it for another, which managed to work for just over 2 months and now won't heat anything. Very disappointed.</t>
  </si>
  <si>
    <t>R2Q061UH1EJHIJ</t>
  </si>
  <si>
    <t>It had great reviews when we ordered it</t>
  </si>
  <si>
    <t>The finish is nice and matches our stainless steel/black wall oven nicely. However, the button to open the door no longer opens on the first try or needs some help. And occasionally something internal to the microwave makes a noise when the tray is rotating.</t>
  </si>
  <si>
    <t>8/28/2015</t>
  </si>
  <si>
    <t>R2XGJXGAE3SRAY</t>
  </si>
  <si>
    <t>Fan malfunctions at random times</t>
  </si>
  <si>
    <t>The fan will come on by itself at random times and will not turn off until I unplug the microwave.  This happened several times over a period of a couple months then again occasionally.  This started happening about 2 years into using it.  It hasn't happened recently, probably not for the last 9 months or more.  Hopefully, it will not return.  The fan is also fairly loud to the point you have to elevate your voice to carry on a conversation.  Everything else is average but it sure looks nice and that is why I was foolish enough to buy it. I would have given it one star if not for the fact you can work around the problem by unplugging it and plugging it back in to get the fan to turn off and I can live with the noise it makes.</t>
  </si>
  <si>
    <t>2/9/2014</t>
  </si>
  <si>
    <t>R3DIZUZ7U7LV4G</t>
  </si>
  <si>
    <t>Wouldn't buy again.</t>
  </si>
  <si>
    <t>The door wants to catch.  When you push the numbers on the keyboard, they seem cheap.  You have to push hard for them to work right.  This is the second one of same microwave we've had.  Purchased it so wouldn't have to remount hardware.  This second one seems like it's a reject or a second that a store is trying to get rid of.</t>
  </si>
  <si>
    <t>5/22/2014</t>
  </si>
  <si>
    <t>R3PFQV0ZVPLIQ7</t>
  </si>
  <si>
    <t>Door handle broke after 3 years</t>
  </si>
  <si>
    <t>The door near the bottom handle mount suddenly cracked, causing the handle to fall off, and the front glass panel to slide down. Wow, this is the first time I've seen a microwave oven break like this, especially an expensive high end unit like this one! It appears to be a design flaw: The door hook springs feel unusually strong, resulting in some unnecessary stress on the door when closing. Still, this seems like a really silly thing for a high-end microwave oven.&lt;br /&gt;&lt;br /&gt;I recommend you avoid this.</t>
  </si>
  <si>
    <t>R383AGH8CJZHPI</t>
  </si>
  <si>
    <t>Damaged</t>
  </si>
  <si>
    <t>The door has a huge dent in it. Makes me suspicious of how &amp;#34;new&amp;#34; the product is or if it is a factory second or something  returned by another purchaser.</t>
  </si>
  <si>
    <t>2/8/2014</t>
  </si>
  <si>
    <t>R1BERN7QTAHPSW</t>
  </si>
  <si>
    <t>Fair Deal</t>
  </si>
  <si>
    <t>The Danby microwave works well, but it is somewhat flimsy.  I've only had it for a few months and the plastic coating on the keypad is already bubbling and peeling.  However, the microwave cost less than $50, so for the price, it's a fair deal.</t>
  </si>
  <si>
    <t>5/6/2015</t>
  </si>
  <si>
    <t>R3DM0ZTAKBIB63</t>
  </si>
  <si>
    <t>Right size, right power Microwave</t>
  </si>
  <si>
    <t>The Danby 1100w Microwave oven has proven to be the right purchase for my apartment. The unit is fairly compact given it's power rating, and because I have limited counter space size does matter to me! In my opinion the Danby is an excellent product (and made in America!).</t>
  </si>
  <si>
    <t>R7WJTGGIOFYCJ</t>
  </si>
  <si>
    <t>Cord too short</t>
  </si>
  <si>
    <t>The cord isn't long enough, so I have to pay more money for a longer cord.</t>
  </si>
  <si>
    <t>3/24/2015</t>
  </si>
  <si>
    <t>R3FKOBEPUG4D57</t>
  </si>
  <si>
    <t>Not snow white but off white color</t>
  </si>
  <si>
    <t>The color description on the can is &amp;#34;snow white&amp;#34;, the reality is this paint is an off white color.  My GE microwave is a bright white color and this paint did not match.  I still used the product and it worked well.  If the directions are followed, the spray applies evenly and covers well with several coats.  For my needs I liked this product better than the touch up paint with brush application.  You also get more paint with the spray can.</t>
  </si>
  <si>
    <t>R2TUDWI3U57KLN</t>
  </si>
  <si>
    <t>Does not work correctly.</t>
  </si>
  <si>
    <t>The clock runs fast, gaining about 5 minutes ever day. It also heats very unevenly. We've owned it for a month. I'm looking forward to the total breakdown described on the rest of these reviews so that I can get a new one.</t>
  </si>
  <si>
    <t>11/27/2013</t>
  </si>
  <si>
    <t>R1FQ4YLU0T98BG</t>
  </si>
  <si>
    <t>The ceiling of my microwave was a disaster. Paint was peeling all over it. This product did the trick. Make sure you sand properly and spray several light coats rather than one thick one.</t>
  </si>
  <si>
    <t>9/18/2013</t>
  </si>
  <si>
    <t>R3GBJN6A9T1M1A</t>
  </si>
  <si>
    <t>The buttons are hard to push, but otherwise, it's just what I wanted.</t>
  </si>
  <si>
    <t>R1BNDVB6UBB8MR</t>
  </si>
  <si>
    <t>The button to open the microwave door is too tight ...</t>
  </si>
  <si>
    <t>The button to open the microwave door is too tight. You need both hands to open the door. If I'm not too lazy, I would return it.</t>
  </si>
  <si>
    <t>7/21/2014</t>
  </si>
  <si>
    <t>R1D9P6NZGXRTZH</t>
  </si>
  <si>
    <t>pad very delicate</t>
  </si>
  <si>
    <t>The button pad gets very easily torn up. I'm not a heavy handed person.  Owned this a few months and the pad is torn up. Looks like something was chewing on it. Especially the start and clear buttons.  Would have spent a bit more for a sturdier pad. Otherwise it works great and looks good.</t>
  </si>
  <si>
    <t>RDC0R6VUGN6X3</t>
  </si>
  <si>
    <t>Small and Underpowered...</t>
  </si>
  <si>
    <t>The box was somehow very light, and right then, I knew we had made a mistake.      This microwave is almost like a toy.  It is very tiny and underpowered.  We unpacked it and put in a pack of popcorn. Well, it spun around on top strength for over two minutes without a single pop.  After 3-4 minutes about half of the popcorn was popped.  Forget it. It must have been broken, or maybe just for making things warm, not hot.    We returned it right away. Speedy return system!</t>
  </si>
  <si>
    <t>4/6/2011</t>
  </si>
  <si>
    <t>R2XW44NFWK28VD</t>
  </si>
  <si>
    <t>Goodbye Whirlpool</t>
  </si>
  <si>
    <t>The beep is too loud, and the door rattles. Fixed the door rattle by lifting up the back with a folded 3 by 5 card. Good microwave oven for the near deaf. And the digital display is too bright in my studio apartment; I wanted a microwave oven, not a nightlight.</t>
  </si>
  <si>
    <t>12/1/2013</t>
  </si>
  <si>
    <t>R1WLIDZGC92S7H</t>
  </si>
  <si>
    <t>Don't forget the Microwave.</t>
  </si>
  <si>
    <t>The appliance fits neatly my new kitchen perfectly, we hardly notice it is even there. The function works with all the setting of a regular machine, it just a lot smaller, the size a large dinner plate. I love it!</t>
  </si>
  <si>
    <t>RPRAMCCSPBW7X</t>
  </si>
  <si>
    <t>A good reliable model</t>
  </si>
  <si>
    <t>The 3rd one in almost 15 yrs.  A good reliable model.</t>
  </si>
  <si>
    <t>RQR7VNBB9TCSW</t>
  </si>
  <si>
    <t>Terrible. Had for 2 years and the curcuit board ...</t>
  </si>
  <si>
    <t>Terrible. Had for 2 years and the curcuit board went. Causes power surges. Need to replace instead of repair.</t>
  </si>
  <si>
    <t>2/13/2015</t>
  </si>
  <si>
    <t>R1P0RUB8X7EAP9</t>
  </si>
  <si>
    <t>Don't buy GE microwav</t>
  </si>
  <si>
    <t>Terrible product. Cheaply made. Horrible review all around.</t>
  </si>
  <si>
    <t>2/4/2015</t>
  </si>
  <si>
    <t>R3W50NWLVM311T</t>
  </si>
  <si>
    <t>Terrible product, broke down after one month of light use..</t>
  </si>
  <si>
    <t>3/6/2015</t>
  </si>
  <si>
    <t>R1KHFT5CGKK48W</t>
  </si>
  <si>
    <t>Terrible microwave. doesn't heat the food yet the outside ...</t>
  </si>
  <si>
    <t>Terrible microwave. doesn't heat the food yet the outside of the microwave gets hot. never had a microwave that gets hot on the outside. working with the supplier to replace it.</t>
  </si>
  <si>
    <t>R17V8HQCTYC9EQ</t>
  </si>
  <si>
    <t>Small and low tech = perfect</t>
  </si>
  <si>
    <t>Super simple to use (no bells and whistles) and tiny, tiny footprint.  Works in my small kitchen, so I'm happy with the purchase.</t>
  </si>
  <si>
    <t>6/18/2014</t>
  </si>
  <si>
    <t>R3D38NWGN3FIJ0</t>
  </si>
  <si>
    <t>Super cute. Works great</t>
  </si>
  <si>
    <t>Super cute. Works great. Because it's compact, some bowls and plates fit a little snug and the rotating plate has no off. Otherwise, it's fantastic.</t>
  </si>
  <si>
    <t>R1LD5M4RE6WLCE</t>
  </si>
  <si>
    <t>Super</t>
  </si>
  <si>
    <t>7/23/2015</t>
  </si>
  <si>
    <t>R1V8PH2CAJPJYC</t>
  </si>
  <si>
    <t>stopped working after 3 months.  total junk.</t>
  </si>
  <si>
    <t>12/26/2014</t>
  </si>
  <si>
    <t>R5LPOEAPJSGJ5</t>
  </si>
  <si>
    <t>Still learning how to use it.</t>
  </si>
  <si>
    <t>R251LAVFUFQUOL</t>
  </si>
  <si>
    <t>The microwave/oven features are great. Very easy to use and looks great</t>
  </si>
  <si>
    <t>Steel case was damaged on back side.  Was able to us because it was hidden when installed under cabinet.  The only complaint about the unit itself is the stainless steel interior gets scotched from the glass turntable plate unless you rare VERY careful.  The microwave/oven features are great.  Very easy to use and looks great!</t>
  </si>
  <si>
    <t>2/6/2015</t>
  </si>
  <si>
    <t>R1H2HJ1HNCK65T</t>
  </si>
  <si>
    <t>Fair warning: Stay away!</t>
  </si>
  <si>
    <t>Stay away!  Bad product.  Expensive repairs. Poor support.&lt;br /&gt;&lt;br /&gt;I have owned 3 of these. All white not stainless.  I talked a friend into buying a stainless one ( he bought110v - bad move... underpowered ) I love the concept.  But at this point I'd strongly recommend  you stay away from this product.  I'm talking about the 220v Advantium oven.  My experience:&lt;br /&gt;I had the house rewired to put this 220v oven above the stove.&lt;br /&gt;  The first one I owned lasted about 1 1/2 years, then the bottom heating element (a halogen bulb) burnt out.  I had service replace it.  About 1/2 a year later the controller for the microwave burnt out.  When it worked, it worked great. So, I replaced the whole unit.&lt;br /&gt;  The second one was exactly the same design: 220v with halogen bulb lower heating element.  After about 2 years, the halogen bulb again burnt out.  Again after another year, the whole unit broke to the point I again replaced it.&lt;br /&gt;  So, I really liked the concept, but obviously the design engineering was bad.  This was severely pointed out in the 3rd 220v unit I bought:  They changed the design!  They replaced the lower halogen heating element with an infrared heating element.  Halogen bulbs are near instant on.  Infrared takes time to heat up.  So, frozen 12&amp;#34; pizza took a bit longer to cook, and all the recipes that relied on bottom heat was off a bit... seemed like they changed the heater characteristics without bothering to reprogram the recipes, but Ok.  I still liked the concept.&lt;br /&gt;  Then, the lower now infrared heater failed.  So I called service. They replaced the part.  But now... it wouldn't  even cook a pizza.  Too little power from the lower heating unit.  Service came out to fix it again.  Then, I cooked a pizza in front of the technician that replaced the bulb. The &amp;#34;cooked&amp;#34; pizza came out burnt on the top, and the bottom uncooked: &amp;#34;floppy slices&amp;#34;.  The product after repair, no longer performed it's function.  I had many calls into GE consumer relations.  No help.  At the end, I was told the fixed product worked as designed, and there was nothing more they would do on this unit.  They were willing to sell me a 4th one.  When I asked how it would cook, he didn't know.&lt;br /&gt;&lt;br /&gt;Love the concept, but bad execution, and expensive and poor support.</t>
  </si>
  <si>
    <t>6/15/2015</t>
  </si>
  <si>
    <t>R2LICHXRAO7O41</t>
  </si>
  <si>
    <t>Get a Commercial Grade Microwave</t>
  </si>
  <si>
    <t>Started making a buzzing / arcing sound this morning.  Opened door, smelled burning electronics, unplugged for 30 minutes, tried again with nothing inside, same result.  Dead, going to recycling.  Getting a Panasonic Commercial Grade microwave instead - all residential microwaves seem to have reliability issues.</t>
  </si>
  <si>
    <t>R9BQALBELRTWH</t>
  </si>
  <si>
    <t>Cheap materials.  Poor quality.</t>
  </si>
  <si>
    <t>Spacers between door handle and door started coming apart after the first year.  Very poor quality, brittle plastic. I am guessing they were over tightened during assembly.  Can not buy just the spacer so have to buy the handle to go with it.... $80 part for the do it your-selfers.  Dam shame. Another American company to fall victim to poor quality.</t>
  </si>
  <si>
    <t>4/26/2015</t>
  </si>
  <si>
    <t>R3RM4W5PQ61FWQ</t>
  </si>
  <si>
    <t>Sounds quietly after turning on for one second. It heats well too.</t>
  </si>
  <si>
    <t>REX0XLZC35OKC</t>
  </si>
  <si>
    <t>I personally have used it now for several weeks and can only recommend it to an older less complicated user who doesn't ...</t>
  </si>
  <si>
    <t>Some of the previous reviewers/buyers were somewhat negative about various aspects of this item.  I personally have used it now for several weeks and can only recommend it to an older less complicated user who doesn't need or want all of the bells and whistles that younger folks seem to find lacking in this product.  Not my take on it and it performs well for me and I use it sometimes several times each day for meals, beverages, snacks etc.  Great value for the money!</t>
  </si>
  <si>
    <t>R3OXRQSF8KA6V2</t>
  </si>
  <si>
    <t>Fixed the Turntable</t>
  </si>
  <si>
    <t>Solved the problem, Easy to remove and install, just like the video shows.</t>
  </si>
  <si>
    <t>R3UOMD87R27SOU</t>
  </si>
  <si>
    <t>nice size.</t>
  </si>
  <si>
    <t>Solid, nice size...working fine so far.  Good price and quick service.</t>
  </si>
  <si>
    <t>R2R63T6FP7G9JL</t>
  </si>
  <si>
    <t>Solid microwave for a good price.</t>
  </si>
  <si>
    <t>R2A44J4L9Y2NQ2</t>
  </si>
  <si>
    <t>Good Buy</t>
  </si>
  <si>
    <t>So, I needed a basic microwave, nothing fancy. Let's face it, no kitchen can function can live with out one. Don't know how the settlers survived lol. Anyway, it arrived in about a week in perfect condition. And far exceeded my expectations. It looks just like the pic and even displays the time, and has a timer. It cooks very well also. Over all yes, buy it, you won't be disappointed.</t>
  </si>
  <si>
    <t>5/23/2014</t>
  </si>
  <si>
    <t>RTLG4YUK983WM</t>
  </si>
  <si>
    <t>It fits, it works</t>
  </si>
  <si>
    <t>So many negative reviews on this site. I agonized over getting it, but it fits my space so I did.  It works just fine and I'm happy to recommend it if you're stuck with a cabinet space like me that will only fit this microwave. It is a decent microwave for regular use.</t>
  </si>
  <si>
    <t>R1DW6NVZ10VBWE</t>
  </si>
  <si>
    <t>Good smaller microwave.</t>
  </si>
  <si>
    <t>So far, so good. I've been using it for about a month, it is a smaller size and less oppressive in my small kitchen. Intuitive controls. No complaints.</t>
  </si>
  <si>
    <t>R1OPVHTOGUMD2D</t>
  </si>
  <si>
    <t>Holding Up So Far</t>
  </si>
  <si>
    <t>So far, so good.  I have no complaints, but it's only been in use for about 6 months.  If I start noticing the same wear and tear (i.e. peeling paint on the interior), I'll post an update.  We use this appliance several times a day, everyday.</t>
  </si>
  <si>
    <t>12/4/2013</t>
  </si>
  <si>
    <t>R1M5NC4XORAEMS</t>
  </si>
  <si>
    <t>Fast shipment!</t>
  </si>
  <si>
    <t>So far so good. Replaced a Samsung and the existing bracket worked. Much quieter than the one replaced. My wife loves the&lt;br /&gt;melt/soften function.</t>
  </si>
  <si>
    <t>12/7/2012</t>
  </si>
  <si>
    <t>R1JYKFIFTON0K9</t>
  </si>
  <si>
    <t>Great for a small kitchen!</t>
  </si>
  <si>
    <t>So far so good! It's just big enough to fit my large ikea plates. I didn't think it would be, so I was pleasantly surprised. I didn't want to sacrifice counter space, and this was the best option. It seems to heat up pretty well. Sometimes it takes a little longer than other microwaves, but for me an extra minute isn't a big deal. For the size and price, it's a fantastic buy.&lt;br /&gt;&lt;br /&gt;EDIT: Just thought I'd update. It's been 2 years and it's still going strong. No issues whatsoever. It works just as well as when I purchased it.</t>
  </si>
  <si>
    <t>7/22/2015</t>
  </si>
  <si>
    <t>R3OQ1KN5DVJ89D</t>
  </si>
  <si>
    <t>So far so good! I'm not enamored with the constant beeping when ...</t>
  </si>
  <si>
    <t>So far so good! I'm not enamored with the constant beeping when things are done, but when one of my kids use it, it allows me to give them an evil stare &amp; ask them if they are using the microwave. When I was looking to buy a new one, I had my evil redheaded stepchild  (Relax!, he is over 21) check out the specifics of the 2 machines. He said they were identical. However this one is slightly larger &amp; performs much faster than the one it replaced! Still, not a problem, but I have to wonder why the old one took much longer to perform the same thing;!</t>
  </si>
  <si>
    <t>7/18/2015</t>
  </si>
  <si>
    <t>R1Z2I4R7DVA86P</t>
  </si>
  <si>
    <t>So far no problems</t>
  </si>
  <si>
    <t>So far it has worked fine with no service calls.  I will keep you posted in future years.  Given how nicely it fits in our kitchen island, I would probably buy another one even if it lasted only 2 years.  Update:  Finished year 4 with no problems.  Still very happy.</t>
  </si>
  <si>
    <t>RV9OLDPTXJN14</t>
  </si>
  <si>
    <t>So far I like this microwave.  It seems like good quality materials and also well put together.  It's doing a great job efficiently heating.</t>
  </si>
  <si>
    <t>4/28/2015</t>
  </si>
  <si>
    <t>R14KLU6IY5CNTL</t>
  </si>
  <si>
    <t>DO NOT BUY</t>
  </si>
  <si>
    <t>SO DISAPPOINTED!! Bought this July 2013 and our kitchen was not ready yet, so we didn't put it in until a few months ago and it worked fine- we probably used it only couple dozen times and my husband went to warm up our daughters food Wednesday and NOTHING! Completely &amp;#34;dead&amp;#34;! Will not turn on, no buttons works, etc.&lt;br /&gt;&lt;br /&gt;This is extremely disappointing and our warranty was up July 2014!!&lt;br /&gt;&lt;br /&gt;This is why you do not spend $800 on a microwave and I will NEVER purchase a SHARP product ever again!!!!!!&lt;br /&gt;&lt;br /&gt;Totally sad and disappointed.</t>
  </si>
  <si>
    <t>8/29/2014</t>
  </si>
  <si>
    <t>R30S8EQAXDPE0T</t>
  </si>
  <si>
    <t>smaller than your average microwave</t>
  </si>
  <si>
    <t>RCV3R5409QR24</t>
  </si>
  <si>
    <t>Lovely</t>
  </si>
  <si>
    <t>Small package, but large inside. It will fit a full size plate. Perfect counter microwave. Takes up very little space in the corner. We love it. We have had many comments on how cool it looks from friends.</t>
  </si>
  <si>
    <t>5/9/2014</t>
  </si>
  <si>
    <t>RTJBKRG86OEOQ</t>
  </si>
  <si>
    <t>Small and simple to use. very well made.</t>
  </si>
  <si>
    <t>RC14CXC3Q9WKX</t>
  </si>
  <si>
    <t>Adequate, but noisy</t>
  </si>
  <si>
    <t>Since we only use a microwave to heat or reheat food, I decided to forgo all the bells and whistles when our last one stopped working. This one was the lowest priced one that met the color, size and wattage I wanted.&lt;br /&gt;Pros: Heats food as expected.&lt;br /&gt;Cons: Noisy&lt;br /&gt;While the microwave works fine for it's intended purpose, it's extremely noisy compared to our previous microwaves and occasionally makes an odd rumbling sound which may be from it not sitting level since one leg is shorter than the others. I attempted to adjust the leg without success so tucked a piece of folded cardboard under it to keep the microwave somewhat level. Also at first the door was extremely difficult to push open, but that has gotten better with use.</t>
  </si>
  <si>
    <t>12/25/2014</t>
  </si>
  <si>
    <t>R2XK3M2NFIM2FO</t>
  </si>
  <si>
    <t>Amazing</t>
  </si>
  <si>
    <t>Simply the best microwave we have ever owned</t>
  </si>
  <si>
    <t>R3LOP36H9WFPJO</t>
  </si>
  <si>
    <t>Perfect size for table top microwave</t>
  </si>
  <si>
    <t>Simple to use, spacious, and compact. :)  Been looking for a microwave like this for a while.  The only drawback is it looks a bit like a old TV on the kitchen counter.</t>
  </si>
  <si>
    <t>R3IKOSBYNYQXBP</t>
  </si>
  <si>
    <t>Works as expected and seem to do the job!</t>
  </si>
  <si>
    <t>Simple and basic microwave. Works as expected and does the job. Perfect for limited space on a countertop.</t>
  </si>
  <si>
    <t>ROSW24ABOII1J</t>
  </si>
  <si>
    <t>Do not buy a Samsung</t>
  </si>
  <si>
    <t>Similar to many other reviewers, we were happy with our purchase until the SE error appeared. The microwave lasted for 3 years without a problem, but suddenly tonight while using the stove, the microwave gave the error message. We tried to troubleshoot the problem, but nothing worked.&lt;br /&gt;&lt;br /&gt;I called Samsung to report the problem, and they are sending out someone to repair the control panel free of charge. Because of the negative reviews, they do have a special warranty on this part of the unit since it is such a common problem. Despite their helpful customer service, I would not purchase this Samsung microwave unless you eventually want to have to replace a faulty control panel.</t>
  </si>
  <si>
    <t>7/25/2013</t>
  </si>
  <si>
    <t>RZ1H6HCKTGNR</t>
  </si>
  <si>
    <t>Easy to install</t>
  </si>
  <si>
    <t>Shipping was fast and the packing was supreme. Easy to install, we are doing a remodel and I had my points to use. So happy I used them on this microwave. My other appliance are whirlpool and it looks great with everything.</t>
  </si>
  <si>
    <t>11/22/2014</t>
  </si>
  <si>
    <t>R14FIJZSD3YTKU</t>
  </si>
  <si>
    <t>Paint saves a perfectly good microwave</t>
  </si>
  <si>
    <t>She Who Must Be Obeyed was ready to throw the microwave out as the interior was beginning to flake.  A little sand paper and paint and she welcomed it back into Her kitchen.  It feels good to go one up on this disposable society.</t>
  </si>
  <si>
    <t>3/15/2014</t>
  </si>
  <si>
    <t>R1IE03WRE7N20L</t>
  </si>
  <si>
    <t>Stylish but not reliable, poor customer service as experienced by many others</t>
  </si>
  <si>
    <t>Several Samsung appliances looked interesting (features/appearances) when we were upgrading our appliances. Then I found a problem after diving into the customer reviews - the overall ratings are good, but for customers who give them low rates have catastrophic failures, e.g. smoking induction ranges, more than other brands.  We decided to stay away from Samsung brand for our major purchases. As we got most of our appliances sorted out, we still need a microwave. This one, again, looked interesting. I thought ok how bad can it be? Its neither too heavy nor too expensive, let's take a risk on this one. But I was wrong.  Long story short, after one month, the turntable starts to make noise. After 3 repair attempts over several weeks, we were left with the turntable not turning at all. To add to the insult, these 3 repair attempts don't even register in Samsung's system, so even if the lemon law is more and more applicable to my case, I would have trouble claiming it.  Based what I found after taking apart of our broken Samsung TV, I think the company put too much emphasis on using their own components, and some of them are not very good. That could be why we are seeing a pattern of reliability problems across its product lines.</t>
  </si>
  <si>
    <t>3/5/2015</t>
  </si>
  <si>
    <t>RPNCLJWGOLNS2</t>
  </si>
  <si>
    <t>Exceeds expectations</t>
  </si>
  <si>
    <t>Setting it up it is the only issue.  It is very specifically for counter-top use only and it has an EXTREMELY short cord.  The cord doesn't even reach to the far side of the microwave.  Expect to need an extension cord.  The unit is a tiny bit smaller than average, but not much.  It has a pull down door that doesn't lay flush when opened, which may be a problem for larger dishes, but I've yet to encounter an issue.  There is an internal light that turns on when the unit is operating and when the door is open.  It runs a lot quieter than any microwave I've ever seen, and does so in all four modes (microwave, convection oven, air fryer, and toaster oven/grill).  There is no timer, which I found odd, but I've been using the phone for that for so long, I barely notice.&lt;br /&gt;&lt;br /&gt;The settings make it super easy to use.  You can auto-reheat a dinner plate or a casserole with a single feature.  There is a convenient popcorn button.  I've heard stories of a friend without that feature trying to pop up a bag of microwave popcorn.  Six people.  One microwave.  No viable popcorn.  No such problem here.  One button and let it pop.&lt;br /&gt;&lt;br /&gt;There are also auto-cook features for pasta, beverage, chicken breast, frozen breakfast, and frozen dinner.  What? No frozen lunch?&lt;br /&gt;&lt;br /&gt;The air fry (or slim fry, however you want to call it) feature worked well for me, though I only tried homemade french fries.  It only works for this list of pre-programmed items:&lt;br /&gt;&lt;br /&gt;Frozen oven chips (aka french fries)&lt;br /&gt;Frozen breaded prawns&lt;br /&gt;Frozen chicken nuggets&lt;br /&gt;Frozen potato croquettes&lt;br /&gt;Frozen onion rings&lt;br /&gt;Chicken wings&lt;br /&gt;Homemade french fries (there is a recipe in the guide and it's good to read it first if you've never air fried these before)&lt;br /&gt;Potato wedges&lt;br /&gt;Drumsticks&lt;br /&gt;&lt;br /&gt;For using it as a toaster oven, or grill (it seems like they use the terms interchangeably) you put the thing you want to toast/grill on the high rack (included, as is the lower rack) and select grill.  For medium dark toast, I go three minutes on each side.  It comes it shockingly good, same as from any toaster.  I had low expectations for that one, but it worked really well.&lt;br /&gt;&lt;br /&gt;Overall, it does everything it says it does, and it does it very well.</t>
  </si>
  <si>
    <t>1/8/2015</t>
  </si>
  <si>
    <t>R1Q82GLEWWHIJZ</t>
  </si>
  <si>
    <t>B00009V3X7</t>
  </si>
  <si>
    <t>Convection oven still not working</t>
  </si>
  <si>
    <t>SEPTEMBER 13, 2013 over one month after delivery AND STILL NOT USABLE!!!! GETTING UPSET.&lt;br /&gt;&lt;br /&gt; THE RATING REFLECTS THE FACT THAT IT IS NOT WORKING YET !!!&lt;br /&gt;So I can't be sure that it will.&lt;br /&gt;The unit was delivered and it is what I wanted because it is exactly like the one I had for 14 years (newer model of course); but it has not been working as it should. I wonder if the tech will really getting it to work correctly. Waiting now for parts to fix the oven portion of the unit. The tech tells that the microwave portion only cooks on the sides and the center does not get the ray to cook the food, How can that be possible?? Anyway here I am one full month after purchasing the oven and can't use it. I still will be happy if they get it to work properly.&lt;br /&gt;Love the fact that the color is not bisque --- thankfully it is almond like the previous one although the bottom of this one is white .... why??? Was it refurbished???? Original bottom damaged ???? Will never know.</t>
  </si>
  <si>
    <t>9/8/2013</t>
  </si>
  <si>
    <t>R1ES7WGUKUODS8</t>
  </si>
  <si>
    <t>Seems to be good quality</t>
  </si>
  <si>
    <t>12/6/2014</t>
  </si>
  <si>
    <t>R28JH775JUNIN0</t>
  </si>
  <si>
    <t>Seemed to work fine in the house but didn't get along with my ...</t>
  </si>
  <si>
    <t>Seemed to work fine in the house but didn't get along with my RV inverter.  Returned.  Bigger than most 700 watt units,&lt;br /&gt;.  Handle sticks out quite a bit so not a &amp;#34;space saver&amp;#34;.</t>
  </si>
  <si>
    <t>11/11/2014</t>
  </si>
  <si>
    <t>RTYMVDZN8JSVL</t>
  </si>
  <si>
    <t>Saved me the purchase of a new microwave!  Can't argue with that!</t>
  </si>
  <si>
    <t>R39WI60TLVVCSQ</t>
  </si>
  <si>
    <t>Samsung might make tons of nice product but Oven range Microwave is not one of them. Seems like 5E or SE code seems to be the common problem with their microwave.&lt;br /&gt;My warranty was just about to run out and I've been getting this code. I should have doing research before I went with them. Live and learn I suppose.</t>
  </si>
  <si>
    <t>R3QVPNZ7G9X744</t>
  </si>
  <si>
    <t>A microwave for those who want to cook more than just popcorn, TV Dinners and quesadillas</t>
  </si>
  <si>
    <t>Samsung Countertop Microwave, 1.1 Cubic Feet, Stainless Steel is a must buy for people who enjoy cooking meals in their microwaves instead of just zapping snacks and melting cheese.  The counter top microwave is larger than most models and this one can cook main course meals and side dishes for you and your family.  A medium sized pizza can be cooked inside it's designed to &amp;#34;crisp&amp;#34; instead of being kind of on the soft side like other microwaves.  Just press the easy-to-use preset buttons for all of your cooking needs and if you want to &amp;#34;grill&amp;#34; your food with the grill layer that works similar to the one found in a convection oven but don't expect the same results.&lt;br /&gt;&lt;br /&gt;Overall, I have to recommend this microwave for those who prefer to cook their meals the fast and easy way instead of using a cumbersome stove or for apartment dwellers.  You can't go wrong with a Samsung Countertop Microwave, 1.1 Cubic Feet, Stainless Steel, especially if the price is right.</t>
  </si>
  <si>
    <t>REKJYIXNFCUML</t>
  </si>
  <si>
    <t>Last Samsung product ever</t>
  </si>
  <si>
    <t>Same story as the others here. Poor product, poor service. The dreaded -se- code after 20 months.  Debating smashing it on YouTube once I get a new microwave. Don't buy this rubbish!</t>
  </si>
  <si>
    <t>11/14/2012</t>
  </si>
  <si>
    <t>R15W2RQKSYZG0Q</t>
  </si>
  <si>
    <t>Works as promised</t>
  </si>
  <si>
    <t>Same model that we had before with some cosmetic changes.  The old one died after 6 years.  Reviews placed it at over $160 for repair.  Bought the old one because it fits on shelf over the stove.  Bought the new one for the same reason.  Hope we get at least 6 years out of it.</t>
  </si>
  <si>
    <t>6/1/2013</t>
  </si>
  <si>
    <t>ROJDDMYINXIK2</t>
  </si>
  <si>
    <t>Not good</t>
  </si>
  <si>
    <t>Same as the other one star reviews. Less than 2 years, panel fried for no reason (overnight, we werent even using it at the time!) Not under warranty and almost $200 to fix a $800 appliance. Fifty dollar microwaves last way longer than this! We are paying to fix, but if it haopens again, we will just put a regular microwave in that space.</t>
  </si>
  <si>
    <t>R1CBPEKYJ8YQPP</t>
  </si>
  <si>
    <t>best part, I did not have to go anywhere</t>
  </si>
  <si>
    <t>Same as it was described, best part, I did not have to go anywhere, it came to my house right  on rime</t>
  </si>
  <si>
    <t>R2ROMQCFGUSNUT</t>
  </si>
  <si>
    <t>I WILL NEVER BUY SAMSUNG AGAIN!</t>
  </si>
  <si>
    <t>Same as every one else..this microwave is three years old ..broke twice ! They know they have an SE problem and continue to sell their junk!  Same as everyone else they want you to pay to fix it...told us last time we got it fixed they resolved the problem...well broke again SE AGAIN ..so I will never buy from them again...I will tell everyone I know not to buy their junk ..is it really worth it to screw people over like that?</t>
  </si>
  <si>
    <t>R3CXVR9DUBRVVT</t>
  </si>
  <si>
    <t>Everything Microwave</t>
  </si>
  <si>
    <t>Right size, cooks everything, Fast and convenient.  Just right for my needs. Can't go wrong with the deal or the unit.</t>
  </si>
  <si>
    <t>5/10/2010</t>
  </si>
  <si>
    <t>R3DW24PEDLMRGW</t>
  </si>
  <si>
    <t>Many Great Features, Beautiful, Minor Changes Would be Welcome -  Major Repair after 2.5 years!</t>
  </si>
  <si>
    <t>Replaced older Profile unit with this one. Some changes necessary for mounting, fortunately, the exhaust duct was in the same position as the older unit and installation took about 1 hour. Love the larger cavity size and rotating table. Helps to warm foods more evenly when using microwave. Works wonderfully as microwave and as convection oven. Saves us energy by allowing us to bake many foods without having to use our stove's larger gas oven and it works quickly. Only two &amp;#34;observations&amp;#34; we have are: 1. Touch Pad is very difficult to see in normal light. Attractive design, but near impossible to read as the gray typeface on black background is horrible choice. Not a big change for GE to make, surprised that engineering has not yet ordered such an important and easy revision. This may well be a safety and/or frustrating issue for some persons. See the labels I ended up making for the touch pad. (See Photo) 2. The volume of the beeper (at loudest) is barely audible.  Other than the above two &amp;#34;cons&amp;#34; we are very happy with the purchase. Good value!  Update May 2016 - First time we used the convection heater at 400 degrees, after about 5 minutes, the oven died - was as if a fuse had blown - Ge service arrived the following day to diagnose the problem, a blown thermostat. Estimate about 300.00 for parts and labor.  Considering this oven is only ablut 2.5 years old, that's far from what our years of GE products repair experience would dictate. SHAME on GE.</t>
  </si>
  <si>
    <t>8/31/2013</t>
  </si>
  <si>
    <t>R2RVO54YYW9VOJ</t>
  </si>
  <si>
    <t>Replaced in Sharp Microwave; took about 30 minutes; now turntable works again.</t>
  </si>
  <si>
    <t>R3ON4VTUNLWGMH</t>
  </si>
  <si>
    <t>Fantastic replacement - works</t>
  </si>
  <si>
    <t>Replaced an existing OTR microwave that had a burnt out magnetron. It's been several months since install, and I am still very happy.&lt;br /&gt;&lt;br /&gt;1) Carousel works.&lt;br /&gt;2) Has a convenient 30 second or single button push for 1-9 minute intervals Can warm up small dishes or teas with the 30 second quickstart.&lt;br /&gt;3) Nukes food up really quickly.&lt;br /&gt;4) Very easy to install. Even with a old house, I used the printed template to drill guideholes and place in the retention frame. Took me two hours, and I was able to pop it in place all by myself.&lt;br /&gt;5) Vent does a good job at sucking.&lt;br /&gt;&lt;br /&gt;Got it in fast, and in great condition. If you need a cheap replacement, this is it.</t>
  </si>
  <si>
    <t>5/21/2012</t>
  </si>
  <si>
    <t>RNLNH2HXF98MS</t>
  </si>
  <si>
    <t>Received with damages in the back and on the sides ...</t>
  </si>
  <si>
    <t>Received with damages in the back and on the sides. Contacted seller with no response. I needed a microwave so I didn't return the item. It is overpriced, but I was desperate because my old microwave stopped working. I gave it 3 stars because I think this is a refurbished item that shouldn't be claimed as new. Also, the handle is made of plastic, not stainless steel as it appears to be. The Tape (made to look like stainless steel), keeps peeling from the heat of the range, and exposing the plastic more everyday. I have had this microwave for 8 months now, and half of the tape wrapped around the plastic handle is gone. It is functional, but looks really tacky.</t>
  </si>
  <si>
    <t>RC1Q8FR5H4W6X</t>
  </si>
  <si>
    <t>Didnt even get to use it once</t>
  </si>
  <si>
    <t>Received this microwave.  The first time we tried to use it the top and the sides got extremely hot and it shut off .  It now has no power at all.  I will be returning this and not purchasing a new one.</t>
  </si>
  <si>
    <t>R3B2XBII0AQEFS</t>
  </si>
  <si>
    <t>Received product as described and expeditiously. A++++</t>
  </si>
  <si>
    <t>RTJBMSXQRTB2P</t>
  </si>
  <si>
    <t>B0011YHN7M</t>
  </si>
  <si>
    <t>ge jvm1540smss spacemaker 1.5 cu. ft. stainless steel over-the-range microwave</t>
  </si>
  <si>
    <t>Didn't work</t>
  </si>
  <si>
    <t>Received it and installed it. The fan went on and the fan blew but it did not heat.  It took me two months to finally get a repair person to come out but he guessed and ordered the wrong part (magnitron). It turned out to be something else, I can't remember what, so they have to order that. I am still waiting.  Fortunately my old microwave (Amana) still works out in the garage or I would be really frustrated. The repair person told me that GE has the most problems even though all the brands use the same components, from Korea.  Must be something about the GE specs together that blows things up.  I'll be staying clear of GE products from now on.</t>
  </si>
  <si>
    <t>R3H72XMEJW59P8</t>
  </si>
  <si>
    <t>RECALL NEEDED - UNSAFE MODEL HAS HAD PEELING COATING PROBLEM SINCE 2004</t>
  </si>
  <si>
    <t>RECALL NEEDED - THIS PROBLEM HAS EXISTED FOR OVER 8 YEARS IN THE SAME MODEL MICROWAVE FROM G.E. IT IS NOT SAFE. ONCE THE WHITE COATING PEELS AWAY AND METAL IS EXPOSED THE UNIT WILL SPARK AND CAN CAUSE A KITCHEN FIRE.    The white coating is bubbling and peeling off of the inner top surface of my microwave. It was manufactured in March 2011 and installed in June 2011. Just over a year ago. The current unit was a replacement for the exact same built-in unit that also was just over a year old and experiencing the same problem. If you purchase one of these units, be sure to purchase an extended warranty.    If you read the comments at the GE community forum you will see that this problem has existed for years. Same product, same model number, same problem over and over. But GE has done nothing to correct it. Read the details at this link:  [...]    Although, it is a useful unit otherwise - lots of great features. But once the coating starts bubbling and peeling you cannot safely use it. Total hazard. Additionally, unless this unit is installed over a range users are probably operating the unit without knowing it is in an unsafe condition because they cannot see the coating peeling away on the top inner surface.    WHY HAS GE NOT RECALLED THIS PRODUCT?</t>
  </si>
  <si>
    <t>8/30/2012</t>
  </si>
  <si>
    <t>R1KA167MA5TX0B</t>
  </si>
  <si>
    <t>Really worked. The once rusty bottom inside of my microwave looks brand new.</t>
  </si>
  <si>
    <t>6/22/2015</t>
  </si>
  <si>
    <t>R15DFE5IXAS0A7</t>
  </si>
  <si>
    <t>Really tiny. Not very powerful. Both of those ...</t>
  </si>
  <si>
    <t>Really tiny.  Not very powerful.  Both of those were to be expected.</t>
  </si>
  <si>
    <t>1/25/2015</t>
  </si>
  <si>
    <t>R1DA0X9P660JV0</t>
  </si>
  <si>
    <t>Ok but little</t>
  </si>
  <si>
    <t>Really short from top to bottom; lots will not fit.  That is probably my fault; measurements are probably in the description.  But, the glass round tray comes out every time we use it, and it very hard to put back in to rotate properly.</t>
  </si>
  <si>
    <t>R2OLO7UMMUEW0K</t>
  </si>
  <si>
    <t>Really nice!</t>
  </si>
  <si>
    <t>R30DTC8PFT3O6M</t>
  </si>
  <si>
    <t>Really nice fit and finish STAINLESS INTERIOR wipes clean GET IT</t>
  </si>
  <si>
    <t>4/4/2015</t>
  </si>
  <si>
    <t>R3M88678ZYC6WI</t>
  </si>
  <si>
    <t>Really love this microwave. Has the one touch settings that I wanted along with the +30 seconds button.  Its a great size for a countertop.  It can be a little noisy when it beeps as others have said.</t>
  </si>
  <si>
    <t>R1X32OW8XWCN3I</t>
  </si>
  <si>
    <t>The largest smallest microwave</t>
  </si>
  <si>
    <t>Really great microwave. Since living in an apartment in NYC meant small kitchen space, we needed something to fit accordingly. This microwave was the largest smallest microwave! Perfect for our usage - simple, functional and good value. This microwave is rather quiet-- love that the beeping noise ends after a few distinct beeps. My old microwaves beeps forever.&lt;br /&gt;&lt;br /&gt;Easy setup, easy usage and easy clean up.</t>
  </si>
  <si>
    <t>RDMEJ35HNGDW9</t>
  </si>
  <si>
    <t>Product was Great!</t>
  </si>
  <si>
    <t>Really enjoyed the drawer type microwave and the auto open feature is a plus.&lt;br /&gt;Comes with full warranty even though is is a refurbished model.</t>
  </si>
  <si>
    <t>R9Q0QDTLKV567</t>
  </si>
  <si>
    <t>quiet</t>
  </si>
  <si>
    <t>Quiet, but does not seem like 1000 watt power.</t>
  </si>
  <si>
    <t>RFVE5U32PUANZ</t>
  </si>
  <si>
    <t>Great value.</t>
  </si>
  <si>
    <t>Quality Merchandise..  Great value.</t>
  </si>
  <si>
    <t>R2SEYAMD3EGFUL</t>
  </si>
  <si>
    <t>GE Microwave Oven Works Like New!</t>
  </si>
  <si>
    <t>Put in my older 2001 GE spacemaker microwave oven. Works perfect and same replacement number.</t>
  </si>
  <si>
    <t>12/4/2014</t>
  </si>
  <si>
    <t>R3IPAG8OSIXV3G</t>
  </si>
  <si>
    <t>Defect...... Apparently From The  Manufacture GE</t>
  </si>
  <si>
    <t>Purchased this product from Warehouse Deals (Fulfilled by Amazon) which was advertised as USED but in GOOD condition, microwave oven arrived April 28, 2012. The product did not work and the door was damaged. Contacted GE Tech support who dispatched a repair tech to my home on May 1, 2012, who indicated the door was bent and the microwave had internal damage. He also stated he would ship the parts to my home and when they arrived to call GE for him to return. On May 5, 2012 the parts arrived, notified GE immediately and a tech representative  would be responding Monday May 7, 2012. I don't know if this product  had damage before it was shipped by Warehouse Deals or it was destroyed in transit by UPS. I will keep this situation updated as time progresses then either keep the rating or change it? Just a note...reading all the bad reviews on this particular GE Profile Spacemaker microwave oven (PEM31SMSS) I'm contemplating  having additional problems with this particular GE microwave. I really had no choice, this unit replaced my old GE Profile Spacemaker microwave (JEM31SF01) that was built into a custom kitchen cabinet; as I required the exact dimensions/screw lineup for the interior metal holding frame and the stainless steel trim covers.&lt;br /&gt;&lt;br /&gt;Update 5/9/12: The GE technical representative responded to my residence Monday 5/7/2012 who subsequently replaced the front door and some internal electronic parts. The new door still did not align properly with the frame. The rep contacted GE and informed them of the continuous failure of the door not to align correctly. A decision was made to replace the entire unit with a new replacement. I will keep this situation updated if and when the new microwave arrives from GE.&lt;br /&gt;&lt;br /&gt;Update: 5/17/12: A brand new microwave was delivered to my home and installed by a installation/repair company sub-contracted by GE. One of the installers from this third party company advised me this specific GE Profile Spacemaker microwave oven (PEM31SMSS) is their #1 problematic GE microwave; for the reason that the inside paint peels-off within 3 to 6 months of use. The gentleman also indicated they exchange these microwave's more than any other GE microwave. With all this latest documentation and all the negative reviews on this particular model (PEM31SMSS) what's the probability of my new microwave lasting the test of time???..... Mediocre To Put It Mildly. As I previously indicated, I had no recourse, since I needed a replacement to fit into a custom cabinet, with the correct dimensions/screw lineup for the interior metal holding frame and the stainless steel trim covers; these two items cost more than the entire microwave alone. In conclusion, I would recommend everyone to purchase a different model GE or a different brand all together.oven (PEM31SMSS) is their #1 problematic GE microwave; for the reason that the inside paint peels-off within 3 to 6 months of use. The gentleman also indicated they exchange these microwave's more than any other GE microwave. With all this latest documentation and all the negative reviews on this particular model (PEM31SMSS) what's the probability of my new microwave lasting the test of time???..... Mediocre To Put It Mildly. As I previously indicated, I had no recourse, since I needed a replacement to fit into a custom cabinet, with the correct dimensions/screw lineup for the interior metal holding frame and the stainless steel trim covers; these two items cost more than the entire microwave alone. In conclusion, I would recommend everyone to purchase a different model GE or a different brand all together.</t>
  </si>
  <si>
    <t>RPNVFBHCOTMDZ</t>
  </si>
  <si>
    <t>Samsung SMH1816S 30 in 1.8 cu. ft. Over the Range Microwave 1,100 Watts, 400 CFM - Stainless Steel</t>
  </si>
  <si>
    <t>Purchased this microwave from Lowes in August 2011.  The microwave stopped heating four days ago...fifteen months from installation to failure.  Contacted Samsung for repair service, and was directed to an authorized service provider in my area who qouted me a $95 charge just to come to the house...parts and labor would be additional.  What's interesting is that the microwave didn't last long enough for me to experience the SE code problem that virtually everyone else has mentioned.  So, do I pay to have the unit repaired only to then have the SE code problem pop-up, or do I just go get a different oven???  Hmmmm...I think I'll get a new oven...and not a Samsung.</t>
  </si>
  <si>
    <t>11/8/2012</t>
  </si>
  <si>
    <t>R3JM24X0EN9YDC</t>
  </si>
  <si>
    <t>nice little microwave</t>
  </si>
  <si>
    <t>Purchased this microwave for my husband's semi truck.  It would not run on the large inverter installed in the truck.  Fought with it for several days until I decided it would work great here at home!!  I love that it takes up so little room on my counter.  It's perfect for the one or two person household!!</t>
  </si>
  <si>
    <t>1/29/2014</t>
  </si>
  <si>
    <t>RJSZGT70TBDBX</t>
  </si>
  <si>
    <t>Still in the box</t>
  </si>
  <si>
    <t>Purchased this for college student and it has not been used yet. Still in the original box. Looks nice, however.</t>
  </si>
  <si>
    <t>R1JXI2M0IJER4D</t>
  </si>
  <si>
    <t>LG Microwave</t>
  </si>
  <si>
    <t>Purchased this above the range microwave while searching for a different size by accident. Kept it for my work home, work in a different state than we live. Installed it and it does not work. Been working with the factory to get it working instead of returning it. Still trying after 3 weeks. First they sent me to the wrong repair shop, then the replacement part was bad and now waiting on the 2nd part. I don't know if I would be as understanding if this was at family home.</t>
  </si>
  <si>
    <t>9/17/2010</t>
  </si>
  <si>
    <t>RSBMZIIFI0ZXA</t>
  </si>
  <si>
    <t>Love it BUT.....</t>
  </si>
  <si>
    <t>Purchased this about a month ago and am now on #3 which will be returned too.  The panel around the button to open the micro continues to come off.  Also, it takes at least two pushes to get the door open - with fairly forceful attempts.  It's really a shame because it works well otherwise and fits perfectly in our new kitchen.</t>
  </si>
  <si>
    <t>6/18/2013</t>
  </si>
  <si>
    <t>R1NG8R3QR942T5</t>
  </si>
  <si>
    <t>Pretty good</t>
  </si>
  <si>
    <t>Purchased this ... Good for the price can't complain . I would recommend this to a friend if you need a simple small microwave !</t>
  </si>
  <si>
    <t>R24CBO6JXTGW8F</t>
  </si>
  <si>
    <t>Very disappointed!</t>
  </si>
  <si>
    <t>Purchased our Samsung OTR SMH1816 microwave in 2012. Worked well for about 24 months. More than 1 problem with this particular model. From the beginning the light continually &amp;#34;blew&amp;#34;. Used the proper watt microwave bulb and even used a lesser watt microwave bulb.  Only 1 time able to &amp;#34;unscrew&amp;#34; the bulb. Always broke from the base.  Had to turn power off each time changing it for safety.  About 6 months ago began making strange noises and then started to &amp;#34;over cook&amp;#34; items.  Burned popcorn.  Got hotter than usual.  I kept an eye on it for those &amp;#34;now and then&amp;#34; burning problems.  3 days ago I opened the door to put something in it and it came on! Scary and dangerous!!!  Closed the door quickly.  Opened again and it started again.  Pushed the STOP button...kept running!  Closed the door and it stopped!  This happened several times. Sometimes it started with door opened and sometimes not.  We had no recourse but to purchase another microwave. Very disappointed in this product.  We have been fans of Samsung electronics but now wonder if Samsung deserves our positive response.</t>
  </si>
  <si>
    <t>R14BYS1NUFRGLR</t>
  </si>
  <si>
    <t>Owned 8 years, daily use!</t>
  </si>
  <si>
    <t>Purchased Jan. 2004.  Just stopped working 6/12. (I'm guessing the magnetron blew.) Just past the 7 year warranty for that part, so after researching several other microwave ovens, I will replace with the same model.  I hope they are using the same manufacturing process.  (One problem early on was fixed quickly and with full support of customer service, under warranty.)&lt;br /&gt;&lt;br /&gt;Pros:&lt;br /&gt;I have used this microwave daily, usually several times a day for 8 years.  In contrast to one reviewer, my ceramic turntable is as clean as the day I got it. (Yes, I take it out and clean it whenever it gets a spill, either in the dishwasher or by hand.)  Couple of spots on the inside of the unit.&lt;br /&gt;I like the clean appearance of having a unit without any handles on the outside.&lt;br /&gt;&lt;br /&gt;Cons:&lt;br /&gt;Not be the roomiest interior.  Listed clearly in the specs.&lt;br /&gt;Exhaust fan doesn't seem to do much of anything, but I live in a NYC apt that is not set for external exhausting.  So my installation is a 'recirculating' one.  I'm glad I have a large window right next to my range.&lt;br /&gt;&lt;br /&gt;N/A:&lt;br /&gt;I haven't used the special settings too often, so can't remark on them.</t>
  </si>
  <si>
    <t>6/4/2012</t>
  </si>
  <si>
    <t>RMBJCZYAKB6E7</t>
  </si>
  <si>
    <t>Purchase of Sharp Microwave</t>
  </si>
  <si>
    <t>Purchased from Amazon and was received within 5 days (exceptional).  Since it was the same model as my old one, installation was very easy with no new holes or brackets to install.  So far it works very well and I consider it, at this point, an exceptional purchase.</t>
  </si>
  <si>
    <t>4/4/2014</t>
  </si>
  <si>
    <t>RXAFCQWGVF27A</t>
  </si>
  <si>
    <t>The first one was a nice model. This one has served well</t>
  </si>
  <si>
    <t>Purchased as a replacement for one that had been destroyed by a tenant who microwaved a plastic cup.  The first one was a nice model.  This one has served well, as well.</t>
  </si>
  <si>
    <t>R3GVPDQXZCOC6G</t>
  </si>
  <si>
    <t>no issues</t>
  </si>
  <si>
    <t>purchased 4/11 and have not had any issues. Love the turn off beep function. Filters are not at local home depot.</t>
  </si>
  <si>
    <t>8/23/2013</t>
  </si>
  <si>
    <t>R2ZJTZMMWXXBBL</t>
  </si>
  <si>
    <t>Great purchase, done well!</t>
  </si>
  <si>
    <t>Purchase was a good one.  Love the design of the microwave, and so far it meets all my needs.  Being short, the drawer is much more comfortable for me.  The process of ordering and receiving from Amazon was simple, efficient and has been one of the best purchases I've made in the whole kitchen reno project. Thanks Amazon.</t>
  </si>
  <si>
    <t>12/7/2013</t>
  </si>
  <si>
    <t>R2V5OQY4NUMHCV</t>
  </si>
  <si>
    <t>Great countertop microwave</t>
  </si>
  <si>
    <t>Pros:&lt;br /&gt;Large&lt;br /&gt;Fast and Even Heating&lt;br /&gt;Great Defrost&lt;br /&gt;Not too loud&lt;br /&gt;&lt;br /&gt;Cons:&lt;br /&gt;Sensor reheat is only good for soups and other substance that it is okay to heat to boiling (don't trust it with Pizza, or other foods like that).&lt;br /&gt;&lt;br /&gt;Bottom Line:  This is an excellent large microwave for countertop use.  The inverter defrost works almost perfectly every time, never cooking my food more than it should, but the reheat is a gimmick.&lt;br /&gt;&lt;br /&gt;This is a large countertop microwave, at about 2.2 cubic foot.  Coming from an over-the-range microwave this is a huge improvement in size.  The microwave heats uniformly and fast (it is 1200 watts).  The sensor reheat should only be used on foods it is safe to boil, otherwise it overcooks about everything else.  It also works best when you lightly cover the food, as sometimes uncovered food triggers it to turn off too early.  Lightly covered is critical, as the sensor works off water vapor temperature being released from the product.  If the water vapor cant leave the container it could become superheated.  Sensor cook should also only be used under supervision (you should be in the same room).&lt;br /&gt;&lt;br /&gt;I have had the microwave for about 6 months now with no issue.  It is no louder than other microwaves I have used, and the controls are intuitive and easy to use.  You do not have to press a cook button or anything to start your timed cooking.  My favorite feature is the inverter defrost.  Remember you enter the weight in pounds, so for an 8 oz pack of bacon you would enter 5 and start for 1/2 of a pound.  If you had a 1.5 pound package of meat, you would enter 15 and start for 1.5 pounds.  The display shows the weight correctly. Not much else to say about the product, it is a microwave after all.&lt;br /&gt;&lt;br /&gt;Update: To improve sensor reheat performance, use a lid over the food with a vent hole.  I use a paper plate with a small hole (finger tip size) punched in it.  This will make sure the reheat stays running long enough, but still gets some water vapor to judge the food temperature by so it doesn't over cook.&lt;br /&gt;&lt;br /&gt;Update (6/26/2010): I have been using the microwave 2 years now.  It has been no issue and still works perfectly.  I use the sensor reheat almost all the time for soups and casseroles, and use the inverter defrost for my frozen goods.  I also use the popcorn button to heat microwave popcorn bags.  Everything has been working great!&lt;br /&gt;&lt;br /&gt;Update (7/26/2011): Still going strong.  I use the inverter regularly for defrost, or lowering the power level to cook something slower.  It has worked well for me, and I think problems might be from shipping, quality control, or some other factor.&lt;br /&gt;&lt;br /&gt;Update (3/21/2013): Still going strong, but maybe a bit noisier now.  No issue with inverter function or anything.eheat stays running long enough, but still gets some water vapor to judge the food temperature by so it doesn't over cook.&lt;br /&gt;&lt;br /&gt;Update (6/26/2010): I have been using the microwave 2 years now.  It has been no issue and still works perfectly.  I use the sensor reheat almost all the time for soups and casseroles, and use the inverter defrost for my frozen goods.  I also use the popcorn button to heat microwave popcorn bags.  Everything has been working great!&lt;br /&gt;&lt;br /&gt;Update (7/26/2011): Still going strong.  I use the inverter regularly for defrost, or lowering the power level to cook something slower.  It has worked well for me, and I think problems might be from shipping, quality control, or some other factor.&lt;br /&gt;&lt;br /&gt;Update (3/21/2013): Still going strong, but maybe a bit noisier now.  No issue with inverter function or anything.</t>
  </si>
  <si>
    <t>5/18/2008</t>
  </si>
  <si>
    <t>R12TRBRT2TGCTJ</t>
  </si>
  <si>
    <t>Stylist microwave</t>
  </si>
  <si>
    <t>Prompt shipment, great quality. Stylish microwave, perfect for limited counter space.</t>
  </si>
  <si>
    <t>6/18/2015</t>
  </si>
  <si>
    <t>R3YSEIBEK0XYT</t>
  </si>
  <si>
    <t>Timely delivery, good product.</t>
  </si>
  <si>
    <t>Prompt delivery, my microwave is back up and running.</t>
  </si>
  <si>
    <t>R23V86M1E49J6O</t>
  </si>
  <si>
    <t>Sleek Samsung microwave with grill/combi feature</t>
  </si>
  <si>
    <t>Prompt delivery and great looking microwave. I cannot wait to try out grill function. I already went through instruction book to familiarize myself with the functionality.</t>
  </si>
  <si>
    <t>7/31/2015</t>
  </si>
  <si>
    <t>R2PY5DX7X2ZCHW</t>
  </si>
  <si>
    <t>Sharp makes dull products</t>
  </si>
  <si>
    <t>Product just isn't built to last, when buying these types of appliances best to get something you can unplug and replace.  This product and company just do not hold up...Equipment brand new 5/27/13, installed Aug/13 stopped working 15 months later.</t>
  </si>
  <si>
    <t>R3Q3TZ4X7UY8YV</t>
  </si>
  <si>
    <t>Heavy duty</t>
  </si>
  <si>
    <t>Product has not default but the weight is way too much for the size of the microwave. Easy to use. Could the weight has something to do with the power of the engine? Only the technicians will be able to say something about it. But will definitely recommend it to whoever is looking for good but affordable microwave. Outstanding for the prize.</t>
  </si>
  <si>
    <t>R1BC3E2QS68XXX</t>
  </si>
  <si>
    <t>Product does the job it was sold to do.</t>
  </si>
  <si>
    <t>6/2/2015</t>
  </si>
  <si>
    <t>R1R0UN7M77DW5A</t>
  </si>
  <si>
    <t>Simple</t>
  </si>
  <si>
    <t>Pretty simple</t>
  </si>
  <si>
    <t>R3SVLXRFJREYOB</t>
  </si>
  <si>
    <t>Works Perfectly</t>
  </si>
  <si>
    <t>Prep surface carefully.  Be sure to leave no residue on surface to be painted.  Use multiple thin coats.  Allow sufficient time between coats for it to dry.  The color matches my microwave very well.</t>
  </si>
  <si>
    <t>R2KFL3P1EFTHTJ</t>
  </si>
  <si>
    <t>Powerful for it's size, fits anywhere (especially above refrigerator).</t>
  </si>
  <si>
    <t>9/20/2014</t>
  </si>
  <si>
    <t>R28SDES59I6W9Z</t>
  </si>
  <si>
    <t>Powerful and beautiful microwave.</t>
  </si>
  <si>
    <t>RDE458XLZBFN3</t>
  </si>
  <si>
    <t>poorly built</t>
  </si>
  <si>
    <t>R5JXAJDVTP6T5</t>
  </si>
  <si>
    <t>Plus - I've had this microwave installed for about 4 months now and I really like it.  It cooks evenly and in a predictable way...much better than the traditional turntable models.  The coolness factor is high and its easy for the kids to use.  I love how it fits in with my new kitchen.&lt;br /&gt;Minus -  it's pricey for a microwave.  Considering, the price I expected it to have a few more quick features, like a 30 second reheat button (it will do 1 min).  The open/close mechanism is noisy and closes with a &amp;#34;clunk&amp;#34; .  The special cooking features are complicated to program so I have yet to use them.&lt;br /&gt;Summary - It was worth the splurge.</t>
  </si>
  <si>
    <t>2/7/2013</t>
  </si>
  <si>
    <t>RXYC0IR1CCUV6</t>
  </si>
  <si>
    <t>Fire Hazard</t>
  </si>
  <si>
    <t>Please, please do not buy this microwave. After just a few months it stopped heating intermittently. Then it started tripping our breaker. It only does this occasionally. I have had Samsung repair personnel out twice and they can't fix it. They now say I must have a faulty breaker. Well, we had a Kenmore microwave in the same exact spot for 9 years and it never once tripped the breaker. They have no explanation as to why it doesn't heat. They haven't fixed it, I'm worried the electrical system is faulty, and therefore a fire hazard and Samsung refuses to replace it.  The problems occur sporadically and as a repairman hasn't actually seen it malfunction they don't believe me. Do not buy this OR ANY SAMSUNG PRODUCT!!&lt;br /&gt;The total lack of concern for their customer is shocking. My husband and I spent an hour and a half on the phone with some lackey from customer service named Landry H. and all he did was spend the entire time telling us he couldn't help us unless we agreed to a THIRD service call to see if they could catch it not working. He refused to transfer us to anyone else, or offer us any alternatives, no matter how many different things we suggested.  I will never buy a SAMSUNG product again, and to anyone reading this review, for your own sanity.....RUN.</t>
  </si>
  <si>
    <t>8/9/2012</t>
  </si>
  <si>
    <t>R2LQ9AN9SN4Q95</t>
  </si>
  <si>
    <t>Nice little mic. Oven...fine for me...use it mostly for reheating food..small size, good for one person.Heats well!</t>
  </si>
  <si>
    <t>Please see above..am pleased with my choice, good value and works well so far.  Timer seems to work well..Good booklet with directions.</t>
  </si>
  <si>
    <t>6/10/2014</t>
  </si>
  <si>
    <t>R2VXOQOAHZUJTW</t>
  </si>
  <si>
    <t>Buyer Beware of GE!</t>
  </si>
  <si>
    <t>PLEASE read the reviews, it could save you time, money and frustration.  I also bought a GE Microwave - Cafe thought it would be a quality product because I paid over $400.00, it also started dying after the first year, the magnatron, which has a five-year warrenty was corroded and had to be replaced at an additional $$ repair cost, part was free.  One day after the 30 day repair warrenty the microwave  totally died -$800 +.  Repair failed to come during appointed time, in fairness they later said they had called and rescheduled, but I had no message on my phone so I waited for 4 hours.  The manager I spoke to was willing to have me wait another five hours on another day, that's the best they could do.  So if you want to throw your money away and get poor service, definitely buy GE products!</t>
  </si>
  <si>
    <t>3/20/2010</t>
  </si>
  <si>
    <t>R10Q45CN132QXD</t>
  </si>
  <si>
    <t>Whirlpool is the worse.</t>
  </si>
  <si>
    <t>Piece of junk. Got two years of use and it died. Customer service says too bad. Whirlpool dishwasher died a few months ago. Whirlpool is dead to me.</t>
  </si>
  <si>
    <t>12/11/2013</t>
  </si>
  <si>
    <t>R26UQK5NZ7QJA9</t>
  </si>
  <si>
    <t>Loving this Microwave</t>
  </si>
  <si>
    <t>Picked this up at our local Lowes for a good price. This model has the real stainless handle, and not the painted-grey handle I saw on a lower end model. We installed it with minimal problems for our kitchen out of the 1960's that usually has non standard things (finding a fridge that fit was very painful). We needed one with a low clearance distance to the cook-top - 14 inches or less, and Samsung meets the bill at 13 inches. After using a counter-top microwave for the past few years, this seems huge. I'm still learning all the features, but am certainly pleased by the power of the fan. I'm exploring the use of the sensor cooking and can't wait to use the rack to be able to actually cook the amount of squash I want at once - the old microwave was just too small. I'll update this review if I run into any problems as we run it through it's paces, but so far it was relatively easy to install and is easy to use.</t>
  </si>
  <si>
    <t>4/5/2012</t>
  </si>
  <si>
    <t>R22DA3Q27Z30AI</t>
  </si>
  <si>
    <t>Perhaps its my fault in not researching the low wattage ...</t>
  </si>
  <si>
    <t>Perhaps its my fault in not researching the low wattage but indeed this microwave takes an exorbitant amount of time to heat items</t>
  </si>
  <si>
    <t>R37VH3ZT32NP6S</t>
  </si>
  <si>
    <t>Hot on the Outside, Cold in the Middle</t>
  </si>
  <si>
    <t>Perhaps I just got a bum microwave, but everything comes out hot on the outside and cold in the middle. And there's no sensor cook like the Panasonic microwaves, so choosing the &amp;#34;frozen vegetable&amp;#34; settings cooks the vegetables for 3.5 minutes at 60%, which is less than a third what it actually needs. I got this to replace a faulty Panasonic (since Panasonic customer service was TERRIBLE), but I'm going back to Panasonic.</t>
  </si>
  <si>
    <t>1/11/2015</t>
  </si>
  <si>
    <t>R1BB5LG9D17Z1P</t>
  </si>
  <si>
    <t>a good microwave</t>
  </si>
  <si>
    <t>Perfectly fit in my kitchen, and power is OK. it has everything I need for a basic microwave. I've been using it for several days, haven't found any problem yet.</t>
  </si>
  <si>
    <t>R3E0UBBYGRCFRR</t>
  </si>
  <si>
    <t>Perfect space and size</t>
  </si>
  <si>
    <t>Perfect space and size. I have no cabinet space and this works perfectly. But you can't put a regular size plate in it. Still serves their purpose.</t>
  </si>
  <si>
    <t>R2XX5W3PADIA88</t>
  </si>
  <si>
    <t>Fantastic!!!</t>
  </si>
  <si>
    <t>Perfect size. And it works great.&lt;br /&gt;I love it..</t>
  </si>
  <si>
    <t>4/3/2015</t>
  </si>
  <si>
    <t>R3GRZUH0EEFPNU</t>
  </si>
  <si>
    <t>Perfect size for my small kitchen.  Very attractive.  Easy to operate and performs well.</t>
  </si>
  <si>
    <t>RY5ROV01NTKD3</t>
  </si>
  <si>
    <t>Perfect size for my dinner plates</t>
  </si>
  <si>
    <t>Perfect size for my dinner plates. I like the express cook buttons that allow me to hit one button to start cooking. Cooking times for store bought frozen foods seems to be just right for this microwave. Good quality for a low price.</t>
  </si>
  <si>
    <t>R1LW6KD94VAY5Q</t>
  </si>
  <si>
    <t>Love it!</t>
  </si>
  <si>
    <t>Perfect replacement for my old one.  It is deeper than my old one but not to an extreme.  I can nuke larger items now.</t>
  </si>
  <si>
    <t>4/20/2012</t>
  </si>
  <si>
    <t>RVIN3PS40RVAE</t>
  </si>
  <si>
    <t>Perfect for what I needed! I love this microwave.</t>
  </si>
  <si>
    <t>R23IP4R4VPCU7W</t>
  </si>
  <si>
    <t>Truckers Mucrowave</t>
  </si>
  <si>
    <t>Perfect for semi truck at 750 watts can run on1000 watt inverter</t>
  </si>
  <si>
    <t>R2UL1AD92GYETH</t>
  </si>
  <si>
    <t>Perfect for our backroom.  Very pleased with the product.</t>
  </si>
  <si>
    <t>R33R55NIDLQZMQ</t>
  </si>
  <si>
    <t>Very High Value for a Small Kitchen Area.</t>
  </si>
  <si>
    <t>Perfect for my needs (compactness, appearance and performance). A very high quality product.</t>
  </si>
  <si>
    <t>3/15/2015</t>
  </si>
  <si>
    <t>R1T7C1C9QJ1UJK</t>
  </si>
  <si>
    <t>perfect for my application</t>
  </si>
  <si>
    <t>R14MS5UL9B09MX</t>
  </si>
  <si>
    <t>Perfect for apartments</t>
  </si>
  <si>
    <t>12/9/2014</t>
  </si>
  <si>
    <t>R22HLWEC0B8MOD</t>
  </si>
  <si>
    <t>Excellent small microwave so far</t>
  </si>
  <si>
    <t>Perfect for a small family home, dorm or guest house.  Although the controls are not conventional they are excellent once you understand them.  The bottom slides too easily on counter tops every time you pull open the door; easily corrected by adding a pad or rubber feet.  Available at a big box store with blue logo for twenty bucks less.</t>
  </si>
  <si>
    <t>7/5/2014</t>
  </si>
  <si>
    <t>R3US9T9SV5XVJV</t>
  </si>
  <si>
    <t>Perfect for a countertop.</t>
  </si>
  <si>
    <t>R36SQGV2X26IVN</t>
  </si>
  <si>
    <t>love the microwave</t>
  </si>
  <si>
    <t>Perfect fit. I went to several appliance stores locally telling me I couldn't get one to fit. Love the look and bot microwave and convection  wok great.</t>
  </si>
  <si>
    <t>R11ZEQ1YNUORO8</t>
  </si>
  <si>
    <t>Perfect fit.</t>
  </si>
  <si>
    <t>R3K7SS177DHQ3V</t>
  </si>
  <si>
    <t>Petite microwave</t>
  </si>
  <si>
    <t>Perfect fit in my tiny kitchen.  Love the cool blue digital read-out!</t>
  </si>
  <si>
    <t>R37BWUFFI1MHKU</t>
  </si>
  <si>
    <t>Round and round</t>
  </si>
  <si>
    <t>Perfect fit for a tiny counter space. Looks great and does small reheats well. Interior space is not huge but fits a dinner plate snugly</t>
  </si>
  <si>
    <t>R2FM5MI8H9AFFL</t>
  </si>
  <si>
    <t>Perfect</t>
  </si>
  <si>
    <t>7/31/2014</t>
  </si>
  <si>
    <t>R3VQRYWO7NXH44</t>
  </si>
  <si>
    <t>Love the compact size</t>
  </si>
  <si>
    <t>People always ask what the hell is that thing parked on the fridge, its the perfect size for me to warm up a single dish or a coffee! I dont cook in a microwave, its functional and its beautiful!</t>
  </si>
  <si>
    <t>R6ITZ4QZ7PPYN</t>
  </si>
  <si>
    <t>Part was received on time and works perfectly.</t>
  </si>
  <si>
    <t>5/17/2015</t>
  </si>
  <si>
    <t>R1RE14X0O17W03</t>
  </si>
  <si>
    <t>part is same as picture</t>
  </si>
  <si>
    <t>11/9/2014</t>
  </si>
  <si>
    <t>R1S1P0HL8FOTK9</t>
  </si>
  <si>
    <t>As described</t>
  </si>
  <si>
    <t>Part is as described. Arrived in a timely fashion. Installation was easy. Direct replacement for the magnetron in our 10 year old GE spacemaker. Microwave is working again!</t>
  </si>
  <si>
    <t>3/1/2014</t>
  </si>
  <si>
    <t>R1IUX33P1ZXF78</t>
  </si>
  <si>
    <t>Your results may vary</t>
  </si>
  <si>
    <t>Paint itself seems to work well -- depending upon WHERE you paint.  If your microwave is like mine, with a turntable, the (factory) paint wore off in the path of the little wheels that turn the glass table.  (NOTE: My oven is at least 10 years old.)  I read the paint can's directions thoroughly, scraping off all the old, loose paint and rust.  The paint says use it in a well-ventilated area; I suggest you wait for a nice, low-humidity day and use the paint outdoors.  (It smells quite bad.)  Make sure you allow the paint to dry thoroughly before bringing it indoors; I also waited 24 hours before re-installing the turntable and using the microwave.&lt;br /&gt;&lt;br /&gt;Results:  Within 2 months, the paint had been worn off by the turntable wheels, and I'm back where I started before painting.  So -- I guess if you're repainting someplace that will NOT get any wear, this paint will work fine.  Under turntable wheels, not so much.&lt;br /&gt;&lt;br /&gt;PREVENTION ADVICE:  Make sure your microwave oven is clean and DRY after each use.  Some foods, such as potatoes, generate a lot of steam/moisture in the oven -- which drained UNDER the turntable.  I didn't always notice the moisture, and that's what caused the rusting in the first place.</t>
  </si>
  <si>
    <t>R18JWT6OR8S86M</t>
  </si>
  <si>
    <t>It was great for the 23 months that it worked</t>
  </si>
  <si>
    <t>Paid an obscene amount of money for a 24&amp;#34; Sharp microwave drawer. It was great for the 23 months that it worked. Died suddenly a few weeks ago (purchased February 2013). When it blew a fuse and then died I called appliance place where I had purchased it. I was told that I had to call Sharp directly. I did so. Spent 30 minutes on the phone telling my story to 4 very nice people at Sharp. They said that they would review my case and call me back in a few days. They called and said that someone from a local appliance place would come and look at it. Service men came, diagnosed the problem - something just blew up - and I was told that I would have to wait to here from Sharp. Local service person called back (very nice person) and he told me that Sharp would pay for the diagnostic visit only. If I chose to repair it, it would cost $180. I called Sharp - &amp;#34;sorry, warranty over.&amp;#34; We paid $900 for a microwave that lasted less than 2 years. That is what we get for spending so much money on a microwave!</t>
  </si>
  <si>
    <t>R34F2VFYJJ4UMT</t>
  </si>
  <si>
    <t>Looks and warms great but has a problem with the door closing</t>
  </si>
  <si>
    <t>Overall, the appearance of this item looks great! However, I just installed this and there seems to be a problem with the drawer closing properly. Essentially, when one uses the close button or attempts to close the drawer manually, it closes but then immediately reopens. I found a way around this until a service agent can come to fix it which is to hold it closed so it does not reopen. There is a little trick to it and it has to do with timing of when to hold it shut. I did warm up a biscuit in it and it worked beautifully, otherwise!</t>
  </si>
  <si>
    <t>3/29/2014</t>
  </si>
  <si>
    <t>R29P1XS5DMQ7FY</t>
  </si>
  <si>
    <t>Owned since December 15, 2014</t>
  </si>
  <si>
    <t>Overall, like it and would recommend. One issue is that, of late, the door requires several pushes to open. I've cleaned the area, can not see an obvious issue but am concerned that it may worsen. So far that is the only negative I've experienced. I'm contacting Samsung directly on this one.</t>
  </si>
  <si>
    <t>R3J01KRMP5Q95N</t>
  </si>
  <si>
    <t>Space saver, high wattage, several different install options</t>
  </si>
  <si>
    <t>Over the range microwaves are a wonderful way to save counter space. This one gives you the option of venting the fan to duct work, or back into the kitchen, and fit under my standard height cabinets very well. Be advised that this requires a 20 amp GFI outlet to be installed inside the cabinet over your stove. This isn't hard to work out, because chances are in a newer house, your existing vent hood has electrical for it's fan and light. Watch a few youtube videos of these being installed and you should be fine.</t>
  </si>
  <si>
    <t>R2WTZZDXA2D1ZX</t>
  </si>
  <si>
    <t>Compact, Attractive, Gets The Job Done</t>
  </si>
  <si>
    <t>Oven came quickly and well packaged and protected.  Gave it a try last night. I'm in the middle of some inside renovation, and used the microwave to have something quick to eat. Things I like about this oven,  is the  pull to open door, and being able to heat food using 15 second increments.  You can also adjust cooking times while the oven is in use. One other feature I really like is that the power cord is not ridiculously long.  You can plug this oven in and not have the cord showing from behind the microwave.&lt;br /&gt;&lt;br /&gt;This is a very solid oven and am pleased with my  purchase though it is a bit higher than most models.  Curved design of the oven also makes cleaning quicker and easier.</t>
  </si>
  <si>
    <t>4/1/2014</t>
  </si>
  <si>
    <t>R68EZDL5YE4WU</t>
  </si>
  <si>
    <t>Great value, excellent performance.  A bit difficult to install.</t>
  </si>
  <si>
    <t>Our over the range microwave died suddenly in our new home.  I was not the original purchase of this particular appliance, and it was over 10 years old.&lt;br /&gt;&lt;br /&gt;So I began looking for product replacement.  I found a Whirlpool model online that had some nice ratings, but when I went to my local big box store to purchase, they didn't have the exact Whirlpool model I had read about.  What I found, was this model, which I assume is the newest version.&lt;br /&gt;&lt;br /&gt;The microwave has a very nice finish.  The door and front feel fairly sturdy.&lt;br /&gt;&lt;br /&gt;Operation is simple.  I tend to hate overly complex controls.  I want power and simple controls.  This microwave meets my needs in this regard.  This microwave has lots of power.&lt;br /&gt;&lt;br /&gt;Now the bad.  The install.  This is my second microwave install.  My first being a retrofit of an over the range fan.&lt;br /&gt;&lt;br /&gt;My first install, and noticing the hardware of my current broken microwave.  The units are mounted by a rear wall bracket that holds the bottom part of the microwave.  And the top of the microwave is held by a couple of suspension bolts fixed to the cabinet.  The USUAL location of these bolts are the two front corners of the microwave.&lt;br /&gt;&lt;br /&gt;The rear bracket is usually the same size/shape as the rear of the microwave.  This makes it fairly easy to just place the bracket on the rear wall and push up until the bracket touches the cabinet.  No measurement really necessary.  This Microwave has a small bar hanger.  So you'll need to be very accurate with a measuring tape to figure out where the bottom of the Microwave will sit against the wall.&lt;br /&gt;&lt;br /&gt;I tend to not trust myself in this regard.  So I taped the bracket to the bottom of the microwave.  Held the microwave up against the wall, and had a helper draw a marking line with a pencil.&lt;br /&gt;&lt;br /&gt;The second negative.  Usually the suspension bolts are at the front corners of the microwave.  In mounting position, my current defective microwave has boltsin the corners.  I could have taken the other microwave from my other house and I suspect the holes are in the same position.&lt;br /&gt;&lt;br /&gt;On this microwave, one bolt is about 3 inches in from the edge (which is slightly offset).  The second bolt is about 7 inches in so it is offset quite a bit.  Both holes did not line up with my current microwave mounting holes.  So to mount this microwave I had to drill new holes in my cabinet.&lt;br /&gt;&lt;br /&gt;So take this into consideration.  I bought my unit as a floor model return.  I suspect it was returned for this very reason.&lt;br /&gt;&lt;br /&gt;Otherwise I've been happy with this purchase so far.</t>
  </si>
  <si>
    <t>11/4/2012</t>
  </si>
  <si>
    <t>R243KI1FG0AU9V</t>
  </si>
  <si>
    <t>Very good but smelly</t>
  </si>
  <si>
    <t>Our microwave was working fine, but had a number of rusty spots.  I cleaned the inside really well and sanded the spots to bare metal.  There was enough paint in the can to cover the spots as well as put a light layer on the remainder of the interior.  i.e. to give a uniform color appearance.  The only issue is that it took a week for it to air out.  You could still smell it a couple of weeks later.  But eventually it went away.  Overall, I'm happy.  The 10-yr microwave continues to work well and now it looks nice again too.</t>
  </si>
  <si>
    <t>RI0QD919RMYW</t>
  </si>
  <si>
    <t>I Wouldn't Trust This Microwave</t>
  </si>
  <si>
    <t>Our LG LMV1683ST just caught fire too.&lt;br /&gt;Making popcorn like we have countless times before, happened to walk past and noticed flames coming from the roof vent.&lt;br /&gt;Luckily we caught it early so were able to put out the flames without too much drama.&lt;br /&gt;I called LG and the earliest they can get someone out is next Monday (today is Tuesday).  Actually, I was surprised that the customer service rep didn't express any concern whatsoever about us having a fire in our kitchen, no big deal I guess!&lt;br /&gt;And, I have to add that it is vented correctly, I double checked that.  Installed above the stove and room vented.&lt;br /&gt;We purchased ours May 2013, it's now March 2014 so it had better still be under warranty.  To be honest, I'm now very uneasy at the thought of getting another one of these, I'd never trust it again.  Thats something I'll be talking to them about after the service tech comes out.&lt;br /&gt;&lt;br /&gt;Note Added 16/3/14:  I also reviewed microwave on Lowes.com last week but it was not published. Presumably they delete any negative reviews.  Will never trust that site again, after all, it was the positive reviews on that site that made me buy the thing in the first place.&lt;br /&gt;&lt;br /&gt;Update 17/3/14:  Service Tech came out and said it was the fan cover that caught fire.  The second one he's seen in this area in the past 2 weeks.  Luckily?? we were able to stop the flames before it melted anything but the fan cover itself.  So they are just replacing the fan cover.  Assured me it is a different model though.  They also told me that it happened because we were cooking popcorn (in a microwave popcorn popper) and it was too close to the ceiling.  But, we've used the exact same bowl in 3 different brands of microwaves over the past 10 years without a problem, so I just don't get it.&lt;br /&gt;To my dismay, they didn't care about the burn marks on the ceiling of the microwave either.  Sure, it's not a large area, but it's still really noticeable.  Just told me I should be able to get it off with bleach, (which didn't work) or to go out and buy myself some touch up paint.&lt;br /&gt;So there you go, up to you if you want to risk buying this model.  I'm not happy at having brown burn marks on the ceiling of a less than 1 year old microwave but their attitude is that it's my problem, not theirs.</t>
  </si>
  <si>
    <t>R3DTAGSZ8HL6XM</t>
  </si>
  <si>
    <t>Failure at 16 months</t>
  </si>
  <si>
    <t>Our JES2251SJ02 lasted 4 months past the 12 month warranty. The inverter blew and the cost for a replacement inverter was $225, a new JES2251SJ02 is $258 so were trashing it. GE is sending us a $100 credit check good only for another GE appliance. The repair man recommended buying the cheapest microwave available and getting the extended warranty on any appliance. Everything out there is trash, said he. I'm afraid he is right.</t>
  </si>
  <si>
    <t>2/29/2012</t>
  </si>
  <si>
    <t>R75L3FELRZF01</t>
  </si>
  <si>
    <t>Perfect Fit!</t>
  </si>
  <si>
    <t>Ordered because my turntable inexplicably shattered after 5 years. This replacement was listed for my model number. Perfect fir. Great price. No problems.</t>
  </si>
  <si>
    <t>3/7/2014</t>
  </si>
  <si>
    <t>R1TZA72JG6MLCP</t>
  </si>
  <si>
    <t>only had a short time</t>
  </si>
  <si>
    <t>only one I could find to fit in space.  couldn't use all the others because once installed was unable to open door because it is next to an extended wall.  I hunted all  over for a microwave that the door hinge was about an inch from side.</t>
  </si>
  <si>
    <t>11/1/2013</t>
  </si>
  <si>
    <t>RJSUPA9MOV06K</t>
  </si>
  <si>
    <t>Worst microwave ever</t>
  </si>
  <si>
    <t>Only after having the microwave for slightly less than a year, the lettering on the keyboard wore off.&lt;br /&gt;&lt;br /&gt;Slightly after a year, the microwave totally broke. There was a power outage and subsequently the GE microwave never worked after it.&lt;br /&gt;&lt;br /&gt;Junk</t>
  </si>
  <si>
    <t>5/1/2014</t>
  </si>
  <si>
    <t>R1DKTZQ1KA9IFB</t>
  </si>
  <si>
    <t>Bargain??? Mind the interior!</t>
  </si>
  <si>
    <t>One week after installing this over-the-stove, convection microwave, the stainless steel interior began to look spotted. A white cloth rubbed on the area revealed rust which continued growing like a severe rash on all surfaces of the inside. Sharp authorized a local service rep to make a housecall and examine it. He concluded the metal interior's defect, whereupon Sharp said they would replace (but not pay for reinstallation of) the unit. Removing the defective microwave and reinstalling will cost me $140!!! That wipes out any savings incurred by ordering online. Sharp's customer service will not compensate. I would have been MUCH better off buying from my local retailer who would have changed out the piece without charge in a situation like this. Live and learn. It is more than one month after the inspection and I have not received the replacement (said to be on back-order but still available online!!!).  &lt;br /&gt;Aside from the interior cosmetic defect, the microwave looks great and works fine.</t>
  </si>
  <si>
    <t>11/20/2004</t>
  </si>
  <si>
    <t>R2QUV0KLG38Y7U</t>
  </si>
  <si>
    <t>In 40 years of buying appliances, worst purchase I ever made!</t>
  </si>
  <si>
    <t>One of the worst appliances I ever bought.  And customer support on an issue with it was horrendous, and then non-existent.  I recommend anyone considering this unit to finish off their kitchen matched set of other Samsung products forgo aesthetics and get something else.  First, as others have stated, the control panel is awful.  It it hard to read and the buttons are set in such a way (presumable to keep someone from pushing a button unintended with cleaning the panel) that you have to press very hard in exactly the right spot.  No feel and go with this unit.  The food, in spite of the revolving turntable, does not heat evenly. The stainless steel for some odd reason is difficult to clean (exterior).  We have had other stainless steel appliances from other companies that cleaned easily. Then,  a short time after warranty expired, the unit failed to work.  It turns out some of the factory work was not done well on the circuit board and a loose connection caused a short and burned out the primary &amp;#34;microwave&amp;#34; unit.  The dealer told us it was out of warranty, so we had it repaired, then one of their repair people said it was a defect, not a warranty issue and I should contact Samsung.  They used every excuse in the book, and finally said something along the lines of &amp;#34;policy does not allow us to ever pay out of pocket expense, regardless of the cause or situation&amp;#34;.  End of story, end of Samsung.  Later, a salesperson told me they have had numerous complaints about the unit.  Samsung TV's are great.  But I will never own another one of their cheaply manufactured appliances!</t>
  </si>
  <si>
    <t>R7Z00AG9LGKYQ</t>
  </si>
  <si>
    <t>Missing parts, cannot install until Samsung rectifies</t>
  </si>
  <si>
    <t>One of the pieces that ensures the screws from the top of the cabinet holds the microwave in place was missing, so we cannot install it until Samsung rectifies the matter.  Seems crazy to send it back though since it's just missing a 50 cent bolt that can't be replaced at the hardware store.....</t>
  </si>
  <si>
    <t>12/21/2013</t>
  </si>
  <si>
    <t>RA7XJFBG15XEM</t>
  </si>
  <si>
    <t>one of the best micro-waves I ever had</t>
  </si>
  <si>
    <t>R2OXNE998ILXLZ</t>
  </si>
  <si>
    <t>Amazon reviews were misleading.</t>
  </si>
  <si>
    <t>One of my worst Amazon purchases. I hate this microwave and deeply regret purchasing it.  It is GIANT and heavy, sits crooked on a flat surface, and heats food unevenly!  You can get WAY better for LESS MONEY!!!!!  Shocked, because usually Amazon reviews are so spot on.</t>
  </si>
  <si>
    <t>8/12/2015</t>
  </si>
  <si>
    <t>R3LXY0P3K4YSME</t>
  </si>
  <si>
    <t>on time and as described</t>
  </si>
  <si>
    <t>R29ISUBYCJS9CZ</t>
  </si>
  <si>
    <t>Hello, counter space!!!</t>
  </si>
  <si>
    <t>Okay, it's not the most powerful thing ever, and there are a few things I would change about the design, but this little thing handles all my microwave needs and has freed up a significant amount of precious counter space in my very cramped kitchen.</t>
  </si>
  <si>
    <t>R1V2KT1FCF466O</t>
  </si>
  <si>
    <t>ok</t>
  </si>
  <si>
    <t>8/28/2014</t>
  </si>
  <si>
    <t>R3OW21UERO3YBZ</t>
  </si>
  <si>
    <t>Fantastic space saver I was looking for!!!</t>
  </si>
  <si>
    <t>Oh my gosh!!! This is fantastic!! It saved sooooo much counter space. We have a family of 3 and it suits us perfectly. I had one of the big stainless microwaves, just took up so much counter space.&lt;br /&gt;Only down side is you cannot type in a specific time for something to heat. You press the start button and it's automatic 30 seconds (press twice, 60...and so on) now that it's been a few weeks, I don't really miss the number bad. I'd rather save the space!!</t>
  </si>
  <si>
    <t>R1L1PGR5VVGO0M</t>
  </si>
  <si>
    <t>Two in a Row That Just Stopped Working</t>
  </si>
  <si>
    <t>Oh my goodness, I can't believe how horrible this microwave is. All this material used to construct something that is just going to clog up the landfill.&lt;br /&gt;&lt;br /&gt;Here's our story.  Back in April of this year (2014) our old microwave died. We needed a replacement right away because that's how our household rolls.  I eat popcorn, we microwave veggies.... So, hub and I rushed over to HomeDepot to get a replacement. This GE microwave looked nice. We bought it. We also, thankfully, purchased an insurance policy.&lt;br /&gt;&lt;br /&gt;Well, 2 weeks ago in May this General Electric microwave died. No electrical response at all. Took it back to HD and they replaced it with another.&lt;br /&gt;&lt;br /&gt;We assumed it was a fluke. That we just got a bad one. A lemon. NOPE. The second microwave died last night. Same symptoms. No warning. Just died.&lt;br /&gt;&lt;br /&gt;We are returning this General Electric microwave today. HomeDepot will give us another. However, we are also going to buy another microwave because we know this new GE piece of junk might not last out the week. With another microwave in the house we at least won't have to rush out to acquire another one.&lt;br /&gt;&lt;br /&gt;Don't buy GE. They might have made good equipment in the past but it's obvious that they are living off their reputation and that they don't have any quality control in their manufacturing process.</t>
  </si>
  <si>
    <t>6/7/2014</t>
  </si>
  <si>
    <t>R8XORMUCAJA7A</t>
  </si>
  <si>
    <t>I had also purchased an LG side by side refrigerator which I hate but it works</t>
  </si>
  <si>
    <t>Obviously I had not read reviews of this microwave or I would never have purchased.  Installed this microwave in a second home that we visited about every two months or so for a week or two.  This microwave was not used very much until we moved permanently 3 months ago.  Oven started making strange noises about two weeks ago.  Noises have now intensified so I called LG.  Their respond was you're out of warranty but we think the turntable might be your problem.  We''ll send you over to parts where you can purchase that part.  Honestly never had a microwave problem with a turntable even in the cheapest tabletop models.  As far as I'm concerned LG does not care about their customers and instead of telling me I need to purchase that part, which might not even be the problem, they should have just sent me the part free of charge.  Home Depot is going to work with me on this since I purchased appliance from them.  I was not aware there had been a fire issue and will now be watching and careful.  I also agree with other reviewers that this appliance is extremely loud.  And lastly, this is my first and last LG product.  I had also purchased an LG side by side refrigerator which I hate but it works... so have to continue using.</t>
  </si>
  <si>
    <t>2/10/2015</t>
  </si>
  <si>
    <t>RJ9P1K599OVVI</t>
  </si>
  <si>
    <t>fit into my small kitchen just fine.</t>
  </si>
  <si>
    <t>Not very big, fit into my small kitchen just fine.</t>
  </si>
  <si>
    <t>8/20/2014</t>
  </si>
  <si>
    <t>R2PFXY2EIZMD3K</t>
  </si>
  <si>
    <t>Not really a good product. Sometimes turns off itself.</t>
  </si>
  <si>
    <t>1/2/2015</t>
  </si>
  <si>
    <t>R3E4PBDQSB0PT</t>
  </si>
  <si>
    <t>Not bad</t>
  </si>
  <si>
    <t>Not many reviews about this Danby unit. I replaced another 900 watt Hamilton Beach unit with this one. The main reason was the H-B unit light was off when the door was opened. Aside from that it was a good unit. I gave it away.&lt;br /&gt;This Danby does have the interior light on when you open the door. This makes it easier to remove hot beverages without fumbling and spills. It is somewhat louder than the old one. It makes a humming noise when running. All make some noise, but this is almost annoying.&lt;br /&gt;&lt;br /&gt;At 900 watts you can expect moderate cook times. The table turns slower than others. The old one made one revolution in 10 seconds. This one takes about 13+ seconds. No big deal, but when heating a cup of coffee, the handle might be in the rear of the oven when finished heating. In other words, it was easier to use multiples of 10 (like 60 seconds) and have the handle of a cup right there in front.&lt;br /&gt;&lt;br /&gt;Aside from that it runs fine. No comment on quality since it too new to judge. At these lower prices they are pretty much throw-aways when they die. Like the other reviewer this unit was purchased at Walmart. I buy lots from Amazon and have alwaye been highly satisfied with service and products. It was simply cheaper at $73 total price with tax.</t>
  </si>
  <si>
    <t>4/1/2012</t>
  </si>
  <si>
    <t>R37P5VXL1IEU13</t>
  </si>
  <si>
    <t>Not english.. I cannot read...</t>
  </si>
  <si>
    <t>Not english .. I cannot read...</t>
  </si>
  <si>
    <t>1/20/2015</t>
  </si>
  <si>
    <t>R3NYX8QMSUHDZP</t>
  </si>
  <si>
    <t>This microwave is built to last as long as the warrant it comes with.</t>
  </si>
  <si>
    <t>Not built to last more than the length of the warranty.  Do not buy.  Anyone giving it high marks has not had it for two years.</t>
  </si>
  <si>
    <t>6/7/2015</t>
  </si>
  <si>
    <t>R17J83RPXLM5QX</t>
  </si>
  <si>
    <t>Not as powerful as I hoped....</t>
  </si>
  <si>
    <t>R2C3R2WPMW8XNE</t>
  </si>
  <si>
    <t>Not as fun as I thought I would be</t>
  </si>
  <si>
    <t>7/4/2015</t>
  </si>
  <si>
    <t>R2YLWV5JRVCK78</t>
  </si>
  <si>
    <t>Not small at all!</t>
  </si>
  <si>
    <t>Not as expected. Measurements are given and are true to what the item itself is. Was very surprised at how big this microwave turned out to be. Very dissappointed as I thought I would be getting a small microwave. This microwave took up just as much space as my current one. It will be going back to seller.</t>
  </si>
  <si>
    <t>7/15/2015</t>
  </si>
  <si>
    <t>R3MIJAFRTBPML3</t>
  </si>
  <si>
    <t>Not a power-horse but great on space for my tiny kitchen.</t>
  </si>
  <si>
    <t>R3VAUXX7QJXIYQ</t>
  </si>
  <si>
    <t>do not buy.....</t>
  </si>
  <si>
    <t>None available.</t>
  </si>
  <si>
    <t>4/4/2013</t>
  </si>
  <si>
    <t>R2WJX6QPZ6FK6W</t>
  </si>
  <si>
    <t>GE PVM1790SR1SS</t>
  </si>
  <si>
    <t>3/3/2013</t>
  </si>
  <si>
    <t>RDQ2GD32ZJ4TS</t>
  </si>
  <si>
    <t>Haier microwave</t>
  </si>
  <si>
    <t>R1EGJ6HTR9CPCI</t>
  </si>
  <si>
    <t>looks nice, seems to work well, but needs to be modified before installation</t>
  </si>
  <si>
    <t>6/27/2013</t>
  </si>
  <si>
    <t>R6IOL603H6OWL</t>
  </si>
  <si>
    <t>Noisy and hard to open but I needed a smaller ...</t>
  </si>
  <si>
    <t>Noisy and hard to open but I needed a smaller microwave with a somewhat higher wattage.  The wattage isn't quite what is advertised but okay.</t>
  </si>
  <si>
    <t>RVRMVCPZKM9PT</t>
  </si>
  <si>
    <t>No problems - as yet.</t>
  </si>
  <si>
    <t>R2GRF9L739XZSA</t>
  </si>
  <si>
    <t>Works great for us!</t>
  </si>
  <si>
    <t>No issues, I love the product!</t>
  </si>
  <si>
    <t>R19SQ1E4S86LPB</t>
  </si>
  <si>
    <t>Tippy - Be Careful</t>
  </si>
  <si>
    <t>Nice small size for an out of the way spot on kitchenh shelve under counter.  In opening and closing take great care as it easily l tips forward.</t>
  </si>
  <si>
    <t>5/3/2014</t>
  </si>
  <si>
    <t>R30CS2D74HKDNN</t>
  </si>
  <si>
    <t>Nice size for an apartment :)</t>
  </si>
  <si>
    <t>12/18/2014</t>
  </si>
  <si>
    <t>R2V28UNWER4583</t>
  </si>
  <si>
    <t>Nice product for the price.  Delivered quickly.</t>
  </si>
  <si>
    <t>4/21/2015</t>
  </si>
  <si>
    <t>R2ZNL13RMQRWH6</t>
  </si>
  <si>
    <t>Very quiet.</t>
  </si>
  <si>
    <t>Nice microwave arrived quickly was actually 40 dollars cheaper than in the local big box stores.  very quiet, sleek look, Grill function works well. so far we've had it only a week but it seems to be doing the job as described.</t>
  </si>
  <si>
    <t>R2715IV60MQSPD</t>
  </si>
  <si>
    <t>Nice microwave</t>
  </si>
  <si>
    <t>R3SWCZU6HPQ4MA</t>
  </si>
  <si>
    <t>Nice looking microwave</t>
  </si>
  <si>
    <t>Nice looking microwave. basic features, no 30 seconds key, but no big deal. The only complaint that I have is after it finishes, it will constantly beep until you open the door or hit any key, otherwise it will keep beeping 3 times forever every 30 seconds.</t>
  </si>
  <si>
    <t>3/2/2015</t>
  </si>
  <si>
    <t>R1U3YT1X6MHFBA</t>
  </si>
  <si>
    <t>Got 3 years</t>
  </si>
  <si>
    <t>Nice looking microwave but has many problems. Lasted exactly 3 years then I had to replace. Since it is an over the range model that means you may be cooking things under it on the range that create steam. When the steam rises it gets into the electronics of the keyboard and shorts it out. replaced the keyboard at 2 yrs (forgot cost but was not cheap) and finally it has finally died. Poorly designed. Do not recommend.</t>
  </si>
  <si>
    <t>2/26/2014</t>
  </si>
  <si>
    <t>R314F1DVRDWTTF</t>
  </si>
  <si>
    <t>Nice</t>
  </si>
  <si>
    <t>R2H9R03NH66PWI</t>
  </si>
  <si>
    <t>Never, Ever Buy an LG Microwave!</t>
  </si>
  <si>
    <t>Never, ever buy an LG microwave! Three years ago, I splurged and spent $800 on a microwave/convection oven combo. I trusted that it was a quality product and that would last -- wrong on both counts. In less than three years, the control panel failed and the repair was a control panel replacement at $670 which could only be made by a LG approved repair shop. LG customer service offered anything but service. They were surly, unhelpful, and they inflict THE most obnoxious and repetitious ad on lengthy hold victims (23 minutes). It now costs $350 to buy a new, non-LG microwave installed, so I'm reluctantly sending their shoddy product to the landfill. LG doesn't stand behind their product, they are not built to last, and I will never buy any of their products again. I hope you don't fall into the same, expensive trap that I did.</t>
  </si>
  <si>
    <t>7/9/2014</t>
  </si>
  <si>
    <t>R1C0VG5UIYP8UX</t>
  </si>
  <si>
    <t>WORST appliance I have EVER owned.</t>
  </si>
  <si>
    <t>Never worked well, intermittently stops working - then starts again.  I would have returned this in the first WEEK, but once this monster is hung on the wall, and it's made its first bag of popcorn, who keeps the shipping box??  It finally died after the fan would not turn off, now it's completely inert.  The only bright side is it will fit in my community's GARBAGE CANS.  This unit has been a frustration since installation.</t>
  </si>
  <si>
    <t>8/14/2014</t>
  </si>
  <si>
    <t>R17AUP7F1PQH3K</t>
  </si>
  <si>
    <t>Small and light; useful freatures</t>
  </si>
  <si>
    <t>Never realized how small 0.7 cu ft was going to be, but now I do! Ah well, it works like it should, just don't expect to put a huge plate on their.  Quick touch buttons are the best. anywhere from 30 seconds to minutes with one touch</t>
  </si>
  <si>
    <t>6/14/2014</t>
  </si>
  <si>
    <t>RPR2PCYD8LDEM</t>
  </si>
  <si>
    <t>It's pretty powerful. It looks as if there are many ...</t>
  </si>
  <si>
    <t>Needed one in a hurry and my teen bought this. It's pretty powerful. It looks as if there are many brands that are actually this same machine.</t>
  </si>
  <si>
    <t>R8BCLWHC4IZ0E</t>
  </si>
  <si>
    <t>Big, Well Built</t>
  </si>
  <si>
    <t>Needed a new stainless steel microwave. Works well, nice and big. It is only stainless on the front, black everywhere else. Works well so far...</t>
  </si>
  <si>
    <t>11/7/2012</t>
  </si>
  <si>
    <t>R1WU4A3QFKJ0HT</t>
  </si>
  <si>
    <t>Great Value for the Money.</t>
  </si>
  <si>
    <t>Neat little unit. I have no complaints.</t>
  </si>
  <si>
    <t>R76STN0LUDKMH</t>
  </si>
  <si>
    <t>Sharp Convection Microwave</t>
  </si>
  <si>
    <t>My wife wanted this item after conducting a great deal of internet research on it. I had been used to using a 10 year old microwave and did not think I would be that impressed with this new model. I was wrong. This is one of the best appliances that I've ever purchased.</t>
  </si>
  <si>
    <t>R3IHOUHN0XQQYK</t>
  </si>
  <si>
    <t>Not Pleased First time around - I'll try a second time</t>
  </si>
  <si>
    <t>My wife wanted a smaller microwave for the counter top.  This was perfect --- at least for 28 days.&lt;br /&gt;&lt;br /&gt;On the 28th day - all the controls appeared to work but the unit no longer heated.&lt;br /&gt;&lt;br /&gt;Amazon's return policy was to issue a refund - I wanted it fixed so I contacted Whirlpool directly.  They stated the product had a full replacement guarantee for 12 months and that I would receive a call within 48 hours on how to get the unit fixed or replaced.&lt;br /&gt;&lt;br /&gt;It's now one week later - no response from Whirlpool and I can no longer get a response from them regarding the commitment they made me a week ago.&lt;br /&gt;&lt;br /&gt;I decided to contact Amazon about the issue.  Amazon is sending me a return label and issuing a refund.  (I should have done THIS in the first place and never bothered with Whirlpool).&lt;br /&gt;&lt;br /&gt;I just ordered my SECOND unit from Amazon --- I'm hoping this one will last longer than 28 days.&lt;br /&gt;&lt;br /&gt;I would give the unit 5 stars if it had not failed --- now only 3.  If the second one fails - I'll drop it to 1 or zero stars.&lt;br /&gt;&lt;br /&gt;I give Amazon 5 stars for service on this item.&lt;br /&gt;&lt;br /&gt;Joe</t>
  </si>
  <si>
    <t>5/15/2013</t>
  </si>
  <si>
    <t>R2FV2IRFS25EOL</t>
  </si>
  <si>
    <t>She said</t>
  </si>
  <si>
    <t>My wife does 90% of the cooking in our home and I asked her what she thought of our new GE Cafe Series CSA1201RSS 1.7 cu. ft. Over-the-Range Advantium Speed Oven &amp; Microwave and she said, &amp;#34;I love it. I may never use our regular (range) oven again&amp;#34;. I use it for the usual things that most men use it for. Popcorn, heating coffee, warming left overs and the like and for me, I think it is also great. It reheats just about anything I have tried to just the right temperature. If there are any cons with this appliance, I haven't run across them yet.</t>
  </si>
  <si>
    <t>3/8/2014</t>
  </si>
  <si>
    <t>R21OUZ54GVFV8P</t>
  </si>
  <si>
    <t>Died Less Than 1 Month After Warranty Expired</t>
  </si>
  <si>
    <t>My wife called them and asked if they had a little time bomb inside.  How else could the thing die right on time.  The oven made the sound of shorting electricity, gave off a few whiffs of ozone, and that was it.  The young girl at the other end of the call said that they may be able to look into getting us a new part, but we would have to pay for labor.  I'm not going to throw good money after bad.  I'm just not going to buy Frigidaire items anymore.&lt;br /&gt;&lt;br /&gt;We have purchased the Gallery Stove and Oven (which we absolutely love) and then we purchased the Gallery Microwave (which died), and we purchased the Gallery Dishwasher (which doesn't wash dishes).  We also have a Frigidaire Furnace (that cracks me up every time), which works great.</t>
  </si>
  <si>
    <t>6/16/2014</t>
  </si>
  <si>
    <t>R31UVBFDFJUPVM</t>
  </si>
  <si>
    <t>Fragile shield inside, poor usability, extremely rude customer service</t>
  </si>
  <si>
    <t>My wife bought this microwave locally.    Her story:  - - -  I was unpacking it and I reached inside to remove the shipping cardboard.  Then I see some cardboard on the side and I took my fingernail and lifted it, and tore it out. Then I see a bunch of holes and a hole at the top where the cardboard was. Uh-oh! What did I just do? It is as thin as the cardboard on a school notebook, the thin kind, but it is silver in the light.  It looks like cardboard when you open the door. But how can that be, that I could take my fingernail and rip it out? And this is supposed to last for how long?    I called Whirlpool customer service, and the rep said she will send me the part. Then her manager said they don't have any parts so there is nothing they can do because I broke it. What? I ripped it with my fingernails and you are telling me this would have lasted how long anyhow?    I politely asked to speak with the supervisor. That took 15 minutes and he was so arrogant. But mam, you broke it. IT LOOKED LIKE cardboard and I ripped it with my fingernail. There is nothing we can do for you.    I can't take it back because the local store said that Whirlpool won't take it back. I will run the microwave until it dies and NOT BUY ANOTHER THING FROM WHIRLPOOL. I will call the attorney general and make a complaint against them.    I will never buy this again, or any appliance from Kitchenaid, Whirlpool, or Maytag! (And we currently have a refrigerator and dishwasher from them.)  - - -    I wish we would have bought this through Amazon.  At least then we would have a better chance to return it.    We got this one because we are replacing a Samsung microwave oven which was fantastic.  I would say it was at least 15 years old.  It had the controls along the top which was a terrific approach to making a compact, usable microwave with a small horizontal footprint and large interior.  Samsung no longer makes a similar design.    The only microwave ovens we've been able to find with a numeric keypad on the top are commercial versions which run over $800.  We hoped this one would be acceptable, but it's not.  The controls on the bottom are even worse than the side from a usability point of view.  We find ourselves bending over to see the labels on the buttons.  We really miss the numeric keypad, also.  With your head higher than the microwave, it makes so much sense to present the controls closer to your eyes.    This was a big mistake.</t>
  </si>
  <si>
    <t>11/14/2014</t>
  </si>
  <si>
    <t>R14FW5HILO46S0</t>
  </si>
  <si>
    <t>My Whirlpool microwave, 18 months old, caught on ...</t>
  </si>
  <si>
    <t>My Whirlpool microwave, 18 months old, caught on fire. I tried calling Whirlpool once and was told I would get a call back from someone in safety. Never happened. I called back, sat on hold for 35 minutes, then had a customer service rep hang up on me. WHIRLPOOL NEEDS TO BE HELD ACCOUNTABLE FOR THIS FAULTY PRODUCT. THIS KIND OF PRODUCT AND CUSTOMER SERVICE IS NOT OK. No one buy this product :Whirlpool WMC20005YW: it is a safety hazard!!!!!!!!!</t>
  </si>
  <si>
    <t>R2DUKAK9VR1KHF</t>
  </si>
  <si>
    <t>Very happy</t>
  </si>
  <si>
    <t>My unit arrived quickly and in good order.  Took just a little time for my wife and I to mount this on the wall; the instructions were adequate for setting up the mounts etc.&lt;br /&gt;&lt;br /&gt;Been working perfectly, can't think of anything to complain about except there was another reviewer who commented on a design flaw of there being no proper cover to the exhaust vent on top; small items could fall into this area.  I would agree with them, though in my case there's nothing above that would fall into it.</t>
  </si>
  <si>
    <t>R39EMURUYCKD4L</t>
  </si>
  <si>
    <t>not what I thought I was ordering</t>
  </si>
  <si>
    <t>My understanding is this paint comes 2 ways, 1 with a small brush like fingernail paint and the other in a spray can application, by the looks of this picture I thought this was the brush application bottle not the spray bottle but I received the spray bottle and could not contact the company to exchange it. No one answered the phone but they said to leave a message but the message box was full.</t>
  </si>
  <si>
    <t>4/18/2014</t>
  </si>
  <si>
    <t>R3BFX3YLOCU7JK</t>
  </si>
  <si>
    <t>Repaired my microwave.</t>
  </si>
  <si>
    <t>My turn table would not turn I ordered this part and put it in and the microwave is as good as new.</t>
  </si>
  <si>
    <t>3/19/2014</t>
  </si>
  <si>
    <t>R3FW8MFCX0XXTP</t>
  </si>
  <si>
    <t>Believe the warnings!</t>
  </si>
  <si>
    <t>My story is so similar to the other reviews.  Bought mine in 3/2008 - loved it worked fabulous for about a year.  Just to the end of the warranty.  Whirlpool's response to my request for warranty service at 13 months on a top of the line appliance was Tough Luck - you should have bought our warranty.  I got it fixed $200.  Then I bought the warranty - $125.  Two months later, it was down again.  Over 3 months, and 4 appointments, they replaced nearly every interior part.  Finally it was fixed again.  Two weeks later.....it is down again.  Very disappointing.</t>
  </si>
  <si>
    <t>11/14/2011</t>
  </si>
  <si>
    <t>R3BHSP5EBOV2X3</t>
  </si>
  <si>
    <t>1 1/2 years old and still surprised</t>
  </si>
  <si>
    <t>My so-called top of the line GE Profile microwave burned out and had a bad tube after only 3 years so I needed a microwave that would match all my appliances and didn't want to make the mistake of spending a fortune on a microwave again since nothing seems to last anymore.  I really liked the Samsung looks and the price compared to the other big brands was enticing but I read tons of negative reviews and held off on buying it.  A few weeks later I see it on sale from its already great price and bought it $230.  It sticks out about an inch more beyond my cabinets than the ge did but I think this is intentional as the exhaust vent blows out of the top toward the front of the unit.  This actually provides better coverage when cooking on the stove top as well since everything rises right up into the vent hood.  It's been a year and a half and it still works great.  It's just as powerful as the ge was so either it's under rated or the ge was over rated in wattage.  For under 300 bucks you can't go wrong with this microwave.  The stainless doesn't mark up with smudges as easy as my other appliances and it has just as many features as the more expensive ones.  It's controls are lot easier to use than the touch screen was on my ge.  Fyi don't get a touch screen appliance!!  I like the 4 fan speeds.  My only complaint is when the kitchen timer goes off it just beeps once and it's easy to miss it.  Other than that I'm really surprised at how great this microwave has turned out and though I haven't had to deal with customer service personally I've heard they're very easy to deal with which is more than I can say for ge.  Goodbye GE and good job Samsung.</t>
  </si>
  <si>
    <t>RAK1CJC39CZP7</t>
  </si>
  <si>
    <t>Outstanding!</t>
  </si>
  <si>
    <t>My Sharp drawer microwave is so much more than I even hoped for.  It is convenient.  The button to open and button to close OR easy pull to open or easy nudge to close and it finishes opening or closing by itself!  Love that!  I had to REPROGRAM myself to go easy to get it opening or closing, then let it finish all by itself.  I was impatient because it takes 2 seconds rather than 1/2 second that I used on my previous microwave to jerk it open or slam it shut.  It's good for me to slow down for 2 seconds!  There are more single cook options than I have used yet. I really like the push START once to get one minute cook time, 2 pushes for 2 minutes, etc.  Can do the same to add a minute while cooking.  SENSOR REHEAT and SENSOR COOK buttons are useful, but as in prior microwaves, I have to still keep a check on how it's cooking.  It seems to cook evenly, but I probably will get a windup turntable if I can still find one.    It holds a 9x13 pan with room to spare.  The 1000W power cooks fast.  Love it!  Love it!  Love it!</t>
  </si>
  <si>
    <t>4/18/2011</t>
  </si>
  <si>
    <t>R2S6AJFF8SQX1Q</t>
  </si>
  <si>
    <t>Great looking and great working</t>
  </si>
  <si>
    <t>My Sharp convection  over the range mirowave is perfect. Other brands have a protruding handle, {could hit tall people in the face} the handle on my new Sharp is flush and much more stylish. My husband installed it, the instructions were great. Sharp has designed the shipping box to be used as a lifter and holder to assist the installer.  &lt;br /&gt;The best thing was the excellant service from Amazon, and I saved over $200. Thank you Amazon and Sharp!!!!</t>
  </si>
  <si>
    <t>2/20/2007</t>
  </si>
  <si>
    <t>RM2XB0N2FFLZ</t>
  </si>
  <si>
    <t>That Beeping Microwave</t>
  </si>
  <si>
    <t>My Samsung microwave worked fine until recently. It beeps!  It even starts beeping in the middle of the night.  I've unplugged and reset clock several times.  Now I have to unplug it after every use, and reset to use again.  Samsung online representative says if resetting doesn't work he would send a serviceman.  That would probably cost more than a new microwave.  I'll be searching for an new one.......definitely NOT a Samsung!</t>
  </si>
  <si>
    <t>7/19/2013</t>
  </si>
  <si>
    <t>R327DRKA5F5EQ8</t>
  </si>
  <si>
    <t>Cutest and most space-saving MW ever</t>
  </si>
  <si>
    <t>My regular glasses can't fit in so keep that in mind, you'll need shorter glasses. Its footprint is a winner, even though I got tons of real estate on my countertop already, I still appreciate how much space it frees up when compared to my big ass conventional MW. I do miss the analog dial (to set minutes) on my old MW though, touching these touch-sensitive totally flat buttons is just so unnatural.  I regret that I didn't buy this earlier.</t>
  </si>
  <si>
    <t>9/16/2013</t>
  </si>
  <si>
    <t>R109GLOGRQ2E5D</t>
  </si>
  <si>
    <t>Great little microwave!!!</t>
  </si>
  <si>
    <t>My over the range microwave died and the manufacturer no longer makes the model I have.  Because it will take me some time to find what will look correct with what I now have, I needed a microwave oven quick!  Took a chance, because I didn't want to spend a lot of money, and purchased the Danby 0.7 cu. ft. countertop.  I couldn't be more pleased.  It works just great for what I need and it arrived in two days!</t>
  </si>
  <si>
    <t>5/28/2015</t>
  </si>
  <si>
    <t>R2OQYLSLE5QE9P</t>
  </si>
  <si>
    <t>awesome!</t>
  </si>
  <si>
    <t>My old microwave is going strong! Planned obsolete is no longer going to take me over. Paint works great. Prep took a while as old paint may not like the new paint and bubble. So prep!</t>
  </si>
  <si>
    <t>RSLACSS98V7UK</t>
  </si>
  <si>
    <t>Perfect for a small space!</t>
  </si>
  <si>
    <t>My old microwave (dating back to the mid-90s) finally bit the dust.  I was worried that I wouldn't find another compact microwave to replace it, but this one fits the bill.  It is small, but big enough for the needs of our 3-person household.  I find height to be more limiting that width in microwaves, and this one offers about the same height as a regular one.  It's not as powerful as some of the full-sized microwaves, but an extra minute of waiting is worth it for the small footprint.  It's attractive although the buttons are not terribly intuitive.  The rounded back works well for our needs, as it nestles into the corner even better than our previous unit.  After a few months of use, I'm quite pleased with this purchase.</t>
  </si>
  <si>
    <t>9/19/2012</t>
  </si>
  <si>
    <t>R28MUTG29WSVU6</t>
  </si>
  <si>
    <t>Nice size.</t>
  </si>
  <si>
    <t>My niece was thrilled with the microwave being delivered to her door.  Nice size...works great!</t>
  </si>
  <si>
    <t>R38UTIHXDTJLZC</t>
  </si>
  <si>
    <t>My mom really likes it</t>
  </si>
  <si>
    <t>7/1/2015</t>
  </si>
  <si>
    <t>R2H9QO531PGK4E</t>
  </si>
  <si>
    <t>This is a good little appliance</t>
  </si>
  <si>
    <t>My mom bought this for us about a month ago and it's been a real pleasure having it in our kitchen. There are no extraneous buttons, just tap the START button for 30 second intervals. Everything cooks evenly and quickly plus it's small so it sits in the corner and looks like an old school tv.  I recommend this for anyone that just uses a microwave to reheat and cook smaller frozen food meals.</t>
  </si>
  <si>
    <t>4/3/2013</t>
  </si>
  <si>
    <t>R3DB1N7TM3YUFD</t>
  </si>
  <si>
    <t>Saved Me a Packet</t>
  </si>
  <si>
    <t>My microwave was rusting out badly and it is an undercabinet attached microwave.  I didn't want to have to buy a new one to fit in that small spot and I didn't want to have to remove the microwave to paint it.  So in a couple of hours, I cleaned the microwave (directions online), covered all surfaces from overspray, and used this paint.  Now I have a new microwave and I keep a clean sock filled with rice in it when it is not being used.  The rice absorbs the moisture so the microwave won't rust again.  I am very happy.</t>
  </si>
  <si>
    <t>R1JKC7B63KI65G</t>
  </si>
  <si>
    <t>Absolutely the worst</t>
  </si>
  <si>
    <t>My microwave failed within 6 months of purchase.  It was fixed by a repair agency, who also told me that 'it is normal for them to completely fail and shut down.'  After the repair, it lasted only 2 months, before completely failing again.&lt;br /&gt;Worst of all is Samsungs' customer service.  I couldn't imagine anything worse.  They (Samsung) have told me more times than I have fingers and toes, that they would call me back to make an appointment for service, but, after 3 weeks, I am still waiting for someone to call.  When I call in to Samsung, I am starting over each time (from scratch) even though they've given me a case number.  I'm tired of being told by their Indian representatives: &amp;#34;I'm sorry for that!&amp;#34;&lt;br /&gt;Don't buy anything Samsung.</t>
  </si>
  <si>
    <t>R3U160NGKTVW49</t>
  </si>
  <si>
    <t>Really nice microwave that also grills and functions like an oven</t>
  </si>
  <si>
    <t>My husband has been using this for the past month in his high school classroom, and his students have been using it every day to warm things up.  It's already been getting a lot of use, and is holding up great so far. Of course, I know it hasn't been used that long, so I'll be sure to update my review as they use it more.&lt;br /&gt;&lt;br /&gt;The nicest features of this are:&lt;br /&gt;&lt;br /&gt;* It's a microwave that also grills and crisps food -- so it really functions more like an oven than a microwave.  It comes with a grill rack, and you can cook meat on it.  When you use the grill function, you can put metal into the microwave . . . but just be careful that you take out the metal once you use it as a microwave proper. The gill function works fine, but doesn't make your food quite as crispy and nice as a regular toaster oven does.&lt;br /&gt;&lt;br /&gt;*  The crispy plate is also perfect for doing pizzas, and the students who have been using it to cook frozen pizzas have said that they are evenly cooked.&lt;br /&gt;&lt;br /&gt;* The 1,000 watts make this pretty powerful.  It's good at evenly cooking food, and doesn't leave those cold places in frozen dinners like cheaper microwaves do.&lt;br /&gt;&lt;br /&gt;*  There are ten power levels and a plus 30 seconds button, so you can easily add more time to your cooking time.&lt;br /&gt;&lt;br /&gt;* A standard variety of pre-set buttons make this good for doing basics such as popcorn, veggies, and potatoes.&lt;br /&gt;&lt;br /&gt;* The exterior has a scratch-resistant coating, and the stainless steel facing doesn't pick up smudges and fingerprints like stainless steel often does.&lt;br /&gt;&lt;br /&gt;The measurements on the 1.1 cubic foot microwave are: 11-11/16 H by 20-3/8 W by 15-13/16 D in inches.&lt;br /&gt;&lt;br /&gt;Overall, this is a really nice microwave.  As I mentioned at the start of my review, I will update this as my husband and his students use this more, but, so far, they've really liked it and it's held up well to constant use.</t>
  </si>
  <si>
    <t>R37ZTWMW2DFB6H</t>
  </si>
  <si>
    <t>don't buy</t>
  </si>
  <si>
    <t>My husband and I purchased this on 5/27/13 .... the product has never worked.  I have been calling samsung for weeks and still the product doesn't work. Samsung has the worst customer service I have ever delt with. I am just trying to get a refund at this point.  I ask that they come and get it because,  I already paid to have it installed. ... I don't think I should have to pay to have taken out too. They said they will not send anyone and if I want a refund I have to send the plug and serial number . Again... just come and get it. Product is bad but the company is awful.  BBB rating for samsung appliances is an F wish I knew that before</t>
  </si>
  <si>
    <t>7/1/2013</t>
  </si>
  <si>
    <t>R1HFOUSMG6HYC5</t>
  </si>
  <si>
    <t>Sharp Microwave</t>
  </si>
  <si>
    <t>My husband &amp; I were looking for a microwave for my daughter &amp; her husband for a Christmas gift.  This is the same brand that we have &amp; are very happy w/ it.  This is exactly what we were looking for &amp; so happy to find it @ such a reasonable price.  Their home is nearing completion &amp; they are so excited to install this microwave &amp; start using it.  Our daughter said that she just loves the modern look &amp; knows that it'll look wonderful w/ all their other stainless steal appliances.</t>
  </si>
  <si>
    <t>R1Y9OXA2S9XMF0</t>
  </si>
  <si>
    <t>Microwave paint fix that works</t>
  </si>
  <si>
    <t>My daughter had a GE microwave/oven combo. The microwave had the infamous GE flaking paint interior problem. The cost of replacing the integrated units to correct the microwave was very steep. So I bought a can of this paint to see if it would work.&lt;br /&gt;&lt;br /&gt;To my amazement, it did! Now it wasn't easy, I had to degrease the inside of the oven (TSP), then sand it by hand and some machine for about an hour to get all the base paint solid. I used PaintStriper sanding blocks, 60 and 100 grit, the followed up with some 150 grit paper. Then I had to mask the oven opening with masking tape, paper, and a cheap plastic tarp to beware of overspray.&lt;br /&gt;&lt;br /&gt;Pro - Followed the directions on the can, and sprayed away! It worked and is still holding up 3 weeks later. So about $35 in material has, so far, stopped a very expensive (hundreds of dollars) oven replacement.&lt;br /&gt;&lt;br /&gt;Cons - The paint is acetone based so ventilation is a MUST .  Pick a day when doors and windows can be open and I would get the kids out of the house. The paint does dry very fast in about an hour.</t>
  </si>
  <si>
    <t>4/24/2011</t>
  </si>
  <si>
    <t>R2K6BLHZFCD2U8</t>
  </si>
  <si>
    <t>DO NOT BUY THIS PIECE OF JUNK MICROWAVE</t>
  </si>
  <si>
    <t>My 1st unit fried and was unuasable. It was replaced after a few customer service calls and a service tech visit. The replacement unit makes a big noise and the vent fan is so loud that the entire sub division could hear our microwave. I have gone through several calls to their customer service and two service visits later the issue is still not fixed. DO NOT BUY THIS UNIT. It wasn't my choice..I got it from the new home I purchased and I am sure it's not going to last even 3 months.</t>
  </si>
  <si>
    <t>7/5/2011</t>
  </si>
  <si>
    <t>R1AZ84P7R146LZ</t>
  </si>
  <si>
    <t>Worked for less than 1 year</t>
  </si>
  <si>
    <t>Mounting an over the range microwave is a pain. The price is not worth replacing the unit every 10-11 months. Buy something else.</t>
  </si>
  <si>
    <t>R3C1NHTNVGTACH</t>
  </si>
  <si>
    <t>I ordered these motors to power a miniature barber pole project they work great.</t>
  </si>
  <si>
    <t>Motors turn at the correct speed and are powerful enough to power my project of a miniature barber pole and the price was good.</t>
  </si>
  <si>
    <t>11/26/2012</t>
  </si>
  <si>
    <t>R1Q1DMVAKV0PA3</t>
  </si>
  <si>
    <t>Missing the turnable shaft. Can't use it without this part. Will alter feedback once problem is resolved.</t>
  </si>
  <si>
    <t>RRI3SDWMUUX2B</t>
  </si>
  <si>
    <t>GE JVM1540SMSS over the range microwave oven caught on fire</t>
  </si>
  <si>
    <t>Mine caught on fire.  The inner top service cover that is made out of plastic caught on fire.</t>
  </si>
  <si>
    <t>9/27/2014</t>
  </si>
  <si>
    <t>RLFHMXRCG4MAL</t>
  </si>
  <si>
    <t>Microwave works well and there have been no problems.</t>
  </si>
  <si>
    <t>R9LMGPYGVQNVO</t>
  </si>
  <si>
    <t>Door does not always close properly</t>
  </si>
  <si>
    <t>Microwave works great and it is more powerful than we expected.  Keep in mind that we do not cook in it... we only use it to heat up drinks and some leftovers.  We like how easy it is to set time with just the 30 second button or the + button that adds 5 seconds at a time.  The only complain we have is that the door sometimes does not shut.  We need to push it up a little to get it to close.  Other than that, it was a great purchase for us</t>
  </si>
  <si>
    <t>11/29/2013</t>
  </si>
  <si>
    <t>R198VUDI60EYSE</t>
  </si>
  <si>
    <t>microwave worked fine when I bought back in March '15</t>
  </si>
  <si>
    <t>microwave worked fine when I bought back in March '15; then a few days ago it would not turn on. Will not buy Danby microwaves again.</t>
  </si>
  <si>
    <t>RW3LUJP65YQ6L</t>
  </si>
  <si>
    <t>compact and great</t>
  </si>
  <si>
    <t>Microwave that takes half of the space of the previous, fits in the corner and don't interfere with wi-fi!&lt;br /&gt;Putting the magnetron beneath the microwave made it compact.</t>
  </si>
  <si>
    <t>2/20/2014</t>
  </si>
  <si>
    <t>R2I71MWYPLHJD3</t>
  </si>
  <si>
    <t>Good value/small issue</t>
  </si>
  <si>
    <t>Microwave performs as expected and was a good value. Only complaint is with the alarm that sounds when the timer is complete. 5beeps is a bit much and the alarm does not stop even if you open the door until those 5 beeps are complete. Small issue but annoying all the same.</t>
  </si>
  <si>
    <t>5/30/2014</t>
  </si>
  <si>
    <t>RLBJA32PHKDVL</t>
  </si>
  <si>
    <t>Can't I give Magic Chef a Minus Rating???</t>
  </si>
  <si>
    <t>Microwave MCO165UW  over heats and turns off.  First week had repairman out, ordered parts, after 3 weeks Magic Chef still had not sent parts, sent them 2 day.  Repairman came back out and replaced parts.  Still overheated.  Magic Chef said heat water if it does not turn off it works like it is suppose to.  Cannot steam vegetables, cook baked potatoes and so forth.  Who buys a microwave just to heat water?  Do yourself a favor and NEVER BUY Magic Chef.</t>
  </si>
  <si>
    <t>R2A8RKJ6X71CKT</t>
  </si>
  <si>
    <t>A microwave that does not heat</t>
  </si>
  <si>
    <t>Microwave looked nice, but did not heat. It seemed like a fan was only blowing cold air. Amazon has great return policy, however, and it made the unfortunate buy easily reversed.</t>
  </si>
  <si>
    <t>R2P1ZW5FNLW7VA</t>
  </si>
  <si>
    <t>Microwave is very spacious; works well and is very powerful...  We love this unit.. Arrived with faulty circuit card; would not heat up.  Sharp Warranty personnel were here within 2 days and fixed it.</t>
  </si>
  <si>
    <t>7/25/2010</t>
  </si>
  <si>
    <t>RGVWLBLQ9CARR</t>
  </si>
  <si>
    <t>mositure gets trapped and cause bad smell.</t>
  </si>
  <si>
    <t>Microwave functions as expexted but the inside smells bad. I think it's because the steam from food gets 'trapped' inside. After some use, I can see that the door has moisture droplets. I think this is what cause the bad smell. My old microwave of ten years never had this problem. With this one, I have to leave the door open after use, and have to clean the inside frequently. I didnt have to do any of these for my old one. Will not recommend this microwave.</t>
  </si>
  <si>
    <t>RUXOSU76EWIC1</t>
  </si>
  <si>
    <t>Bad Product</t>
  </si>
  <si>
    <t>Microwave does it's job but door started sagging within first 30 days and the unit quit working within a year.</t>
  </si>
  <si>
    <t>12/28/2012</t>
  </si>
  <si>
    <t>R15PL9LBJJZHL9</t>
  </si>
  <si>
    <t>none functioning microwave</t>
  </si>
  <si>
    <t>Microwave didn't work when I received it.  It was really disappointing.  It was a great looking microwave but very sad to have to return it.</t>
  </si>
  <si>
    <t>R2UDBTRZJPU09T</t>
  </si>
  <si>
    <t>but it is a little slow and worse of all it has no way to quickly add ...</t>
  </si>
  <si>
    <t>Microwave and reheat function works well, but it is a little slow and worse of all it has no way to quickly add 30 seconds or a minute. You must always either select a mode or manually enter the cook time before starting.</t>
  </si>
  <si>
    <t>8/8/2015</t>
  </si>
  <si>
    <t>RERRISE94H2O6</t>
  </si>
  <si>
    <t>Met my needs</t>
  </si>
  <si>
    <t>r2r6avyamexq4s</t>
  </si>
  <si>
    <t>b005dnsdey</t>
  </si>
  <si>
    <t>samsung basket adjuster - dd97-00119b</t>
  </si>
  <si>
    <t>matched its description, successfully replaced broken part on my ...</t>
  </si>
  <si>
    <t>matched its description, successfully replaced broken part on my samsung dishwasher. does the job needed, which was mostly just to keep the top dishwasher rack in highest position. i have used lever to raise and lower but it's just not some thing i need often. hard to install, had to really press on it using tools, before it made an audible snapping sound and settled into place. it only goes in one way, in a specific place, so pay attention because force is required and forceful install in wrong place will destroy it. since it is a hard plastic, i could see where the plastic mounting tabs showed stress from the install.  i worried they would break off during my efforts.  important to know that these are side-specific, you need to buy a right or a left to fit the need because it cannot switch between them.  when one breaks, the others carry the load and break sooner so buy spares. ensure your purchase specifies right, left, or both.</t>
  </si>
  <si>
    <t>R2A7SAHUN8GM9S</t>
  </si>
  <si>
    <t>More than I expected</t>
  </si>
  <si>
    <t>Many more features than advertised. Reading the manual is highly advised to get the most out of this product. It even has an automatic fan function for over a range use if there's too much heat buid up.</t>
  </si>
  <si>
    <t>R3SLHIN4AAJQN2</t>
  </si>
  <si>
    <t>Just a pretty face!</t>
  </si>
  <si>
    <t>Man I wish I'd read these reviews before buying this. I was at a local Big Box store and saw this on the shelf, decided to buy it on impulse.  After all, it's a GE and that's a great brand, right?&lt;br /&gt;It was disappointing from the start. I don't use a microwave for much other that popcorn and heating freezer meals, and it couldn't even handle those. The popcorn setting burned the popcorn (my old, cheapo Sharp would always stop at just the right time.)  The meals were heated unevenly.&lt;br /&gt;And now, after less than a month of very light use, the display flickers and it refuses to turn on.&lt;br /&gt;After reading these reviews I decided it wasn't even worth repairing. I've junked it and bought a highly rated Panasonic from Amazon (along with a 3-year Square Trade warranty).&lt;br /&gt;What a piece of junk!</t>
  </si>
  <si>
    <t>2/12/2013</t>
  </si>
  <si>
    <t>R177R75K29EUIY</t>
  </si>
  <si>
    <t>Magnatron arrived without diode</t>
  </si>
  <si>
    <t>Magnetron came quickly but the diode was not in the package as advertised. I do not want to install the Magnetron without a new diode.</t>
  </si>
  <si>
    <t>R2XFK5PNK6M6SS</t>
  </si>
  <si>
    <t>Did the trick!</t>
  </si>
  <si>
    <t>Made my 2005 Manufactured GE Spacemaker XL1800 work like new (man! there are a lot of different shells for the XL1800 depending on the year it was made!)! There was a small round diode-like item attached with 2-screws to the side of the original unit and not on the replacement. Simply moving this to the same location on the replacement and connecting things back up did the trick! I also replaced the small included diode that connects to the capacitor...why not? It was there.&lt;br /&gt;&lt;br /&gt;The whole deal took 2 1/2 hours start to finish - including remounting the unit above the range and going over to a neighbor (thanks neighbor!) to get help removing and remounting the microwave. Lots of videos on the web to help you along the way. Be patient and keep track of your screws!</t>
  </si>
  <si>
    <t>R2B33BCFFCQ4DW</t>
  </si>
  <si>
    <t>Good value for price</t>
  </si>
  <si>
    <t>Low power but gets the job done, and good value for the money. As a den microwave or as a small office microwave, this is perfect and an excellent value. Takes a bit longer than larger units due to lower power, but works well.</t>
  </si>
  <si>
    <t>R3KY22KCH3IL7K</t>
  </si>
  <si>
    <t>Don't waste your money.</t>
  </si>
  <si>
    <t>Loved this when I first got it, purchased after reading really great reviews. However, I noticed that the top got really hot, and several weeks after purchase it got so hot that it shut itself off! This didn't happen again, so I kept it, until a month and a half after purchase I went to open the door to put a cup of coffee in and the top part of the handle broke- saw a piece of plastic shoot across my counter. I am returning and getting another brand- not going to waste my money on another of these cheap pieces of equipment.</t>
  </si>
  <si>
    <t>R2KQAPISRV984G</t>
  </si>
  <si>
    <t>Great for a couple years</t>
  </si>
  <si>
    <t>Loved this microwave when it worked...&lt;br /&gt;I never had a problem with its cooking functions, lived/swore by the sensor reheat, and did what it was supposed to.  The problem I encountered was that after owning it for about a year and a half, it suddenly stopped working.  I'd set the time and hit start, the light inside would come on, the clock would count down, but neither the turntable would turn nor would the microwave actually start cooking.&lt;br /&gt;I drove it to a Sharp certified technician, and about $65 later, it worked fine.  At least, for another year or so.  Repeated the process, paid another $65, and then it worked fine. This time, for another year.  Thanks to the economy, my Sharp certified technician lost his business, and now I had to drive it over an hour away if I wanted it fixed.&lt;br /&gt;I brought it to a Sears service center, where they fixed it for about $50, and they said there was a problem with some kind of safety latch with the door.  This time, it lasted about 6 months.  I agree with other users, that every microwave on the market has some kind of issue.  It's time to accept the fact that we want these machines to do more than they could 15 years ago, and either the craftsmanship isn't there, or our appliances simply can't handle the demands anymore.  I guess 5 years is a decent lifetime now, sadly.</t>
  </si>
  <si>
    <t>11/24/2012</t>
  </si>
  <si>
    <t>R2X4JV0NEOELJW</t>
  </si>
  <si>
    <t>Love this. Microwave is not on the counter or ...</t>
  </si>
  <si>
    <t>Love this. Microwave is not on the counter or looming over the stove. I've had it a year now,  no complaints. Smooth opening and closing, nothing spills.</t>
  </si>
  <si>
    <t>8/12/2014</t>
  </si>
  <si>
    <t>R2A0554RLEXC1L</t>
  </si>
  <si>
    <t>love this! Good size for countertops&lt;br /&gt;&lt;br /&gt;had it since January 2015 and loved every minute of it.</t>
  </si>
  <si>
    <t>R12A4KLY6CDPA7</t>
  </si>
  <si>
    <t>Love this product works fine</t>
  </si>
  <si>
    <t>R2JEJAMVBRMB16</t>
  </si>
  <si>
    <t>Compact and Efficient</t>
  </si>
  <si>
    <t>Love this new Microwave; fits perfectly on my small counter and is very efficient for what I need; heating a cup or my heat pad... The only negative I have is that the plastic cover on the bottom front panel is starting to deteriorate already and I've only had it a couple of months... Otherwise love it!</t>
  </si>
  <si>
    <t>1/28/2014</t>
  </si>
  <si>
    <t>R2S1OAPMCZBGLV</t>
  </si>
  <si>
    <t>Love this microwave</t>
  </si>
  <si>
    <t>Love this microwave. Product was Easy to install, and easier to operate. The first one we ordered came damaged. The process to return item was a piece of cake. The second one came (from a different company) and was packaged much much better. We used to have our microwave sitting on the counter. We remodeled our 1950 galley kitchen and only had room for a drawer microwave. We will NEVER go back to any other microwave. Well worth the price..&lt;br /&gt;Love, Love , Love this product</t>
  </si>
  <si>
    <t>3/19/2013</t>
  </si>
  <si>
    <t>R16Q3SEKYGVNE6</t>
  </si>
  <si>
    <t>Great little microwave!</t>
  </si>
  <si>
    <t>Love this microwave.  It fit perfectly in the area I wanted it to.  I wanted a simple, smaller microwave and this fit the bill.  Most microwaves are larger and have too many bells and whistles for me.  It is very attractive - I wanted some stainless to match my other appliances.  I have another Danby product (dehumidifier) and find Danby to be a good product.  In one review I read it said the microwave slid when opening the door - I haven't found this to be a problem at all.  The price for this is great.  Would definitely recommend it.</t>
  </si>
  <si>
    <t>RQMJZE05H42DY</t>
  </si>
  <si>
    <t>Love this microwave!</t>
  </si>
  <si>
    <t>Love this microwave! It heats food &amp; drink up fast. I LOVE LOVE LOVE the compact size! Counter top clutter is one of my pet peeves~so this definitely opens up some counter space. It's so cute too!</t>
  </si>
  <si>
    <t>R1CCDUX6ESZE3W</t>
  </si>
  <si>
    <t>Great for small kitchens!</t>
  </si>
  <si>
    <t>Love this microwave! I have limited space in my kitchen, it slides perfectly in the corner!</t>
  </si>
  <si>
    <t>R32RZI4INALUXU</t>
  </si>
  <si>
    <t>Great product</t>
  </si>
  <si>
    <t>Love this microwave!  Perfect size for our office counter, works very well and looks nice.</t>
  </si>
  <si>
    <t>R35P4D0NHKAGKE</t>
  </si>
  <si>
    <t>Love this microwave!  Gives me more space in my kitchen. ..only con is the price.</t>
  </si>
  <si>
    <t>RIVCWT3LM0G2E</t>
  </si>
  <si>
    <t>Love this little microwave</t>
  </si>
  <si>
    <t>Love this little microwave.  We recently sold our home and have had to live temporarily in a small one bedroom with very little counter space.  I found this one and based on reviews, decided to buy it and I am not disappointed.  Works better than any microwave I have ever owned before!  Very pleased with my purchase!</t>
  </si>
  <si>
    <t>12/31/2014</t>
  </si>
  <si>
    <t>R25WK77SUW9DHD</t>
  </si>
  <si>
    <t>Great little unit</t>
  </si>
  <si>
    <t>Love this little microwave! It is the perfect size (holds just a dinner plate) and LOVE that it does not take up a tremendous amount of room. We don't use it for much other than occasionally heating something up (1-2x month) or steaming vegetables, so I can't speak to how it does for heavy use.</t>
  </si>
  <si>
    <t>11/20/2013</t>
  </si>
  <si>
    <t>R3NFW4UN13B7D8</t>
  </si>
  <si>
    <t>Modern and practical!</t>
  </si>
  <si>
    <t>Love this drawer microwave!  We have kids and it is so easy for them to make popcorn or warm up their milk.  Besides that I am 5'2&amp;#34; and reaching traditional microwaves is always tough and impossible to clean without a stool.  Not with this one!  So great!</t>
  </si>
  <si>
    <t>9/10/2014</t>
  </si>
  <si>
    <t>R3B1AXP92P40OK</t>
  </si>
  <si>
    <t>Love the versatality of this oven!</t>
  </si>
  <si>
    <t>RK5MFV1Q3CD08</t>
  </si>
  <si>
    <t>Love the size, but didn't last a month!</t>
  </si>
  <si>
    <t>5/9/2015</t>
  </si>
  <si>
    <t>R2MRNNN4E3C2P7</t>
  </si>
  <si>
    <t>Fits well under corner cabinet.</t>
  </si>
  <si>
    <t>Love the size and design!  I have had it for over 6 months and still working well with no issues.</t>
  </si>
  <si>
    <t>R353RGEUI9DIJ2</t>
  </si>
  <si>
    <t>Love the microwave. It works great and adds such style and flare to our kitchen.</t>
  </si>
  <si>
    <t>R3LFQF7CCRYE81</t>
  </si>
  <si>
    <t>IT TALKS TO YOU AND DOES THE JOB</t>
  </si>
  <si>
    <t>love the microvave,especially the prompts which makes initial usage inherently friendly and easy to navigate.heats well-we're very satisfied with it.</t>
  </si>
  <si>
    <t>R1DCPHU8TZLMJ0</t>
  </si>
  <si>
    <t>Love the form factor, but a bit difficult to read display</t>
  </si>
  <si>
    <t>RCM91KQW0NCCG</t>
  </si>
  <si>
    <t>Love the compact size. Hate the fact that the turntable keeps slipping off the base. You have to readjust it every single time you use it.</t>
  </si>
  <si>
    <t>RVFRMNN0EDRMN</t>
  </si>
  <si>
    <t>Great product!</t>
  </si>
  <si>
    <t>Love that it is off the counter, large, and works well.  I originally bought this microwave 6 years ago with absolutely no problems.  An electric failure in the house caused us to have to replace it, and without question, we bought the same one.</t>
  </si>
  <si>
    <t>5/11/2013</t>
  </si>
  <si>
    <t>R3JMFOQAZNAQMK</t>
  </si>
  <si>
    <t>Love my new microwave.  It looks great and works great too.  Love not having the microwave on the counter!</t>
  </si>
  <si>
    <t>2/20/2015</t>
  </si>
  <si>
    <t>RMG9EMNMRHPOR</t>
  </si>
  <si>
    <t>perfect</t>
  </si>
  <si>
    <t>Love my little microwave oven!</t>
  </si>
  <si>
    <t>R33HSAVWTVNLG6</t>
  </si>
  <si>
    <t>Love LG products. Got product in a timely manner.</t>
  </si>
  <si>
    <t>R2VLGWA3RDFYJZ</t>
  </si>
  <si>
    <t>LOVE IT.</t>
  </si>
  <si>
    <t>R39SV83ZZX24XQ</t>
  </si>
  <si>
    <t>Love it.</t>
  </si>
  <si>
    <t>RFNQJ0WVS34VV</t>
  </si>
  <si>
    <t>GOOD DEAL</t>
  </si>
  <si>
    <t>LOVE IT!!!!!  I AM HAPPY WITH MY  PURCHASE&lt;br /&gt; AND LOOK FORWARD TO MY NEXT DEAL.&lt;br /&gt;KEEP THE DEALS CINUBG.  LOL</t>
  </si>
  <si>
    <t>R3G4I6XOKJIVD1</t>
  </si>
  <si>
    <t>A fine microwave at a fantastic price</t>
  </si>
  <si>
    <t>Love it! Love it! Love it!  My Sharp microwave of 10 years finally died.  It had survived numerous moves and the door was actually held on by strapping tape.  We looked around at other microwaves and found we couldn't beat the price for all the features offered by this model from.  This one was built with the same quality as my old one and I don't doubt it will last as long.</t>
  </si>
  <si>
    <t>3/28/2007</t>
  </si>
  <si>
    <t>R28ZKVUHCXI34I</t>
  </si>
  <si>
    <t>Love it! Just as described, works great!</t>
  </si>
  <si>
    <t>4/8/2015</t>
  </si>
  <si>
    <t>R1HFUJLGGZLA2X</t>
  </si>
  <si>
    <t>love it!</t>
  </si>
  <si>
    <t>RO50NAC801KAD</t>
  </si>
  <si>
    <t>love it so far!</t>
  </si>
  <si>
    <t>R3P3ZBEWATNQCI</t>
  </si>
  <si>
    <t>Lousy Value - Stopped working after 2 years of relatively light use (1-2x a day). I was one of the unlucky owners of the previous version of this microwave. It worked fine for 2 years and then just stopped. Whirlpool wasn't too helpful - offered me a warranty that cost more than buying a new one. Then we wonder why we have a landfill issue like we do... Whirlpool should be accountable. I'm taking my money and buying another brand.&lt;br /&gt;&lt;br /&gt;When it worked, I generally liked it but the fan is loud and comes on by itself. I did like the auto defrost feature but I'm sure others have that.</t>
  </si>
  <si>
    <t>R7AL22LD3THYB</t>
  </si>
  <si>
    <t>good product for the price</t>
  </si>
  <si>
    <t>looks nice and so far works great, very good deal for the price</t>
  </si>
  <si>
    <t>7/30/2015</t>
  </si>
  <si>
    <t>R30L6DPZXQ6JDR</t>
  </si>
  <si>
    <t>Looks great. Works great</t>
  </si>
  <si>
    <t>Looks great. Works great. I've been using it since May, probably daily, and haven't had any issues at all. It's stainless on the inside as well, so it wipes clean easily. Food and beverages seem to heat evenly. Great deal!</t>
  </si>
  <si>
    <t>RBUHOIPGCIIUV</t>
  </si>
  <si>
    <t>Just Installed it in a new kitchen</t>
  </si>
  <si>
    <t>Looks great. But you have to press Open and Close buttons to open and close drawer. Very delicate product. It is uncomfortable, unpractical to press these buttons everytime. I am sure they will go bad very soon. I will not suggest anybody to purchase this product</t>
  </si>
  <si>
    <t>1/14/2013</t>
  </si>
  <si>
    <t>RXYYKMNCLN3KC</t>
  </si>
  <si>
    <t>Great microwave, easy to install and a space saver!</t>
  </si>
  <si>
    <t>Looks great, works great. Took less than an hour to install. Was a little overwhelmed with instructions, but was easier to install than originally thought. Looks great in my kitchen and has opened up so much space in my small kitchen. I would recommend this product to anyone!</t>
  </si>
  <si>
    <t>4/20/2013</t>
  </si>
  <si>
    <t>R10OTDHDIOE3EY</t>
  </si>
  <si>
    <t>Worst microwave for the money</t>
  </si>
  <si>
    <t>Looks great, functions awesome while it is working. But with the digital display, it breaks very soon, and when it breaks, it feels like you can't get it fixed. Whirlpool would not respond well. They just direct us to local repair shops, and the response from them is horrible. Any replacement parts are always on back order and it is just a night mare to try to work with them sanely. I have been fighting with them for more 6 months now, and I just am so frustrated that I spend so much money on a product that would only work for few months, and I kept this useless microwave sitting nicely in the middle of my kitchen, just idle.     Horrific design and horrible customer service from Whirlpool.</t>
  </si>
  <si>
    <t>1/8/2011</t>
  </si>
  <si>
    <t>R300ZT6T6O9XBW</t>
  </si>
  <si>
    <t>Looks great for the price and works well! Could not ask for more.</t>
  </si>
  <si>
    <t>R3V2AG6LMV2T3E</t>
  </si>
  <si>
    <t>Looks Great</t>
  </si>
  <si>
    <t>Looks Good...Works Well</t>
  </si>
  <si>
    <t>10/8/2014</t>
  </si>
  <si>
    <t>RKFGPOTYPMMAY</t>
  </si>
  <si>
    <t>Looks good, works well</t>
  </si>
  <si>
    <t>Looks good, works well. Does the microwave thing. Venting is open at the top, though. Things can fall in. That's a strange design.</t>
  </si>
  <si>
    <t>R17TH7PVR4TM4P</t>
  </si>
  <si>
    <t>Disappointed</t>
  </si>
  <si>
    <t>Looks good, only worked a week. First - timer would work but no heating occurred, next dy everything looked like it was good ( lit up, revolving, timer working) but food temp was not changing. Cancelled replacement and have NOT been refunded.</t>
  </si>
  <si>
    <t>3/13/2015</t>
  </si>
  <si>
    <t>R2QF8YVM9PILYM</t>
  </si>
  <si>
    <t>Saves buying a new microwave.</t>
  </si>
  <si>
    <t>Looks good, and seems to be holding up a couple of months later.</t>
  </si>
  <si>
    <t>R1VYQHPI4EGEL</t>
  </si>
  <si>
    <t>Five years old and dead!</t>
  </si>
  <si>
    <t>Looks good, and had all the features we wanted.  Too bad it melted it's wiring last night.  Costs more to repair than to simply replace with newer less expensive model.</t>
  </si>
  <si>
    <t>2/16/2011</t>
  </si>
  <si>
    <t>R1M4PNCKMW31FE</t>
  </si>
  <si>
    <t>Looks and works great. Easygoing to read key board .</t>
  </si>
  <si>
    <t>4/6/2015</t>
  </si>
  <si>
    <t>R9PKHPUR6D6QJ</t>
  </si>
  <si>
    <t>Really looks great</t>
  </si>
  <si>
    <t>Looks and works great so far... the vent is really nice and powerful too... a bit loud when you set it at the highest but sure does work</t>
  </si>
  <si>
    <t>1/3/2013</t>
  </si>
  <si>
    <t>R29V2MIP5U8S8Z</t>
  </si>
  <si>
    <t>but fits nicely over the range</t>
  </si>
  <si>
    <t>Looked large in the box, but fits nicely over the range.  Looks great and works great.  Has met all expectations and for a lot less than other microwaves for more.</t>
  </si>
  <si>
    <t>9/12/2014</t>
  </si>
  <si>
    <t>R216OIG9RINLKW</t>
  </si>
  <si>
    <t>More units should be available in this shape and size...</t>
  </si>
  <si>
    <t>Look around at microwaves and you will typically see they are all the same rectangular shape. If you live in a small apartment, counter space is typically premium real estate and a microwave eats up quite a bit of that space. That was the case in our place. We had our old microwave on top of the refrigerator because we couldn't sacrifice what little counter space we had. That had its own problems because neither one of us is tall so reaching up with a spatula to remove a microwave dish had a few drop events. Not fun.&lt;br /&gt;&lt;br /&gt;Our old one recently conked out so off I went in search of a small unit. I saw this one and had a Eureka moment. Since it is only about 14 inches wide, I thought it would fit in the corner next to the coffee maker and once set up, it's great. It does take up space but there is now room for the essentials on the counter since this tucks nicely into the corner.&lt;br /&gt;&lt;br /&gt;The only issue that we had with this unit is that we have the old school laminated counter top in beige in our kitchen and sliding this into the corner resulted in black lines being drawn on the formica from the feet of the microwave. A magic eraser got rid of that.&lt;br /&gt;&lt;br /&gt;The other minor thing is that when on the laminate counter, the microwave slides when you try to open the door. They should have built this with non-slip feet. I cut a couple of squares of that non-slip grip stuff that's sold just about everywhere and that solved the problem.&lt;br /&gt;&lt;br /&gt;The inside of this unit is very small. Keep that in mind. It is a tall unit, but the cooking space is not conducive to a tall item. You can put a 4 inch call mug in there with no problem. I would not go above 5 inches in height for any item put in here. 5 1/2&amp;#34; would leave only a very thin space at the top and I don't know how that would work out.&lt;br /&gt;&lt;br /&gt;These small things are well worth it to regain precious counter space.</t>
  </si>
  <si>
    <t>R2D3DACG6K35HD</t>
  </si>
  <si>
    <t>Compact and Cute</t>
  </si>
  <si>
    <t>Little and cute, and it does the job. I use microwaves mostly only for melting butter and chocolate, and for making popcorn. We had gotten rid of a big, old one, but my husband likes to have one for reheating food, so we succumbed. Opening the door with one hand is difficult or impossible, but the price and the size are right and thus, a good review.</t>
  </si>
  <si>
    <t>RS7XXF9HJL3LE</t>
  </si>
  <si>
    <t>Glad GE makes this size microwave</t>
  </si>
  <si>
    <t>Like other reviewers, I had to purchase this particular GE Spacemaker microwave because it was the only larger one that fit into the existing built-in cabinet in our kitchen.  Other manufacturers are missing the boat if they think everyone wants or needs a huge countertop or above-the-range microwave, or a teensy weensy underpowered microwave. There was no need for the industry to completely change size standards for countertop models.&lt;br /&gt;&lt;br /&gt;That said, I've only had this microwave a few weeks; so far so good.  I like its features and performance.  It's a bit smaller inside than our previous full size GE microwave.  The previous GE fit perfectly in our microwave cabinet, but its magnetron went out in a scary way after about 6 years of use.&lt;br /&gt;&lt;br /&gt;So far, only drawback to new microwave is that the instructions say to keep the front of the microwave 3 inches back from edge of countertop so it won't tip over when the door is open.  Not enough space to do that in our built-in microwave cabinet, so have to be careful not to inadvertently put weight on the open door (with my hand), or the whole appliance starts to tip forward.  Don't recollect seeing that information in the description of this product on Amazon, so please be aware.</t>
  </si>
  <si>
    <t>4/5/2013</t>
  </si>
  <si>
    <t>R1RY36ZKI7MNE5</t>
  </si>
  <si>
    <t>Needs to be recalled</t>
  </si>
  <si>
    <t>Like other reviewers this is the 3rd GE Spacemaker microwave I have owned.  We also built the space to fit this model and it is difficult to find a replacement.  I kept hoping with each new model that GE had corrected the problem.  The paint is peeling of the ceiling of my current microwave less than 2 years later. I worry that the paint will get in the food or worse that there may be a danger at using it.</t>
  </si>
  <si>
    <t>1/20/2013</t>
  </si>
  <si>
    <t>R1X02ST4COC86D</t>
  </si>
  <si>
    <t>DIED AFTER 16 MONTHS</t>
  </si>
  <si>
    <t>Like most other reviews here, I can confirm that this microwave died quickly. After 2 weeks the handle broke off in my wifes hand. After 10 months we had a loose connection internally that needed to be repaired, and now after 16 months, the unit is completely dead. Fuses all check out fine. Thermal fuse, Thermocouple and power check out fine. All 120 volts. Either the control board for the keypad is dead, or the magnatron, HV capacitor or diode is shot. Either way, we are NOT repairing the unit again. It will be replaced with a commercial microwave and I will build a shelf for it to sit on over the top of our range. I will mount an exhaust fan below that and duct it all outside.&lt;br /&gt;&lt;br /&gt;This microwave has completely turned me off from the Samsung brand (which all of our appliances are). Too bad it's just cheap construction that ruins these new microwaves. They are all built with cheap components, unless you buy a commercial/industrial unit.&lt;br /&gt;&lt;br /&gt;Look at the Panasonic Pro series NE-1054, Vollrath 40830, Turbo Air TMW-1100M, or Amana RMS-10D for quality at a decent price. I wish they made a commercial over the range style, but I have yet to find one.</t>
  </si>
  <si>
    <t>R3205ZN0LI4C59</t>
  </si>
  <si>
    <t>Like it very much- heats evenly and easy to use.</t>
  </si>
  <si>
    <t>R199B273X5YFK4</t>
  </si>
  <si>
    <t>SE error</t>
  </si>
  <si>
    <t>Like everyone else our November 2010 purchase has come to be the bane of our kitchen. If you never boil anything on your stove your experience maybe different but if your family requires food to survive I'd opt for a different microwave.</t>
  </si>
  <si>
    <t>R3PKECQZN7ZVUH</t>
  </si>
  <si>
    <t>Direct replacement for the JEM31</t>
  </si>
  <si>
    <t>Like and earlier reviewer I was looking for a replacement for a 5 year old cabinet installed JEM31 but could not find information about its compatibility.  I can't comment about the reliability but it's a drop in replacement.  I used all the same hardware including the faceplate from the old microwave.  As a bonus the unit seems a little more advanced also.  This unit is installed in a 12 inch cabinet which is a rare installation and I'm grateful it's still available.</t>
  </si>
  <si>
    <t>9/11/2011</t>
  </si>
  <si>
    <t>R1CNG0X7T32D46</t>
  </si>
  <si>
    <t>Arrived damaged</t>
  </si>
  <si>
    <t>Like 2 of the 9 reviewers here at the time of this writing, the microwave arrived damaged.  Heavily dented and deformed on the back and side, and this one is uninstallable as a result.  3 out of 10 damaged isn't very impressive!  Obviously I can't comment on the function.  If you order, make sure to inspect the unit before wasting time reading all the installation instructions and getting the template in place, etc....</t>
  </si>
  <si>
    <t>R33QQZWE5WZ1MK</t>
  </si>
  <si>
    <t>Easy install.  Looks great.  Works great.</t>
  </si>
  <si>
    <t>Lighter than the GE one it replaced.  Easy, simple to use TouchPad.  Installation was easy and I am not the best when it comes to installation of appliances.  I usually pay someone but the previous reviews indicated it was simple and they were right.  You just need 2 people when you are ready to lift it up and hang it in place.</t>
  </si>
  <si>
    <t>8/13/2015</t>
  </si>
  <si>
    <t>R1FW5QI364TAEX</t>
  </si>
  <si>
    <t>Another dissatisfied owner</t>
  </si>
  <si>
    <t>Let me add to the list of unhappy customers. We have had this microwave for about 4 years. It first failed within the first year and was replaced by the manufacturer without any issues. They came to the house and installed a replacement. Earlier this year some of the buttons on the control panel ceased to operate. I obtained a replacement panel and it worked OK for another month. Then, it ceased to heat anything. I replaced a defective diode and it ran OK for a few more months. Then yesterday while it was running I heard a poof and it shut down (probably blew the internal fuse). It also emitted an odor of something electrical overheating.&lt;br /&gt;This time I'm throwing in the towel and will not attempt a repair. The ID label indicates that it was manufactured June 2010. I would expect to get more than 4 years out of such an appliance.&lt;br /&gt;When it worked to did an OK job, but no better than the $50 counter top unit I keep on hand for when the main unit fails.&lt;br /&gt;This time around I've ordered an LG and hope for better service.</t>
  </si>
  <si>
    <t>R31XQA3VURA579</t>
  </si>
  <si>
    <t>Late Package Delivery. Damaged Item.</t>
  </si>
  <si>
    <t>6/8/2015</t>
  </si>
  <si>
    <t>R2B7R2RXRHBEPI</t>
  </si>
  <si>
    <t>0 stars</t>
  </si>
  <si>
    <t>Late last year we remodeled our kitchen. We put in top of the line Wolf/Sub Zero appliances that we always wanted, but we let our salesperson talk us into this Sharp microwave. This microwave hasn't even been in a year and the door is already separating from the glass (hard to understand since it is the one appliance that we rarely use-I am in a rigorous school program and my husband travels for work). I can almost fit my pinky finger into the gap that has formed between the door and the glass. The microwave is used maybe once a week for a reheat after a late shift. When I called Sharp about this issue, I was transferred to every department until finally the one I needed was closed. Yep transferred to different departments only to be told that they couldn't help and the one that could help me was closed for the evening. I called at 1pm MST. This is so frustrating to have my beautiful dream kitchen with this eyesore coming apart...who knows how they will have to rip it out. I am off to buy a Wolf drawer microwave; their helpful customer service goes out of their way to make sure you are satisfied.</t>
  </si>
  <si>
    <t>9/5/2013</t>
  </si>
  <si>
    <t>RXY3GG65JPRVR</t>
  </si>
  <si>
    <t>Door Falls Apart</t>
  </si>
  <si>
    <t>Lasted 2 years and then fell apart. The tabs that hold the window in place all broke off on their own. LG does not care since it is out of warranty. They want to charge me over $100 for a new door.</t>
  </si>
  <si>
    <t>2/5/2015</t>
  </si>
  <si>
    <t>R7T8RO1XTKJMB</t>
  </si>
  <si>
    <t>Dangerous Design Problem &amp; Fire Hazard</t>
  </si>
  <si>
    <t>Lasted 1 1/2 years.  Flimsy cardboard inlet cover on the left side of microwave, naturally absorbed some food during use.  Now, this cardboard has somewhat deteriorated, the machine is simply a very large fire hazard.  Catches fire immediately.  Not safe, terrible design.</t>
  </si>
  <si>
    <t>R3KI2OOWI12U3U</t>
  </si>
  <si>
    <t>Whirlpool...NEVER AGAIN!!!</t>
  </si>
  <si>
    <t>Last evening when I went to open the door on my Whirlpool microwave/convection/hood unit, which is about 26 months old, the handle cracked through completely, leaving it hanging by whatever supports the top of the handle (screws, I assume). Soooo, today I called Whirlpool to discuss the problem...the first person that I spoke with offered me a contract for $285 that she said would cover the service call, all parts &amp; labor, plus would give me warranty coverage for 1 year.  Since the service call was going to be $129, I accepted the $285 offer (which I had to accept within 24 hours or it would not be offered to me again).  After verifying at least 3 times that this would cover all expenses incurred, I gave her my credit card # and she transferred me to what was to be the service appointment scheduling extension; actually, it was the extended warranty department, who told me that this $285 contract did not cover handles, knobs, etc...one hour later (was I frustrated by this or what???) still on the phone, having been transferred at least 6 times (each person I spoke with had the same message...I apologize).  I didn't want any more apologies...I wanted action!!!  The only action I got after FINALLY speaking with a supervisor was that I could cancel the contract (as if I didn't know this much), but it would take a few days to have my credit card credited.  Oh, when I told one of the 6 people I spoke with during that hour that I Googled this problem and found that I was not the only one that experienced this, she told me that competitors post those comments on Amazon.com...grrrrr.  I need to replace a dishwasher, stove, &amp; refrigerator...they won't be Whirlpool.</t>
  </si>
  <si>
    <t>1/13/2012</t>
  </si>
  <si>
    <t>RLD3MDTUH5POL</t>
  </si>
  <si>
    <t>Adequate for intended use</t>
  </si>
  <si>
    <t>Larger footprint than expected for such a small microwave.  Appears to be functional enough.</t>
  </si>
  <si>
    <t>RVINJTQFRD1JQ</t>
  </si>
  <si>
    <t>Spend more to get something you know and trust</t>
  </si>
  <si>
    <t>Kind of weak and weird. It is from France and i worry it may wig out because it flashes.</t>
  </si>
  <si>
    <t>R2NPORX6YHZFT7</t>
  </si>
  <si>
    <t>James Bond like</t>
  </si>
  <si>
    <t>kids love to use it wife does too. Works under bar. it is a perfect space saver. hard to break! Love it.</t>
  </si>
  <si>
    <t>6/5/2012</t>
  </si>
  <si>
    <t>R21MU2OQEORI07</t>
  </si>
  <si>
    <t>Broke after less than 2 years</t>
  </si>
  <si>
    <t>Keypad error SE.  $185 to repair.  I'm getting a new microwave, but can't seem to find a good review on any of them from someone who had it more than 1 year.</t>
  </si>
  <si>
    <t>9/11/2012</t>
  </si>
  <si>
    <t>RGDMD4BTMC6F0</t>
  </si>
  <si>
    <t>A great Canadian product!</t>
  </si>
  <si>
    <t>Just the right size. Not too big.....not too small.</t>
  </si>
  <si>
    <t>5/19/2015</t>
  </si>
  <si>
    <t>R25WD5Q1Z0R5DD</t>
  </si>
  <si>
    <t>Sharp R-520KS 2-Cubic-Foot 1200-Watt Microwave Oven, Stainless Steel</t>
  </si>
  <si>
    <t>Does this run on diesel?</t>
  </si>
  <si>
    <t>Just purchased this microwave and it is so loud that it seems like there is a semi tractor trailer idling in my kitchen. We could neither hear the television nor have a normal-volumed conversation with it on.  Everything else on the unit seemed great, but won't get to explore them as we will be returning it.</t>
  </si>
  <si>
    <t>4/16/2012</t>
  </si>
  <si>
    <t>R2EZWEW7PXCVTU</t>
  </si>
  <si>
    <t>Touch up</t>
  </si>
  <si>
    <t>Just needed for a touch up&lt;br /&gt;But works great!  Will keep&lt;br /&gt;On hand if see another chip&lt;br /&gt;To be fixed</t>
  </si>
  <si>
    <t>R2CPAW0AF1ZYX7</t>
  </si>
  <si>
    <t>The hotel TV of microwaves</t>
  </si>
  <si>
    <t>Just moved into apartment where this had been installed new. Cooks OK so far (although not encouraged by the rest of the reviews here) but otherwise designed to frustrate -- minor features you've taken for granted after several decades of microwaving are nowhere to be found.&lt;br /&gt;&lt;br /&gt;- As others have mentioned, the three obnoxiously long beeps after cooking are bad enough; that they don't stop once you've opened the door is bonkers. And once you've opened the door, you're committed -- hit Clear all you want, you're getting the beeps. HOWEVER, if you hit Clear BEFORE you open the door, you can snip the beeps, which is good but why is the sequence an issue at all?&lt;br /&gt;&lt;br /&gt;- Can't set the timer and cook concurrently. Sorry multitaskers.&lt;br /&gt;&lt;br /&gt;- Clock gains between 2-3 minutes each day -- last synced with the stove (same brand, brand new) a month ago, and they're now 2 1/2 hours apart.&lt;br /&gt;&lt;br /&gt;- No way to open or close the door quietly, can only jerk it open and pop it shut.</t>
  </si>
  <si>
    <t>R3AHNWQ13QFY05</t>
  </si>
  <si>
    <t>Stopped working after a year</t>
  </si>
  <si>
    <t>Just like with the previous reviewer, this microwave worked well until it didn't work at all.  It started turning itself on and then the keypad stopped working.  Since we had bought the house with the microwave, we didn't have the  info we needed to return it but on the instruction manual, the previous owner wrote that it was installed in 2008 and the oven stopped working at the end of 2009.  The manufacture date on the unit said December 2007 so it was less than 2 years old.</t>
  </si>
  <si>
    <t>12/5/2009</t>
  </si>
  <si>
    <t>R34WDZC6E3J74T</t>
  </si>
  <si>
    <t>Another one bites the dust</t>
  </si>
  <si>
    <t>Just like everyone else, I own this microwave. it died after 1yr of normal use right after the warranty ran out. When it worked there were no issues.</t>
  </si>
  <si>
    <t>R21DTW0OLOUKBV</t>
  </si>
  <si>
    <t>Unit is Top of the line</t>
  </si>
  <si>
    <t>Just installed the microwave and it has a lot of options. Just getting used to it. Unit did arrive with 2 minor dents to the exterior cabinet. Didn't return item because damage was hidden by install and didn't effect the operation of the unit. I was kind of wary that it would arrive damaged due to the weight of the item.I would recommend this item.</t>
  </si>
  <si>
    <t>5/4/2013</t>
  </si>
  <si>
    <t>R1CXMZHGT72D65</t>
  </si>
  <si>
    <t>Just installed it  that part was easy</t>
  </si>
  <si>
    <t>RPJI2KKQEPLV2</t>
  </si>
  <si>
    <t>Caught popcorn on fire and Died</t>
  </si>
  <si>
    <t>Just bought house with this unit in the house.&lt;br /&gt;&lt;br /&gt;It looks good.  The controls are awkward, the timer and fast button controls are not intuitive.&lt;br /&gt;&lt;br /&gt;However, it worked fine, has light under it and fan that works ok.&lt;br /&gt;&lt;br /&gt;My wife cooks popcorn init and it flames up, my wife throws the now burning popcorn bag in the sink and we clean it up.  The unit fails to start at all.&lt;br /&gt;&lt;br /&gt;I have never had anything flame in a microwave, especially with no metal or tin-foil at all involved, and fear replacing with the same brand, so looking at other.&lt;br /&gt;&lt;br /&gt;I definately would steer clear of these units as they seem to have multiplel issues.</t>
  </si>
  <si>
    <t>RNFBX2GNO7UDW</t>
  </si>
  <si>
    <t>Nice looking, easy to clean and large interior</t>
  </si>
  <si>
    <t>Just as advertised.  Nice looking, easy to clean and large interior .  MNo problems thus far.</t>
  </si>
  <si>
    <t>6/29/2015</t>
  </si>
  <si>
    <t>R7GHMJIK7ZYZQ</t>
  </si>
  <si>
    <t>So far so good ...</t>
  </si>
  <si>
    <t>Just a month, no issues, no particular shortcomings, nothing really outstanding, just working as a reasonable microwave should.</t>
  </si>
  <si>
    <t>ROMVEKIPI4VL3</t>
  </si>
  <si>
    <t>Just a little too small for me.</t>
  </si>
  <si>
    <t>10/7/2014</t>
  </si>
  <si>
    <t>RKXNZX22HQZEE</t>
  </si>
  <si>
    <t>Takes your chef skills down a few notches</t>
  </si>
  <si>
    <t>I鈥檓 always leery of appliances that blend several functions or operations into one device. My past experience has been that it is better to get one appliance that does one thing well than to get one appliance that does three things mediocre. But one thing I can say after running this Samsung multi-function baking, broiling, microwave, convection oven through its paces, is that it really does everything very, very well. Because the interface is not intuitive (more on this in a moment), you will have to spend some time with the manual to figure out how to cook things the correct way or the way you want to. You will also have to extrapolate a little bit, because Samsung does not cover every possible foodstuff and every possible cook method. Still, by keeping the manual handy, I didn't have any problem making delicious food in any of the modes that I tried (everything except broiling 鈥?which looks like it would be quite messy).&lt;br /&gt;&lt;br /&gt;I started simple, with the microwave. While every microwave that I have touched in the past twenty years was literally self-explanatory, just choose a setting or power level and cook time, this Samsung oven requires you to select the type of food, the weight, what you are trying to accomplish (heat, defrost, etc.) and it calculates everything for you and runs it. Now, this sounds like a lot of tedious work, and in fact it is. But the first thing I defrosted was frozen Japanese sticky rice. In a regular microwave, I usually just put it in at high level for a minute, stir it up, and I end up with a sometimes mushy, sometimes not, sometimes cold, or cool, or hot, sometimes perfect, sometimes inedible bowl of rice. Using the bread setting on the Samsung, I put the rice in, pushed the buttons and turned the knobs according to the instructions, and I ended up with perfectly defrosted, not hot, not cold, not a grain neglected bowl of rice. It was, in a word, amazing: defrosted without even getting hot. Wow. The microwave continued to impress in this fashion: popping popcorn, defrosting frozen berries, warming cold bread, all to perfection.&lt;br /&gt;&lt;br /&gt;For baking or actual heating, again, following the instructions of the manual, I made a number of excellent dishes. What I failed to notice, however, was that the cook times for everything I made were predetermined by the oven. That is to say, before starting I never knew how long anything would take and in fact, until you push the start button, the oven never indicates the cook time you are in for. Because these were main dishes and the length of time was not egregious, this didn't matter for the most part, until I tried the slim fry function.&lt;br /&gt;&lt;br /&gt;Now, I have experience with these so called 鈥渙il-less鈥?fryers, which is essentially what the Samsung oven turns itself into in the slim fry mode. So, I prepped my potatoes and waited for my wife to come home before starting on the main dish prep, but before I did that, I started on the potatoes. The first step was to fast preheat the oven to 400 degrees, and it has a dedicated mode for accomplishing this. I turned it on and set to work on my other dishes. Eight minutes later, I was ready to go, but the oven was still fast (?) preheating. I cut to the chase, put in my potatoes on the crisper tray, set it on the small rack that came with the oven (is there a reason why the tray does not sit in a fixed position on its sister rack?), selected my quantity and hit start. The timer promptly displayed a cook time of 32 minutes. Wait, 32 minutes? I could drive to McDonald鈥檚, order fries, sit in the parking lot and eat them, go back in and get another order of fries and take them home to serve with dinner and I鈥檇 still have 5 or 10 minutes before my slim fries were ready with the Samsung. We had a fry-less dinner, and slim fries (admittedly, delicious, crispy and light fries) for dessert.&lt;br /&gt;&lt;br /&gt;I don鈥檛 know a serious chef who doesn't work within given time constraints. It鈥檚 part of the task after all. (There are even television shows on which cook time determines the success or failure of the celebrity chefs competing on the shows.) So if you ask me, how, exactly, is a chef supposed to get the most out of this Samsung, I have to answer honestly, I have no clue. Not knowing the cook time up front is a serious handicap. I suppose if you used it enough for a wide range of foods under an extensive range of conditions, and kept notes along the way, you could develop an accurate chart of cook times that would allow you to get the most from this oven. But as it is, I think this is a nice microwave with a lot of great features that is hard to use for much of anything else. Samsung has some good ideas and a great microwave, but with the quirky implements, required-reading manual and the 鈥渨e鈥檒l let you know when it will be done when we鈥檙e ready to let you know鈥?feature, it is impossible to rate this any higher than three stars.e even television shows on which cook time determines the success or failure of the celebrity chefs competing on the shows.) So if you ask me, how, exactly, is a chef supposed to get the most out of this Samsung, I have to answer honestly, I have no clue. Not knowing the cook time up front is a serious handicap. I suppose if you used it enough for a wide range of foods under an extensive range of conditions, and kept notes along the way, you could develop an accurate chart of cook times that would allow you to get the most from this oven. But as it is, I think this is a nice microwave with a lot of great features that is hard to use for much of anything else. Samsung has some good ideas and a great microwave, but with the quirky implements, required-reading manual and the 鈥渨e鈥檒l let you know when it will be done when we鈥檙e ready to let you know鈥?feature, it is impossible to rate this any higher than three stars.</t>
  </si>
  <si>
    <t>RX1ZUVGBH3HKC</t>
  </si>
  <si>
    <t>THE WORLD'S MOST MISUNDERSTOOD KITCHEN APPLIANCE?</t>
  </si>
  <si>
    <t>I've written quite a few product reviews in the past, but never have I seen so much debate and misinformation about what would seem to be a simple kitchen appliance! A lot of the reviews I have read here are either mistaken in their details or are trying to compare apples to oranges. Samsung (or whoever the Samsung dealer on here is) has only added to the confusion, unfortunately.&lt;br /&gt;&lt;br /&gt;First, a few points to set the record straight. The appliance is NOT covered in stainless steel. There may be a bit of it in the trim, but it seems like whoever wrote the description hasn't actually sen one in person. Most of the outside has a black, textured metal finish, which does seem to blend in quite nicely with my own black and stainless steel kitchen appliances. It may not blend in with a kitchen that is all stainless and has no black in it though.&lt;br /&gt;&lt;br /&gt;There is a bare minimum of plastic in the construction, which is limited to the trim, &amp;#34;open button&amp;#34; and part of the door latch. I have not had any problem keeping either the highly polished front door clean nor the outside of the appliance. In fact, the texture of the black sheet metal on most of its outside surface actually prevents it from becoming a fingerprint magnet.&lt;br /&gt;&lt;br /&gt;Another misconception comes from the grill rack that fits inside. Some people have mentioned that it is only to be used in the grill mode, which is not true. The rack can be used in the combination grill/microwave mode just fine and your microwave will NOT burst into flames. From the manual, page 11: &amp;#34;Grill Rack, to be placed on the turntable. The metal rack can be used in grill and combination cooking&amp;#34;. It will even &amp;#34;work&amp;#34; in the microwave-only setting, although it won't contribute to the cooking process at all. In fact, the main feature of this appliance is the ability to both microwave AND grill at the same time, and you can't utilize the grill to any effect without the rack in place.&lt;br /&gt;&lt;br /&gt;This brings me to the main point of my review. Those who are most critical of this appliance are simply comparing it to a microwave. This is an apples vs oranges type of logic as the addition of the grilling element really makes this an unfair comparison. Is it heavier than most stand-alone microwaves? Of course it is, because it has an entirely separate heating element, electronics and carries the additional weight of a ceramic enamel interior. This is really two appliances in one that work together seamlessly to greatly enhance the texture and heat distribution of foods such as pasta, pizza, crusts, etc. The additional heating element also makes the appliance larger than stand-alone microwaves, which is entirely understandable to me. This also explains the slightly lower wattage rating than some heavy-duty microwaves. If used with the grill though, it seems to cook items just as fast as a microwave with a higher wattage rating.&lt;br /&gt;&lt;br /&gt;Adding to the weight is a metal exterior that uses a heavier gauge of sheet metal than the vast majority of stand-alone microwaves on the market. The reason for this is pretty simple. To keep people from burning themselves when coming into contact with the appliance. Without the heavy-duty (which is necessarily heavy) inside and outside finishes the device has, it would eventually lead to someone getting accidentally burned. For those who wonder why it doesn't have more capacity or more wattage, the reasons all boil down to safety. You can only add so much shielding to keep the size (and cost) of such an appliance practical. I think that Samsung engineers did a pretty good job at balancing safety, size and materials to keep this at a reasonable cost for a device that offers so much more than a simple microwave does.&lt;br /&gt;&lt;br /&gt;In regards to cost, I have seen the price of this product fluctuate wildly over the past few weeks. At one point I believe it was $179 (shipping included). Then it went up to $230 (shipping NOT included). Today, it is down to $199.99 with free shipping. I have no idea what the MSRP of the unit actually is, but for the quality of construction it has and the features it carries, it seems like at bargain to me.&lt;br /&gt;&lt;br /&gt;For me personally, this product is just the right size for the foods I cook and offers a lot of flexibility as to how I can cook things. The polished surface makes it by far the nicest looking appliance in my kitchen, ever. It reminds me a lot of my Samsung Galaxy S4 cellphone, actually. All in all, I couldn't be happier with my purchase and I would recommend it to anyone. If you have no interest in the grilling feature you probably wouldn't want to buy this though, because it is definitely more expensive than a stand-alone microwave. If you are only going to use it for microwaving it is overkill. I'd never go back to a regular microwave after having used this though. I am too spoiled with this product's cooking ability at this point. In any event, I think that it deserves more praise than it seems to be getting here. Try it for yourself and I would bet that you won't be disappointed.n to $199.99 with free shipping. I have no idea what the MSRP of the unit actually is, but for the quality of construction it has and the features it carries, it seems like at bargain to me.&lt;br /&gt;&lt;br /&gt;For me personally, this product is just the right size for the foods I cook and offers a lot of flexibility as to how I can cook things. The polished surface makes it by far the nicest looking appliance in my kitchen, ever. It reminds me a lot of my Samsung Galaxy S4 cellphone, actually. All in all, I couldn't be happier with my purchase and I would recommend it to anyone. If you have no interest in the grilling feature you probably wouldn't want to buy this though, because it is definitely more expensive than a stand-alone microwave. If you are only going to use it for microwaving it is overkill. I'd never go back to a regular microwave after having used this though. I am too spoiled with this product's cooking ability at this point. In any event, I think that it deserves more praise than it seems to be getting here. Try it for yourself and I would bet that you won't be disappointed.</t>
  </si>
  <si>
    <t>1/19/2015</t>
  </si>
  <si>
    <t>R1REOU1IZ0G4E4</t>
  </si>
  <si>
    <t>B001B8OAOM</t>
  </si>
  <si>
    <t>Great microwave and convectional oven</t>
  </si>
  <si>
    <t>I've selected this model, because it is the only convectional microwave oven that fits my kitchen. Other models require some extra space in front of the microwave on the left side, to be able to open the door. It is not a problem for most kitchens, but if you have a deep cabinet to the left of the microwave that extends in front of oven, Sharp seems like the only option. Sharp has put a smaller door that starts about an inch from the left side of the microwave, so it opens freely.    So far I was not disappointed. I'm mostly using the microwave mode, convectional mode. It cooks well, and the menu is rather intiutive - what else do you need? Auto reheat works well and produces consistently good results. I was not getting very good result with mixed mode (oven + microwave) though.    There are some faults in this model, that I think Sharp should've done better, so it only got 4 starts:  1) The menu system could be better. E.g. the Start button on most microwaves also serves as 'Add minute' or 'Add 30sec', but here it would not do anything - one has to use dedicated 'Add minute' button. I got used to it, but my guests can't easily find this button.  2) The fan is very very loud. It has two speeds, but even with reduced speed, it is very loud. It does not look extremely powerful either.  3) The range light is generated by two small incandescent bulbs. I would expect energy efficient fluorescent lamps or LEDs for this high-end oven. They could've perfectly fit a long tube there, but have instead put old unefficient incandescent bulbs.  4) The interior is stainless steeel, but it is not very smooth, so it takes some effort to clean the microwave.</t>
  </si>
  <si>
    <t>R2CZGB89UBS5ZQ</t>
  </si>
  <si>
    <t>An almost immediate regrettable purchase</t>
  </si>
  <si>
    <t>I've only had this for less than a month and, full disclosure, I didn't purchase it from Amazon but got the exact same model from Best Buy (I should have read the reviews here first before it was installed!).    The good:  It looks nice; the stainless steel finish must have some kind of coating on it because it's much easier to clean than some of my other steel appliances; the overall size is decent on the inside.  When it's cooking, I have to say this is the quietest microwave I've ever owned.    The not-so-good:  I've never had an over-the-range microwave with the handle on the door before and I hadn't really given that feature much thought before making the purchase.  It looks nice and all, but the handle gets untouchably hot if you're cooking on the stove;  I don't think I'd ever buy another with a handle again because it's kind of a nuisance to have to use an oven mitt to open the microwave (even more of a nuisance if I forget to use a mitt and put my hand on hot stainless steel).  It's very hard to see inside of when food is cooking.  There's one bulb and it's quite dim, plus the door has a screen-printed pattern on it that makes it even harder to see into.  The exhaust fan for the range technically has two settings, but they sound almost identical... and it's VERY loud. If the microwave is running for a long period of time or if it starts getting overheated from the stove below, the fan automatically turns on.  It's a smart feature to prevent it from overheating, but again the fan is super loud, and you can't manually turn it off once it kicks on.    The bad:  Oh. My. God.  The freakin' beeps when it's done cooking are INSANE!  I've never, ever had a microwave that didn't stop beeping upon the door being opened.  Not only does this continue, but the 3 beeps are extremely loud and at least 5-6 seconds long each!  And if you don't open the door in a timely fashion, it doesn't remind you with a gentle, short beep;  instead you get the same 3 ear-shattering YokoOno-screeching beeps every 2 minutes.  I've found that if you hit the stop/cancel button before opening the door, it'll stop the beeping... but again, it's another nuisance that I've never had to deal with in any previous microwaves.    The other bad thing I've found is that the touch pad scratches EXTREMELY easily.  I only use a microfiber cloth on it and it still looks like I went at it with steel wool covered in broken glass.  I tried using a plastic/fiberglass polish and it didn't do a thing.  However, I've found that using granite countertop cleaner/polish at least minimizes the look of the scratches a bit.    Overall, I'd advise people against purchasing this model.  Its negatives outweigh the positives... especially when there are so many other, better choices out there.</t>
  </si>
  <si>
    <t>2/25/2014</t>
  </si>
  <si>
    <t>R2GXN7E5UV5Y4F</t>
  </si>
  <si>
    <t>I've only had this about 4 months but so far ...</t>
  </si>
  <si>
    <t>I've only had this about 4 months but so far it works very well. It's more powerful than my last microwave.</t>
  </si>
  <si>
    <t>RW3IPSERDKH3S</t>
  </si>
  <si>
    <t>Fire Hazard?</t>
  </si>
  <si>
    <t>I've only had it for around 2 months and it's starting to automatically come on when I close the door. The stop button doesn't turn it off. I have to open it and close the door until it shuts off or it automatically turns off.</t>
  </si>
  <si>
    <t>R1M4XTLS090SFH</t>
  </si>
  <si>
    <t>great microwave</t>
  </si>
  <si>
    <t>I've just had this microwave installed in my new kitchen. I wanted to find one that could go in my island and wouldn't  detract from my new cabinets. It's easy to use and is a great addition to my new kitchen.</t>
  </si>
  <si>
    <t>2/24/2014</t>
  </si>
  <si>
    <t>RSAKEBDJ2ZGCY</t>
  </si>
  <si>
    <t>About out of warranty and have already had two service calls</t>
  </si>
  <si>
    <t>I've had two service calls with this microwave within the one year warranty.  If it goes again, they tell me I am on my own. Shame on Whirlpool. I suspect that it may be more efficient to purchase a new microwave instead of having a service call for a circuit board that continues to be an issue. I'd steer away from this one....</t>
  </si>
  <si>
    <t>1/31/2012</t>
  </si>
  <si>
    <t>REKMNME7NFLP7</t>
  </si>
  <si>
    <t>... for about a year now and I am very happy with it</t>
  </si>
  <si>
    <t>I've had this microwave for about a year now and I am very happy with it.  It fits in the corner of my kitchen counter and works just great for reheating foods and cooking vegetables.</t>
  </si>
  <si>
    <t>R2RA7I4SWGEZL4</t>
  </si>
  <si>
    <t>Love this unit</t>
  </si>
  <si>
    <t>I've had this microwave for a year now, and it has performed flawlessly. It also looks great, and is very easy to clean, inside and out. The best thing is the one-touch start for things like tea and re-heating. I don't feel like I have to program a computer just to make something to eat.</t>
  </si>
  <si>
    <t>1/10/2012</t>
  </si>
  <si>
    <t>R1ZMT1T66CYAJ</t>
  </si>
  <si>
    <t>I've had this microwave for a year and am pleased and have no problem until a few days ago</t>
  </si>
  <si>
    <t>I've had this microwave for a year and am pleased and have no problem until a few days ago. That was when I was cleaning the bottom of the drawer from food that was stuck on. I made the mistake of putting too much water in the drawer using a wet sponge. I turns out that the bottom of the drawer is NOT really sealed for thin liquids (I doubt if food would get thru the bottom of the drawer). Anyway shortly after I cleaned it the drawer wouldn't go in or  out. It turned out that water had leaked thru the bottom of the drawer and found it's way to the motor that controls the door - the motor was burned out and had to be replaced under warranty. It took the repairman a month to get the parts (bad) .It was my fault but it could have been designed better to seal the drawer totally. So do not let a lot of liquid get on the bottom of the drawer as I did.. I also strongly recommend getting an extended warranty - things like this with a mechanical component will fail well before the electronics fails .Also it's ridiculous that it took the repair man a month to get the parts.</t>
  </si>
  <si>
    <t>R3IK8LUYPWCU9H</t>
  </si>
  <si>
    <t>I've had this microwave for a couple of months and ...</t>
  </si>
  <si>
    <t>I've had this microwave for a couple of months and I have no problems with it, it is working very well.</t>
  </si>
  <si>
    <t>ROJMMFHOJTELU</t>
  </si>
  <si>
    <t>LEMON</t>
  </si>
  <si>
    <t>I've had this microwave for 26 months. In that time I replaced the light under the microwave maybe 4 times. Sometimes it burned out, other times it exploded, but it seemed odd that that thing kept going. My previous cheapo microwave worked for 5 years and only needed the bulb changed twice.&lt;br /&gt;&lt;br /&gt;Then last night the light popped and the microwave blew the fuse. Since then, the fan and light have completely stopped working. The oven itself still works, but it makes me super uncomfortable how quiet it is as it heats, does it need the fan? Does it need to vent? I don't know. But I know after all the other comments I'm not reading on Amazon, that I'm not comfortable finding out.&lt;br /&gt;&lt;br /&gt;When I called LG, they asked if it was plugged in. I explained that the microwave worked, but not the fan or the lightbulb. She said it was probably my outlet. Not very helpful. When I called a repairman, he said fixing it would cost $200. Ugh, looks like I&amp;#34;m in the market for a new microwave.</t>
  </si>
  <si>
    <t>R35KYEAK52C86D</t>
  </si>
  <si>
    <t>I've had this microwave for 2 weeks.  It works, for now.  But the interior light is already flickering while in use.  It's brand new and something is already wrong with it.  GE does not make quality microwaves and they do not stand by their products.  Betting it will only be a matter of time before it winds up in a landfill and I have buy new one.</t>
  </si>
  <si>
    <t>R2A9T9J3IZ5H5E</t>
  </si>
  <si>
    <t>Won't be buying Bosch again...</t>
  </si>
  <si>
    <t>I've had this microwave for 10 months, and already the handle broke (apparently like everyone else's).  Dealing with the Bosch customer service group has been horrible...required like 8 phone calls to get a replacement part ordered under warranty, and then they wanted $99 for a tech to install it.  I finally convinced them to just send me the part for free so I could install it myself.  After removing the plastic trim from the inside, discovered that the screw holding the top part of the handle is behind a metal piece that seemed impossible to remove.  I just drilled through the metal and was able to get it done.  Whew!</t>
  </si>
  <si>
    <t>8/10/2015</t>
  </si>
  <si>
    <t>R1VF8GNGJWYO4P</t>
  </si>
  <si>
    <t>Don't buy it</t>
  </si>
  <si>
    <t>I've had this mic for just over a year, and as with others, it just started turning on by itself this week. Fire hazard! Thank God I was home the first time it did it. It's 2.30am and it just woke me up by coming on again. Spooky to say the least, dangerous to say the most. I can't keep it plugged in anymore, and I assume, based on others' experience that I'm reading online, that it is no longer safe and I will have to get rid of it. What a rip off.</t>
  </si>
  <si>
    <t>7/16/2010</t>
  </si>
  <si>
    <t>R2WGYPT425ZGI9</t>
  </si>
  <si>
    <t>just ok</t>
  </si>
  <si>
    <t>I've had this item for about a month. It was purchased to replace an aging micro/convection that I've had for about 8 years. While I've not yet used all the various settings,  I have used the microwave function. More to that in a minute.&lt;br /&gt;When I received this item, the box didn't show any damage, but the micro had a sizable dent in the exterior upper back part of one of the side panels. Returning the item seemed like a huge pain (one of the problems with ordering this type of merchandise from an on line source), so I called Amazon customer service and they gave me a credit for the damage.&lt;br /&gt;On to the performance of the unit.... It does work well as a microwave, however it is louder than any microwave I've ever had in the past (including the micro/convection that I bought this one to replace.) Is this a problem associated with the dent in the housing? Perhaps.&lt;br /&gt;Now, the reason I've only used the micro function? I just haven't had the time to dig thru the manual to figure out how to use the other functions. It really is not very intuitive when it comes to ease of use. Also, while I knew that it had a wheel for time adjustment, I didn't realize how much I'd gotten use to simply entering the time digitally. I know this sounds like a petty complaint, but one would think that as technology advances, we wouldn't be taking backward steps in product design. I'll add more as I have the time to decipher the instructions for more functions.</t>
  </si>
  <si>
    <t>5/15/2015</t>
  </si>
  <si>
    <t>RIQVMACBRZG8Z</t>
  </si>
  <si>
    <t>The Kitchen of the Future...Today.</t>
  </si>
  <si>
    <t>I've had this a relatively short time so my review is subject to update. the controls require a little reading to understand but other than that this is like something from the kitchen of the future. The automatic pop out / pop in is smooth and quiet. The power is sufficient to get the job done quickly and the microwaves are dispersed so there are no hot spots.</t>
  </si>
  <si>
    <t>R17BI1WY8EQY78</t>
  </si>
  <si>
    <t>It used to open easily. It no longer opens when you push the ...</t>
  </si>
  <si>
    <t>I've had the microwave for 2-months. It used to open easily. It no longer opens when you push the button, you have to manually pull the door open. definitely a disappointment. I hope I can return it!</t>
  </si>
  <si>
    <t>RNKQVNLBEI3NX</t>
  </si>
  <si>
    <t>B000BQRHNQ</t>
  </si>
  <si>
    <t>Broan 639 Wall Cap for 3-1/4 x 10 Duct for Range Hoods and Bath Ventilation Fans</t>
  </si>
  <si>
    <t>Reliable</t>
  </si>
  <si>
    <t>I've had a white one for 21 years. I had to install a new cap for our new range vent. Anything that lasts that long with no maintenance makes the purchase decission a no-brainer. Only issue is that it only comes in black, but a Rustoleum White spray can will fix that. Oh, and it's kind of hard to find in stores. Finally found a Lowes close to my work that carried it.</t>
  </si>
  <si>
    <t>R3KI5UUNQPN8KT</t>
  </si>
  <si>
    <t>Add mine to the junk list</t>
  </si>
  <si>
    <t>I've been trying to get through to Whirlpool about this microwave, having the same issues as everyone else. I don't ever remembering seeing a product with all 1 star reviews; I don't know if it's even worth getting this fixed through warranty after reading all these. I won't be buying any Whirlpool from here on including any other brand names they use.</t>
  </si>
  <si>
    <t>R4ALA1SDRUYG8</t>
  </si>
  <si>
    <t>Probably my second favorite appliance</t>
  </si>
  <si>
    <t>It's too bad that this microwave gets such poor reviews. I had it in my old house, and I'd really like to get another one for my new house. But even now I'm a bit hesitant.&lt;br /&gt;&lt;br /&gt;I see that a lot of people have problems, but luckily, I had none. I love the looks of the microwave, and I love the LCD touch controls. I also love the sensor cooking, especially with baked potatoes and corn on the cob.&lt;br /&gt;&lt;br /&gt;Perhaps my only complaint is that the exhaust fan is loud. The weird thing is that it is just as loud, if not louder, at low fan settings. At these low settings, there's a loud hum, and at high settings, there's the fan noise. Therefore, even if you're just boiling an egg or something, you have to put up with the loud fan noise all the time.&lt;br /&gt;&lt;br /&gt;The interior is VERY easy to clean. After 4 years, the thing looks brand new. I thought it was pretty well built.</t>
  </si>
  <si>
    <t>10/1/2013</t>
  </si>
  <si>
    <t>R1L8UQWDQ97S4Q</t>
  </si>
  <si>
    <t>it's starting not to work well - takes too long to heat food and leaves cold and hot spots.</t>
  </si>
  <si>
    <t>6/17/2015</t>
  </si>
  <si>
    <t>R2IXO20AEH99OC</t>
  </si>
  <si>
    <t>Compact.</t>
  </si>
  <si>
    <t>It's small, and fits perfectly in a corner. Microwaves things.</t>
  </si>
  <si>
    <t>8/24/2014</t>
  </si>
  <si>
    <t>RG92PDW17TT5K</t>
  </si>
  <si>
    <t>It's a space saver</t>
  </si>
  <si>
    <t>It's rather small on the outside, and just big enough on the inside.  Everyone who comes over thinks it's a TV.</t>
  </si>
  <si>
    <t>4/18/2013</t>
  </si>
  <si>
    <t>R2J9FNO7ZSV51R</t>
  </si>
  <si>
    <t>It's OK but far from perfect.,</t>
  </si>
  <si>
    <t>It's OK but not perfect.  The 'buttons' are hard to see in dim light and offer zero tactile feedback.  It's way to easy to hit the 30 second button more than one time if you're not careful.  I stuck some small felt adhesive pads over the buttons I use frequently. That helped quite a bit. You can find them in low light and when you press it you know it.</t>
  </si>
  <si>
    <t>REKNRPIWYQC90</t>
  </si>
  <si>
    <t>It's OK</t>
  </si>
  <si>
    <t>RXNUQB0W9W8QE</t>
  </si>
  <si>
    <t>Its good, recomende</t>
  </si>
  <si>
    <t>Its not working for what I buy this, but use in my home kitchen. Looks nice. Easy for who not use so much microwave. Want for my husband in Freightliner on road, have hot food</t>
  </si>
  <si>
    <t>3/25/2014</t>
  </si>
  <si>
    <t>R16TWDB4H6WQZK</t>
  </si>
  <si>
    <t>It doe's a great job on popcorn though</t>
  </si>
  <si>
    <t>It's noisy. You can end up pushing it off the table before the door release works. I have to use two hands to open the door, one to hold it from moving while I push the door release with the other. The plastic printed button cover is already starting to show signs of ware after only a few weeks of use. The buttons are hard to locate the center of and actually operate. It doe's a great job on popcorn though.</t>
  </si>
  <si>
    <t>1/6/2015</t>
  </si>
  <si>
    <t>R199R4XPI71OP6</t>
  </si>
  <si>
    <t>Great Microwave.</t>
  </si>
  <si>
    <t>It's large but heats food up quickly and is easy to use. Only 4 star because of it's size. Make sure you have room. Mine is above my fridge which makes the push button to open the door ideal rather than pulling the door handle.</t>
  </si>
  <si>
    <t>R1QJVNDARZR0P3</t>
  </si>
  <si>
    <t>It's tinny.</t>
  </si>
  <si>
    <t>It's kind of tinny.  Probably just too small . The latch for closing the door sticks so you need to slam the it,  and the whole thing shakes.  I'm already prepared for itt o die, and I will buy a larger and more expensive one.</t>
  </si>
  <si>
    <t>R205I5IVIPNKWB</t>
  </si>
  <si>
    <t>It's great</t>
  </si>
  <si>
    <t>R3DL7HYC3QTWNI</t>
  </si>
  <si>
    <t>It's bigger than I thought.</t>
  </si>
  <si>
    <t>RXOAWGI9Z98QY</t>
  </si>
  <si>
    <t>B00009V3WZ</t>
  </si>
  <si>
    <t>Great microwave, little tough to mount</t>
  </si>
  <si>
    <t>Its a pretty big and heavy unit so having someone around to help mount would be a good thing.  I found that sometimes the clips in the back have a little trouble popping in all the way, unless its lined up just right.&lt;br /&gt;I didnt like the wall mount screws a whole lot as well as the fact there is only 4 to hold on the whole bracket (they note that you should have at least 2 in studs).  They have holes drilled in the mount all the way across, so what I did was located two studs, drilled some 1/16th pilot holes in the bracket where they were and sunk (5) 1 3/4&amp;quot; drywall screws in each stud from top to bottom of the bracket to attach it to the wall.  I didnt want to worry about the microwave falling off and either seriously injuring someone or smashing my new ceramic top stove.&lt;br /&gt;Also be careful if drilling the top cabinet mount holes with the microwave in place, the bit can easily destroy the screw hole :)  I ended up replacing the two small upper cabinet mount screws with 1/2&amp;quot; self tapping bolts.  So the cinnimon powder doesnt quite sit level up there in the cupboard.. but the microwave is definately not falling out of my wall!&lt;br /&gt;As for functionality, the microwave is nice and powerful, the unsightly buttons are hidden behind the door (you punch in the settings when you open it).  A note of caution, dont put anything in it without the carousel tray to heat.  I had a small paper nacho bowl in there and it almost started the glue on fire in 20 seconds.&lt;br /&gt;Another note... The carousel tray does not ship in this box well, mine arrived broken in half.  My only option was to ship the whole unit back (weighs like 80 lbs).  I lucked out because my old microwave was a Sharp and the carousel tray is identical.</t>
  </si>
  <si>
    <t>6/25/2004</t>
  </si>
  <si>
    <t>R21IU7DDEUK88V</t>
  </si>
  <si>
    <t>Wouldn't recommend</t>
  </si>
  <si>
    <t>It's a nice looking Microwave and it does a great job (when it works). Ours failed 2 weeks after the warranty expired. Repair cost was more than buying a new one so we ended up getting a new one.</t>
  </si>
  <si>
    <t>RL3IWA2QSALS8</t>
  </si>
  <si>
    <t>It's a microwave. The buttons feel cheap. Also ...</t>
  </si>
  <si>
    <t>It's a microwave. The buttons feel cheap.  Also, before you purchase go somewhere and see a microwave that is .7 cubic feet. Literally can't even microwave a hamster it's so small...</t>
  </si>
  <si>
    <t>R3UX81LSF2GQHL</t>
  </si>
  <si>
    <t>pretty good lil microwave</t>
  </si>
  <si>
    <t>its a microwave and it works like a microwave. Nothing fancy has the quick start buttons. Was the cheapest 1000w one I found and I have no complaints.</t>
  </si>
  <si>
    <t>5/29/2014</t>
  </si>
  <si>
    <t>R31824NSOE06LB</t>
  </si>
  <si>
    <t>Wonderful</t>
  </si>
  <si>
    <t>It's a great microwave, easy to clean.</t>
  </si>
  <si>
    <t>R2HDF0S73BNQF4</t>
  </si>
  <si>
    <t>Looks nice, heats fine, BUT you can't  cook and have timer at same time</t>
  </si>
  <si>
    <t>It's a decent microwave, no better or worse than others I've had over the last 30 years in terms of cooking.&lt;br /&gt;&lt;br /&gt;If it looks nice in your kitchen and matches your other appliances, it might be worth considering.&lt;br /&gt;&lt;br /&gt;However, please know that this is the first time I've ever had a microwave that wont' let me set a timer while cooking.  Nor will it let you cook food in it while a timer is running.</t>
  </si>
  <si>
    <t>9/6/2012</t>
  </si>
  <si>
    <t>R2A8J0U92HX2QH</t>
  </si>
  <si>
    <t>Great Item</t>
  </si>
  <si>
    <t>Item was what was advertised, in condition advertised and delivered on time. That's all you can ask of a supplier. You must prepare the area where you are going to use the paint. Takes a lot of sanding and preparing, but the result of spraying even coats is great.</t>
  </si>
  <si>
    <t>R13CFSYILSJG0N</t>
  </si>
  <si>
    <t>Two Stars</t>
  </si>
  <si>
    <t>Item had tarnished spots on it. Not what I expected for the price. Looks very cheap.</t>
  </si>
  <si>
    <t>RU4ILCDH2GN77</t>
  </si>
  <si>
    <t>Item arrived damaged. At that point return of item ...</t>
  </si>
  <si>
    <t>Item arrived damaged.  At that point return of item became a issue.</t>
  </si>
  <si>
    <t>2/17/2015</t>
  </si>
  <si>
    <t>R2TNOFR798YBO6</t>
  </si>
  <si>
    <t>Good enough</t>
  </si>
  <si>
    <t>It works.  It does seem a bit cheaply made, but you aren't paying top dollar so you should expect that.  The door isn't real solid feeling, so far no problems though.  We mounted this over stove and the fan had low and high and now only has high.  Not sure what happened but it still works.  Be aware that if this microwave gets too hot (sitting over a self clean oven or cooking at high temps) the fan will kick on and won't shut off.  Fine, but we didn't know that at first and thought it was broken.  It's just trying to cool itself off!  Love the 30 second feature.  So many things just need short time to warm up or soften and so just pop it in, press the 30 sec and it goes.  Easy, fast.  Use that all the time.</t>
  </si>
  <si>
    <t>R3O8C1BJYKZ6Z5</t>
  </si>
  <si>
    <t>perfect.</t>
  </si>
  <si>
    <t>It works, nothing fancy, no bells and whistles. It's small its basic and that's all I needed. Big enough to fit a dinner plate and small enough to push into a corner, perfect.</t>
  </si>
  <si>
    <t>5/27/2015</t>
  </si>
  <si>
    <t>R181310HTR4STE</t>
  </si>
  <si>
    <t>GE over the range Microwave / Connvection Oven</t>
  </si>
  <si>
    <t>It works well. Does everything I bought it for. Easy to set  and operate. Does take a while to warm up for baking, but operating on 110v it is to be expected</t>
  </si>
  <si>
    <t>R3WP6JWEIUWIA</t>
  </si>
  <si>
    <t>It works just fine.</t>
  </si>
  <si>
    <t>RYAK6FMQP5OIZ</t>
  </si>
  <si>
    <t>It works fine.</t>
  </si>
  <si>
    <t>5/8/2015</t>
  </si>
  <si>
    <t>RJNTR3P11PET9</t>
  </si>
  <si>
    <t>It works fine, but we hate the push to open button</t>
  </si>
  <si>
    <t>It works fine, but we hate the push to open button.  We end up pushing the whole microwave away....(you need to use your other hand to hold the microwave in place).</t>
  </si>
  <si>
    <t>R5THFZT2H51RX</t>
  </si>
  <si>
    <t>It works fine but can get pretty hot.</t>
  </si>
  <si>
    <t>RKVTRTJME5GSH</t>
  </si>
  <si>
    <t>it works</t>
  </si>
  <si>
    <t>R1QEJEZL48X2BH</t>
  </si>
  <si>
    <t>good buy</t>
  </si>
  <si>
    <t>R14ND2AEZNF02M</t>
  </si>
  <si>
    <t>Truck driver</t>
  </si>
  <si>
    <t>It worked great at home. But we got it for our truck. But our 1500 watt inverter can't run it. So it fit great in the freightliner truck. But u gotta have a bigger inverter.</t>
  </si>
  <si>
    <t>6/2/2013</t>
  </si>
  <si>
    <t>RA61WPIMLW9HV</t>
  </si>
  <si>
    <t>Bad choice.</t>
  </si>
  <si>
    <t>It worked for three weeks and now it won't start. Luckily we kept the box and are sending it back. What a pain.</t>
  </si>
  <si>
    <t>R3MGOQ5R5FG4OD</t>
  </si>
  <si>
    <t>17 month / $600 appliance.</t>
  </si>
  <si>
    <t>It was ok. Convection and bake worked OK. A lot of buttons to push just to get it to go. Usually I hit the 30 second button and then turned the knob. Also cannot see non illuminated buttons in a semi- dark corner of kitchen. However, the unit stopped working after 17 months. Just passed the warranty. Not happy.</t>
  </si>
  <si>
    <t>10/11/2013</t>
  </si>
  <si>
    <t>R3LLUXQC656K33</t>
  </si>
  <si>
    <t>it was great!! The product came as described...on time and the right product.</t>
  </si>
  <si>
    <t>5/23/2015</t>
  </si>
  <si>
    <t>R3TDTW18NRVOQR</t>
  </si>
  <si>
    <t>Stopped Working After 5 Months.</t>
  </si>
  <si>
    <t>It was delivered on Feb. 14, 2015 and has stopped working already. Brand new outlet so I know it's not that. Will not turn on at all and the return window closed on Mar 17, 2015.</t>
  </si>
  <si>
    <t>R1FGHIJOETM4QM</t>
  </si>
  <si>
    <t>Broke after barely any use.</t>
  </si>
  <si>
    <t>It quit working one month after the date I could return it.  I had been out of town for 6 weeks after I bought it so it was barely used.</t>
  </si>
  <si>
    <t>R25AEIQOP6BB7P</t>
  </si>
  <si>
    <t>Fits Dinner Plates Just Fine, Good Power, and Stable Rotating Carousel. Perfect for studio/heating single plate leftovers.</t>
  </si>
  <si>
    <t>It perfect for a studio or smaller kitchen. It fits a standard 10.5 inch IKEA dinner plate just fine with space to spare, but anything much larger would probably not fit.&lt;br /&gt;&lt;br /&gt;Power wise its fine (it takes 2:30 to 3:00 minutes to bring a mug of water to boil) and heats up my leftovers just fine. Clean design and stable carousel that rotates 360 degrees as it cooks. One reviewer complained about an unstable carousel, but I think they forgot to install the circular runner that provides support on the periphery of the carousel glass plate. The runner is taped to the inside packaging with the owners manual.</t>
  </si>
  <si>
    <t>11/17/2014</t>
  </si>
  <si>
    <t>REJSE007FGB2H</t>
  </si>
  <si>
    <t>Does the trick</t>
  </si>
  <si>
    <t>It microwaves leftovers and it fits in the corner with a relatively small footprint.  That's all I ask from it.  Wish it came with a low profile plug but I figured out a way to make it work.</t>
  </si>
  <si>
    <t>2/12/2014</t>
  </si>
  <si>
    <t>R34DATUDQS89F0</t>
  </si>
  <si>
    <t>I love the microwave</t>
  </si>
  <si>
    <t>It met all my needs regarding space, looks like a TV, works well and you don't need a college degree to operate. Very pleased with this products. Little pricey but worth it.</t>
  </si>
  <si>
    <t>5/1/2013</t>
  </si>
  <si>
    <t>R2G0YW6GJNU4CM</t>
  </si>
  <si>
    <t>Disastrous design.</t>
  </si>
  <si>
    <t>It may look pretty, but as an over the range microwave oven it provides nothing but headaches. Even a modest amount of heat from the cook top below causes the microwave oven's pushbutton door latch to deform (melt?) because Sharp chose to save money with plastic rather than metal interior parts. Thus, either the door won't close or one has to pry the latch open each time. The service technician who replaced the assembly (twice) said he had performed almost a dozen similar replacements in the recent past. &lt;br /&gt; &lt;br /&gt;My advice, buy it only if you never plan to use the cook top below. &lt;br /&gt;</t>
  </si>
  <si>
    <t>9/18/2004</t>
  </si>
  <si>
    <t>R2J0WQKJF4L5OG</t>
  </si>
  <si>
    <t>Looks pretty, but function is so-so</t>
  </si>
  <si>
    <t>It looks lovely in our stainless steel kitchen, but after only 3 years of use, it has problems. Now the start button doesn't work, but the microwave is on nonstop whenever the door is closed. Started very suddenly. Will have to get it serviced. Great defrost, potato, popcorn functions.</t>
  </si>
  <si>
    <t>3/31/2008</t>
  </si>
  <si>
    <t>R2S0VDK666BMFX</t>
  </si>
  <si>
    <t>does the job</t>
  </si>
  <si>
    <t>it lacks power but generally speaking it does the job</t>
  </si>
  <si>
    <t>10/6/2014</t>
  </si>
  <si>
    <t>R2OTTHEM5ZCD9Z</t>
  </si>
  <si>
    <t>B0002YTM0I</t>
  </si>
  <si>
    <t>Broan 412402 ADA Capable Non-Ducted Under-Cabinet Range Hood</t>
  </si>
  <si>
    <t>Fine</t>
  </si>
  <si>
    <t>It is the right price but it is not the same size as it says.  We had the exact same one just a little older and this one was slightly smaller.  1/4 on all sides.</t>
  </si>
  <si>
    <t>R1DLT716Z85RXQ</t>
  </si>
  <si>
    <t>It is so nice! it works, is small, has a wonderful shape, it is an acquisition for my kitchen. I recommend it.</t>
  </si>
  <si>
    <t>9/11/2013</t>
  </si>
  <si>
    <t>R1RP5STHB2OSLK</t>
  </si>
  <si>
    <t>I liked</t>
  </si>
  <si>
    <t>It is small but works well. I liked it</t>
  </si>
  <si>
    <t>12/10/2014</t>
  </si>
  <si>
    <t>R3FVHCAHOYFNQL</t>
  </si>
  <si>
    <t>Spacemaker Over the Range Microwave</t>
  </si>
  <si>
    <t>It is perfect for my needs for space.  Size is good and so far performance has been good The extra rack is a nice addition</t>
  </si>
  <si>
    <t>4/17/2014</t>
  </si>
  <si>
    <t>R3BXLL7EK43Q2L</t>
  </si>
  <si>
    <t>I was scared at first</t>
  </si>
  <si>
    <t>It is listed as stainless steel, but a magnet stuck tight to it.  This is not typical of stainless-not this much attraction.  Research through  Google showed some stainless is magnetic.  I knew this, but the attraction seemed too strong.Was this a stainless steel coating over iron-I do not know.&lt;br /&gt;&lt;br /&gt;The microwave has worked very well for me, I have no complaints.&lt;br /&gt;Caution: Some cleaners can pit S.S. Amonia should NEVER be used on stainles!  IF-IF it was a S.S. coating and a PIT GOES to  TO THE IRON!&lt;br /&gt;&lt;br /&gt;My experience has been with microwaves that have the white enamel coating inside.  The coating starts to seperate  from the metal shell and fall into your food.  You remove it until it is almost all gone, leaving the exposed metal shell to rust.  This has happened to me several times.&lt;br /&gt;&lt;br /&gt;I am very pleased with the Danby Designer from Amazon.</t>
  </si>
  <si>
    <t>3/16/2014</t>
  </si>
  <si>
    <t>RRN1O6G95PH9J</t>
  </si>
  <si>
    <t>It is just the right size, it doesn't crowd the space!</t>
  </si>
  <si>
    <t>RDJ4INZUT08EH</t>
  </si>
  <si>
    <t>too early to rate the microwave.</t>
  </si>
  <si>
    <t>It is installed, it heats/cooks still after 4 days.  wife is disappointed in appearance, but it looks ok to me.</t>
  </si>
  <si>
    <t>1/31/2013</t>
  </si>
  <si>
    <t>R272H0JXKQ9X3J</t>
  </si>
  <si>
    <t>So far she is very happy wit it</t>
  </si>
  <si>
    <t>It is everything I wanted it to be. Got it for my 92 year old mother who had a microwave die on her. So far she is very happy wit it. Time will tell if it is a substantial product, but the price was very good.</t>
  </si>
  <si>
    <t>6/10/2015</t>
  </si>
  <si>
    <t>R2IEPLL5EWYTUE</t>
  </si>
  <si>
    <t>average microwave</t>
  </si>
  <si>
    <t>It is a very compact microwave and will fit well in a tight space.  The power is quite low and heat things very slowly, sometimes painfully slow. if you have a small kitchen, this will work OK, but be prepared to put up with slow heating and not so easy to use controls.</t>
  </si>
  <si>
    <t>R7FA2S2WZXHJZ</t>
  </si>
  <si>
    <t>Best Microwave so far</t>
  </si>
  <si>
    <t>It is a great microwave.  Had to replace the one that came with the house (same model) since my boyfriend burned the inside of it.  It is quick, quiet and I love all the features about it.  Easy to keep clean unless you date my boyfriend...then he will burn it one way or another so keep him out of the kitchen.</t>
  </si>
  <si>
    <t>11/20/2014</t>
  </si>
  <si>
    <t>R14MDQZZSTRM97</t>
  </si>
  <si>
    <t>It is a fine microwave but I am not that happy with it.</t>
  </si>
  <si>
    <t>R1RWUZNR4OCN0L</t>
  </si>
  <si>
    <t>I works well and I am happy with it</t>
  </si>
  <si>
    <t>It is a cute microwave that fits into the space I had.  It is a little smaller than I had imagined and the &amp;#34;crome&amp;#34; on the outside is a little hard to clean.  I works well and I am happy with it.</t>
  </si>
  <si>
    <t>R3AYE2KD858HU2</t>
  </si>
  <si>
    <t>could be a bit larger</t>
  </si>
  <si>
    <t>it is a bit small. Also the sound it makes when it is done is ear piercing.</t>
  </si>
  <si>
    <t>RDVZ2HQ380E4T</t>
  </si>
  <si>
    <t>Good simple microwave</t>
  </si>
  <si>
    <t>It is a basic microwave and so far working very well.&lt;br /&gt;It fit perfect over our oven range.&lt;br /&gt;My husband and his friend's help needed for taking old one out and setting this microwave up.&lt;br /&gt;Door feels very light (we are used to the metal one) so we get gentle on it.</t>
  </si>
  <si>
    <t>RTN1JHWIWIGYK</t>
  </si>
  <si>
    <t>It has all the right features</t>
  </si>
  <si>
    <t>It has the 3 things I cared about - a light that goes on when you open the door, a quick one touch feature (30 seconds) plus single minutes, and it is the right size and power for my uses.</t>
  </si>
  <si>
    <t>R3PM6B8RRH94P4</t>
  </si>
  <si>
    <t>... been about two months and my husband and I love this microwave</t>
  </si>
  <si>
    <t>It has been about two months and my husband and I love this microwave. We have plans of putting it in our new island as a built in. It looks great and works really well. The convection feature is a huge bonus.  I would buy again.</t>
  </si>
  <si>
    <t>5/5/2015</t>
  </si>
  <si>
    <t>R12T6MQ6SMHAPK</t>
  </si>
  <si>
    <t>Fits exactly as the other reviewers measured</t>
  </si>
  <si>
    <t>It fits perfectly under my cabinets - the measurements given by everyone are accurate! I was terrified this would blow the ancient fuses on my already electrically overtaxed retro apartment, but it runs with just a small dimming of lights. WHEW. It heats nicely and is quite spacious. The only annoying thing is that start/stop are the same button, but &amp;#34;cancel&amp;#34; is a tiny button near the top of the panel. So often I go to clear the screen from leftover time and end up starting the darn thing again. I am used to cancel/stop being the same button! I'll reprogram myself. In the meantime, I love it.&lt;br /&gt;&lt;br /&gt;Side note: There is a cardboard-y thing stuck to the side of the microwave which is not mentioned in the other reviews or in the manual - LEAVE IT THERE. If you go to the manufacturer's website, you can find out it's a mica panel to protect a vent. It's tempting to toss it because it looks out of place with the rest of the shiny chrome, but just leave it.</t>
  </si>
  <si>
    <t>R1ZRMHQTMEVEY7</t>
  </si>
  <si>
    <t>it fits nicely</t>
  </si>
  <si>
    <t>It fits nicely into the corner of the counter...doesn't take up as much counter space. But... it does not cook as fast as a large microwave but for popcorn and heating coffee it does just fine!</t>
  </si>
  <si>
    <t>8/4/2014</t>
  </si>
  <si>
    <t>RL9TG808Z7ODN</t>
  </si>
  <si>
    <t>OK el cheapo microwave</t>
  </si>
  <si>
    <t>It does what I bought it to do: boil water and heat leftovers. As stated in other reviews, it heats VERY unevenly. Since I only plan on having this microwave for a year or a year and a half, I went into this purchase willing to put up with such an inconvenience.&lt;br /&gt;&lt;br /&gt;If you are looking for a good microwave, look elsewhere. If you are looking for a cheap microwave that will hold you over until you can buy something bigger and better, go ahead.</t>
  </si>
  <si>
    <t>R3QCD7ER70ESKO</t>
  </si>
  <si>
    <t>It did not work upon arrival</t>
  </si>
  <si>
    <t>R3O9NNGYOCY2Z4</t>
  </si>
  <si>
    <t>Good call!</t>
  </si>
  <si>
    <t>It came with the diode which may have caused the problem and I would not have known it. Good call!</t>
  </si>
  <si>
    <t>5/31/2015</t>
  </si>
  <si>
    <t>R191WJ8DHZTEB3</t>
  </si>
  <si>
    <t>it looks like it is cooking but the water is at room ...</t>
  </si>
  <si>
    <t>It came slightly damaged but main problem is that it does not heat at all in any functions.  I have tried to heat a cup of water with Microwave Express, it looks like it is cooking but the water is at room temperature after 30 seconds.  Then I have tried all the functions and none of them work.  The surface light and the vent fan works fine.  I really should try it before I install it.  Now I have all the trouble to remove it and install another one.&lt;br /&gt;&lt;br /&gt;I order it from Amazon and contacted both the seller Home Care Company.  Since it is Saturday so I will have to wait up to two working days to to get a respond from Home Care Company.  I am not sure what will happen but I am not recommend to buy this product or buy it online.</t>
  </si>
  <si>
    <t>R3AZICL3DCNMDJ</t>
  </si>
  <si>
    <t>It arrived in perfect shape and I just had to plug it in</t>
  </si>
  <si>
    <t>It arrived in perfect shape and I just had to plug it in.  I have been using it every day even though I have an over the stove one too.  It is so handy to do small jobs along with the big one.</t>
  </si>
  <si>
    <t>R10L5LKFPRBOV7</t>
  </si>
  <si>
    <t>It's easy to use</t>
  </si>
  <si>
    <t>It  works very  well. It's easy to use. It' runs quieter then our old one.  And  it heats and reheats everything we want. The only thing I notice is it's very  light weight. It tips easily, if you lean on it.</t>
  </si>
  <si>
    <t>R5YFC5G8V2B3I</t>
  </si>
  <si>
    <t>This Combination Microwave Is Worth the Extra Cost</t>
  </si>
  <si>
    <t>Is a combination microwave oven worth the extra cost?  This SAMSUNG COUNTER TOP GRILL MICROWAVE certainly is.  I've used the &amp;#34;combi&amp;#34; button (30% microwave power combined with a single-temperature top heating element) along with the &amp;#34;crusty plate&amp;#34; and grill rack to cook bacon, hamburgers, and frozen hamburgers.  All came out tasting like grilled meats (not microwaved meats).&lt;br /&gt;&lt;br /&gt;The regular microwave features work like any standard microwave.  The interior is easy to clean.  The microwave door is a mirror that takes a little getting used to (see the attached photo).  The only thing I don't like about this appliance is that the mirrored door won't allow you to watch your food while it's cooking.&lt;br /&gt;&lt;br /&gt;This is a beautiful kitchen appliance that performs the function of both a microwave and a toaster oven.  But everything cooks with the speed of a microwave.  At 950 watts, the microwave is a little less powerful than my old 1000-watt Sears microwave, so I need to set it for slightly longer cooking and reheating times.&lt;br /&gt;&lt;br /&gt;***Cleaning Tip:  If you grill bacon, you'll get grease splatter on the roof of the microwave.  Bon Ami removes this easily, without scratching the interior.</t>
  </si>
  <si>
    <t>R2JZ3WH814K1X1</t>
  </si>
  <si>
    <t>and it looked great. The only problem was the screws came with ...</t>
  </si>
  <si>
    <t>installed it for PEB7226SFSS, and it looked great. The only problem was the screws came with it, for mounting to the bracket,  were too short. I went to HD purchased longer screws and screwed in perfectly.</t>
  </si>
  <si>
    <t>R3A00CVAVX2OOA</t>
  </si>
  <si>
    <t>you can defrost hamburger on the stovetop and other lessons from the death of a microwave</t>
  </si>
  <si>
    <t>installed in new home less than 18 months ago -- sharp covers their products for one year...it's a shame I didn't know this prior to buying it.</t>
  </si>
  <si>
    <t>3/17/2015</t>
  </si>
  <si>
    <t>R13TGI03PCF3W6</t>
  </si>
  <si>
    <t>Very happy, looks great in my kitchen and easy to use.</t>
  </si>
  <si>
    <t>Installed easily.  So far I've baked a chocolate cake and cookies with convection method. Both turned out perfect. Microwave works as I expected.</t>
  </si>
  <si>
    <t>4/30/2015</t>
  </si>
  <si>
    <t>R3L9W316F5XNCK</t>
  </si>
  <si>
    <t>Installed easily and looks great</t>
  </si>
  <si>
    <t>Installed easily and looks great. It's only been in use for about a month but we have no complaints. Fan is quiet.</t>
  </si>
  <si>
    <t>6/27/2015</t>
  </si>
  <si>
    <t>RDCZ8GWXSGK9S</t>
  </si>
  <si>
    <t>Just what we wanted to replace our failed unit of 23 yrs!</t>
  </si>
  <si>
    <t>Install went well but retrofiting the exterior vent was a chore but thats not a problem of the unit. Only had it up and going for a short while but so far so good.</t>
  </si>
  <si>
    <t>2/28/2013</t>
  </si>
  <si>
    <t>R2XD9H8S4VPDDT</t>
  </si>
  <si>
    <t>Great microwave, I would purchase again.</t>
  </si>
  <si>
    <t>Install was really easy, and the microwave looks and works great. The buttons are really touch sensitive and it seems to clean very easily.</t>
  </si>
  <si>
    <t>RVDX6AYTINO2K</t>
  </si>
  <si>
    <t>perfect for limited counterpane in a small</t>
  </si>
  <si>
    <t>Innovative shape, perfect for limited coutnerspace in a small apartment</t>
  </si>
  <si>
    <t>R3N3YGIR923G30</t>
  </si>
  <si>
    <t>Good basic microwave but lacks one convenient function.</t>
  </si>
  <si>
    <t>In our family we mostly use the microwave oven to reheat food: 99% of the time (defrost takes the rest). It does the job well but it lacks one convenient element for that purpose: the start button has no memory. This means that you have to retype the amount of time you want to reheat every time. Our previous one (also a whirlpool, from 20 years ago) remembered the time we put in previously and that was extremely convenient.&lt;br /&gt;A more minor issue: the fan and light have two modes (hi/lo) but no separate button for each mode (saves space) so you have to push three times when you use these functions.</t>
  </si>
  <si>
    <t>10/29/2013</t>
  </si>
  <si>
    <t>R34IS0PHW3CJND</t>
  </si>
  <si>
    <t>Does not fit in my space</t>
  </si>
  <si>
    <t>In my kitchen there is a wall directly to the left of the microwave space. The microwave I had before, a GE, worked fine, but the Whirlpool is hinged differently so that there needs to be more clearance to the left. I guess it is expected there are shallow cabinets on each side but in my case there's a wall so since the Whirlpool is hinged so the door requires more clearance, it does not fit. Nowhere in the specifications did I see that it requires more than an inch clearance to the left and cannot be installed with a wall to the left!</t>
  </si>
  <si>
    <t>R2LM8M6TMQAHDK</t>
  </si>
  <si>
    <t>4 defective GE spacesaver microwaves in 16 months</t>
  </si>
  <si>
    <t>In January 2011 I purchased a PEM31SMSS GE spacesaver microwave because it was the only microwave with &gt;400 watts of power I could find that would fit in the space I have.  It looked nice - better than a plain black box.  Approximately 4 months later the keypad stopped working and the microwave was replaced under warranty.  In August of 2011 the replacement microwave wouldn't turn off, and was replaced under warranty.  In March of 2012 after heating a cup of coffee, the third microwave just went dark and wouldn't work any more.  The stainless model was no longer available and was replaced with the black, which arrived yesterday.  Today I unpacked it and plugged it in.  The interior light won't turn off and there is no keyboard response when I press the START button because something in the latch isn't making contact.  I think I've had one of everything that could go wrong.  I would definately not recommend purchasing a GE spacemaker microwave of any style.</t>
  </si>
  <si>
    <t>4/9/2012</t>
  </si>
  <si>
    <t>R1SW10SZ8UM5MG</t>
  </si>
  <si>
    <t>GE should be embarrassed.</t>
  </si>
  <si>
    <t>In all seriousness... shame on you GE.&lt;br /&gt;I purchased this microwave a little more than a year ago. And of course it is now out of warrantee. And thus falling apart... LITERALLY!&lt;br /&gt;The &amp;#34;metal&amp;#34; handle is not actually metal, it is cheap plastic with metallic-looking tape on it. And the tape is peeling off. When i called GE they said &amp;#34;it's probably due to the heat from the stove below.&amp;#34; I told them, &amp;#34;It's an over-the-range microwave!!! It should not fall apart because of heat.&amp;#34; To which they replied, &amp;#34;Sorry. New handle is $100 bucks plus another $100 for someone to come out and install it.&amp;#34;&lt;br /&gt;I wish I could post a picture of the defective part here but the site doesn't allow me.&lt;br /&gt;After a lifetime of thinking GE was the go-to brand for good quality products... this microwave will be the last GE appliance i ever buy.</t>
  </si>
  <si>
    <t>RZKM3551JXN69</t>
  </si>
  <si>
    <t>works great. Quiet and powerful</t>
  </si>
  <si>
    <t>impressive for the price,works great. Quiet and powerful. opening the door is two handed sometimes but a good value.</t>
  </si>
  <si>
    <t>9/6/2014</t>
  </si>
  <si>
    <t>RNU4F673NZGNI</t>
  </si>
  <si>
    <t>Whirlpool WMC20005YD starts by itself!</t>
  </si>
  <si>
    <t>I'm working on my second one of these. I returned the first one because I thought it was defective. It now turns out that they ALL are. If you set the time for more than a minute or two (I discovered this with a 4 minute cook time), at the end of the time, the clock cycles and then the micro starts running again for 30 MINUTES! After a week or so, I noticed that it was also starting up by itself even if it hadn't been used for a while. Major fire hazard! I had to start unplugging it between uses. Meanwhile, dealer would not take it back. I had to go through Whirlpool. They have non-existent customer service! They say they are going to call and never do. They say they are replacing it but it will be at least three weeks and then no one ever shows up. The dealer finally agreed to give me another one and deal with Whirlpool themselves. But now I find that the new one does the same thing: on longer cook times (e.g., 4.5 minutes), it starts up again for 30 minutes. I fear it will start turning itself on again. Has anyone had this same experience? Does anyone know of a fix? I'm being forced to replace it with some other model after only a few weeks because it scares me.</t>
  </si>
  <si>
    <t>R1EZV3UO6LP33L</t>
  </si>
  <si>
    <t>Does What It Should!</t>
  </si>
  <si>
    <t>I'm not a 'cook everything, every meal' kind of girl, but we do use it quite a bit for side dishes. This Samsung Counter Top Microwave seems like a nice starter microwave.  It's not incredibly large, but for one person, it works fine.  There are a number of pre-set cook options that could come in handy. We tested this on the frozen dinner setting.  The frozen dinner box was supposed to cook for a shorter time period than the microwave's pre-set, but only by a small amount.  The cook was even and overall, it tasted good! As far as looks go, this is a sleek little microwave.  It seems to get dirty easily, though, especially the button used to open the door.  It's not too loud while cooking, though, which is a plus.&lt;br /&gt;&lt;br /&gt;Overall, this does what it should and has plenty of bells and whistles for those who use their microwave as their jack of all trades.</t>
  </si>
  <si>
    <t>RUX3YUVHRY7ID</t>
  </si>
  <si>
    <t>Very good paint</t>
  </si>
  <si>
    <t>II had the same problem that many people do with the GE Caf&amp;eacute; microwave. The paint was peeling off after a couple of years and GE would not stand behind their product so I bought this paint and masked off the interior's good areas sanded and prepped and cleaned real well and sprayed a couple of coats. Sprayed really nicely, covered well, not easy to run unless you really squirted in one place for too long. Dried quickly, minimum odor, nice sheen looks like new. This was a good fix although I think it's probably temporary because the product problem was endemic to the unit and will probably continue to flake off but I'm hoping that using this bought me a couple more years. The product came quickly and I was very happy. I would only wish that there was a little bit more in the can but for what it's advertised for it's perfect.</t>
  </si>
  <si>
    <t>RF64XU0Q9SSI7</t>
  </si>
  <si>
    <t>Better than I expected</t>
  </si>
  <si>
    <t>If you're looking for a space saver, this is the microwave for you.  If fits so well in the corner of the counter top and I have twice the space I had when my old bulky clunker was still on the counter.  I haven't found a plate yet that doesn't fit in the microwave and only one conatiner was too tall to fit, but even that wasn't critical...just used another container.  The power is suffiecient for warming and cooking most foods.  I do wish it had a few more watts; around 1000 would be perfect.  Over all the compromise in power is well worth the additional space.  Controls are very simple although, I do wish I could increase the time in more than 30 second increments.&lt;br /&gt;&lt;br /&gt;Service was terrific!  The first unit arrived damaged by the shipper.  Replacement was fast and problem free.</t>
  </si>
  <si>
    <t>R3NM5YLRYM5AWY</t>
  </si>
  <si>
    <t>Good looks, Poor function</t>
  </si>
  <si>
    <t>If you put something in this microwave that is too tall (its easy to do because it doesn't have the same height as a regular microwave) it will knock it over when the motorized door closes.  It also does not have a spinning turn table so you have to rotate food.  Initially thought the motorized door was cool, but it takes a few extra seconds to open and close which can be frustrating.</t>
  </si>
  <si>
    <t>R2RSM3EBCFF2F4</t>
  </si>
  <si>
    <t>Looks good but always broken</t>
  </si>
  <si>
    <t>If you are by nature an angry person this is the microwave for you, as trying to use it will do nothing but make you angry.  If you pound on it just the right way, it will work for week or two, then quit. It worked for about a year, then started shorting out.  I had it repaired, but the repair only lasted about two months.  It's only few years old and hasn't been used much but it's already worn out the door latch is loose and won't close.  The warranty is only a year, which is no doubt how Bosche stays in business.  Stay away.</t>
  </si>
  <si>
    <t>1/2/2014</t>
  </si>
  <si>
    <t>R1K7Z7LUEYYUR0</t>
  </si>
  <si>
    <t>Total junk if this is like the PVM1870</t>
  </si>
  <si>
    <t>If this GE Profile Microwave is built like its cousin, the PVM1870, beware of the worst quality control and internal components possible.  In the two years we have owned a PVM1870 Profile, it has had 6 service calls and about every electronic part but the magnetron has been replaced, several components have been replaced TWICE.  I can accept and understand an electronic component failing, but not that many with some replaced twice -- does NOT speak well of either quality internal components, quality internal engineering or quality control.  The only reason that I gave it one star is that a zero star rating is not possible.&lt;br /&gt;&lt;br /&gt;Addendum:&lt;br /&gt;The motor/power supply burned up AGAIN -- plus another service call for the vent door not opening any longer.  Now we are up to 8 service calls on the extended warranty.  This GE product is an ABSOLUTE PIECE OF JUNK and the last GE product we will ever own.  BTW -- the service personnel are excellent and know their jobs -- it is strictly the lack of build quality and quality control for this GE product that has caused so many failures.  It does not deserve ANY stars in the rating.</t>
  </si>
  <si>
    <t>8/1/2012</t>
  </si>
  <si>
    <t>RW0AEPAC3XAM4</t>
  </si>
  <si>
    <t>Works Just fine</t>
  </si>
  <si>
    <t>If I had read the reviews before purchasing this unit, I probably would not have ordered  it.  After reading the reviews, I was worried that I had made a mistake.  However, I have had it for several weeks now, and it is working just fine.  I gave it 4 stars rather than 5 because the door is a little hard to open.  But for the money, it works quite well.  I'm pretty satisfied with this microwave.</t>
  </si>
  <si>
    <t>4/6/2014</t>
  </si>
  <si>
    <t>R1Z3MSC8KV6GK2</t>
  </si>
  <si>
    <t>Damaged Unit</t>
  </si>
  <si>
    <t>I would not recommend buying an appliance such as a microwave through Amazon.  Upon receipt of this item I had no idea that it had concealed damage.  Two days after receipt I elected to install the unit.  I noticed that the bottom corner of the door had a nice dent, but was something that I could live with, rather then deal with the agony of a return.  After installing the unit the door would not stay closed.  After looking the door over, I noticed that the clips where broken that hold it closed.  Totally frustrated at this point.  I have received a return mailing label and MRA number, but this will cost me $50 to ship back.  The unit was not shipped in no box, just corner molding, foam end caps, and shrink wrap &amp;#34;No Original Packaging&amp;#34;.  When it was all said and done, I bought the identical microwave under the Kenmore label from Sears for $100 less.  Multiple emails to Amazon on the return freight with no response.  This was a headache that I really didn't need.  I have purchased numerous items from Amazon in the past with no problems. This is a product category that would be best served by a professional retailer.</t>
  </si>
  <si>
    <t>R2O5E0PX802ZPI</t>
  </si>
  <si>
    <t>handle and front broke off in a few months of owning, used by only adult couple</t>
  </si>
  <si>
    <t>I would NEVER recommend this microwave to anyone. Within only a few months of owning, the handle broke off, and the front plastic cracked. Of course my husband lost the receipt, so we could not return it, so we've dealt with it with no handle for a year. Now the whole front plastic has broken off and the glass fell out so we can't use it any more. Why would LG continue to make such a poorly constructed product? The plastic is brittle and the construction is bad. I would say this microwave does not even heat food as well as some of my past cheap counter top models. If I could give this product 0 stars, I would. Please do yourself a favor and do NOT buy this product. We will never buy LG again.</t>
  </si>
  <si>
    <t>8/29/2011</t>
  </si>
  <si>
    <t>R112TXSCHBN0UK</t>
  </si>
  <si>
    <t>... if I had known the inlet cover (which seems like just a piece of cardboard) is just tacked on ...</t>
  </si>
  <si>
    <t>I would never have bought this appliance if I had known the inlet cover (which seems like just a piece of cardboard) is just tacked on the inside of the microwave.  I've never seen that before.  It's not listed in the item description. I guess I didn't read enough of the product reviews.  While I do cover food in the microwave, it seems like it will get dirty and then damaged by things like butter from popcorn that will randomly leak out of the bag during popping.  Reviews for generic replacement inlet covers of this type say that they may catch fire due to food residue that is hard to clean off.</t>
  </si>
  <si>
    <t>11/4/2014</t>
  </si>
  <si>
    <t>R28A4J68L184B3</t>
  </si>
  <si>
    <t>I would have given it five stars if there was ...</t>
  </si>
  <si>
    <t>I would have given it five stars if there was a handle on the door to grab on to so that's why I decided to give four stars.</t>
  </si>
  <si>
    <t>R39MLY03O5BEIB</t>
  </si>
  <si>
    <t>I wonder if they will ever produce a microwave that only beeps once!</t>
  </si>
  <si>
    <t>RET70WLZ98W1N</t>
  </si>
  <si>
    <t>DO NOT BUY THIS PIECE OF JUNK</t>
  </si>
  <si>
    <t>I wish I could give this zero stars. Bought this last year to go with my kitchen remodel. Every appliance I own is LG, washer and dryer included. Luckily, they still work. I work ALL the time and prefer my food grilled. I rarely use the microwave. Just bought it as a just in case method of heating leftovers. My microwave died today. Just stopped heating. Everything else apparently works on it. Apparently, a faulty magnetron is a wide spread occurrence. I did a live chat with an online rep. She wanted to send me to a service tech over an hour away. I declined. I explained to her similar issues from most owners of this model and stated this should be looked at as being recalled. No way we all messed up our units. I forwarded her to the Amazon reviews. She was basically like yeah, ok, do you want me to find you a service center? At the end of our conversation, she just ended the session. I wasnt finished chatting with her. I will NEVER buy an LG appliance&lt;br /&gt;&lt;br /&gt;Chat log:&lt;br /&gt;Chat Transcript&lt;br /&gt;Time of chat: 7/2/2015 4:54:35 PM&lt;br /&gt;Length of chat: 00:18:41&lt;br /&gt;Your name: rafael vazquez&lt;br /&gt;Chatted with: Michelle, Paulsen&lt;br /&gt;&lt;br /&gt;4:54 PM Michelle: Hello rafael vazquez. Welcome to LG Electronics U.S.A. Support only. How may I provide you with again. excellent service today?&lt;br /&gt;4:55 PM rafael vazquez: Hello. My microwave stopped heating today.&lt;br /&gt;4:55 PM Michelle: Hi Rafael&lt;br /&gt;4:56 PM Michelle: I am sorry to hear about this.&lt;br /&gt;4:56 PM Michelle: Let鈥檚 perform some simple troubleshooting steps to see if we can resolve this issue.&lt;br /&gt;4:56 PM rafael vazquez: I'm sorry to experience this...lol&lt;br /&gt;4:56 PM rafael vazquez: ok&lt;br /&gt;4:56 PM Michelle: When the microwave oven does not heat, it may be caused by entering the wrong settings or inadequate power supply.&lt;br /&gt;4:56 PM Michelle: Let's Test the unit:&lt;br /&gt;4:57 PM Michelle: 1. Place a microwaveable safe cup, mug, or bowl of water inside the microwave oven.&lt;br /&gt;4:57 PM rafael vazquez: ok&lt;br /&gt;4:57 PM Michelle: 2. Press CLEAR/OFF or RESET to clear the keypad.&lt;br /&gt;4:57 PM Michelle: 3. Press COOK and enter 60 (seconds).&lt;br /&gt;4:57 PM Michelle: 4. Press START/PAUSE.&lt;br /&gt;4:57 PM Michelle: Did the water heat?&lt;br /&gt;4:58 PM rafael vazquez: In just started it&lt;br /&gt;4:58 PM rafael vazquez: I just started it&lt;br /&gt;4:58 PM Michelle: Ok&lt;br /&gt;4:59 PM rafael vazquez: it did not heat&lt;br /&gt;5:00 PM Michelle: I see. Did the keypad respond and the microwave start?&lt;br /&gt;5:00 PM rafael vazquez: yes&lt;br /&gt;5:00 PM Michelle: Did the timer count down at an accelerated rate?&lt;br /&gt;5:00 PM rafael vazquez: no&lt;br /&gt;5:00 PM Michelle: Is the unit on a dedicated circuit breaker?&lt;br /&gt;5:01 PM rafael vazquez: yes&lt;br /&gt;5:01 PM Michelle: Great!&lt;br /&gt;5:01 PM Michelle: Please Turn off and back on the circuit breaker. Will the unit heat now?&lt;br /&gt;5:01 PM rafael vazquez: ok. Give me a minute&lt;br /&gt;5:01 PM Michelle: Sure&lt;br /&gt;5:01 PM Michelle: Take your time&lt;br /&gt;5:03 PM rafael vazquez: no heat&lt;br /&gt;5:03 PM Michelle: Thank you for your cooperation and your patience in answering all of my questions regarding your unit, Rafael. We are now done with the troubleshooting steps. The unit may require a visit from a professional service technician to diagnose and correct the issue.&lt;br /&gt;5:03 PM Michelle: May I have the exact date of purchase for the unit please?&lt;br /&gt;5:04 PM rafael vazquez: That sucks. I've looked around online and this appears to be a common issue with this model&lt;br /&gt;5:04 PM rafael vazquez: 5-9-14&lt;br /&gt;5:04 PM Michelle: Did you purchase any extended warranty?&lt;br /&gt;5:05 PM rafael vazquez: no&lt;br /&gt;5:05 PM Michelle: I see. I would be delighted to provide you with Authorized Service Centers in your area to help you out with the repair. May I know your zip code please?&lt;br /&gt;5:05 PM rafael vazquez: 76306&lt;br /&gt;5:06 PM Michelle: Thank you so much. Kindly give me a moment.&lt;br /&gt;5:06 PM Michelle: Upon checking, you may call FREEMAN'S APPLIANCE - 580-255-2676 to set up service for the unit&lt;br /&gt;5:07 PM rafael vazquez: where are they located?&lt;br /&gt;5:07 PM Michelle: 4325 N. Highway 81&lt;br /&gt;5:07 PM Michelle: DUNCAN OK&lt;br /&gt;5:09 PM rafael vazquez: no thanks. That's over an hour away. probably cost more to fix than the microwave is worth. It's terrible that a microwave barely lasts a year.&lt;br /&gt;5:09 PM Michelle: I understand and do respect your decision if you do not want to have the unit serviced, Rafael.&lt;br /&gt;5:09 PM Michelle: Is there anything else I can assist you with today?&lt;br /&gt;5:11 PM rafael vazquez: Nope. I'll never buy an LG product again. From the horrible reviews of owners(rated 1 star on Amazon), with similar problems that are online after a year of use, it looks like this model should be recalled. It obviously has faulty components.&lt;br /&gt;5:12 PM Michelle: I will file a report for your complaint.&lt;br /&gt;5:12 PM rafael vazquez: They either stop heating or catch fire&lt;br /&gt;5:12 PM Michelle: It has been a pleasure to assist you today. Should you have any further questions or concerns, please do not hesitate to contact us again via Live Chat or phone at 18002430000. Thank you for choosing LG Electronics. We appreciate your business. Have a great day!</t>
  </si>
  <si>
    <t>7/2/2015</t>
  </si>
  <si>
    <t>RDL6U62MJU873</t>
  </si>
  <si>
    <t>POOR QUALITY</t>
  </si>
  <si>
    <t>I went to open my microwave and the handle snapped ...yup snapped off into pieces!  Frigidaire will so graciously allow me to buy a new one as their way of standing behind their product....yes so we purchase an expensive microwave that is made so cheaply that you have to replace the handle that breaks apart and they get more money-yes that does sound right doesn't it?  But they stand behind their products....So frustrating!  Unless you have money to burn on replacing parts-DON'T BUY THIS PRODUCT!!!!!!!!!!!!!</t>
  </si>
  <si>
    <t>R2NFVQ5QME7RQT</t>
  </si>
  <si>
    <t>Works Great:  Steps I Took to Fix My Microwave</t>
  </si>
  <si>
    <t>I wasn't sure what component broke in my microwave - a GE Spacesaver XL1800.  It would actually run, just would not heat the food.&lt;br /&gt;&lt;br /&gt;From extensive research, I figured out which components, when broken, would allow my microwave to run but just not heat.  The list below is from the most likely to least likely cause of the problem.&lt;br /&gt;&lt;br /&gt;1. Diode&lt;br /&gt;2. Magnetron  [many times #1 &amp; #2 happen together]&lt;br /&gt;3. Capacitor&lt;br /&gt;4. High Voltage Regulator&lt;br /&gt;5. Control circuit board&lt;br /&gt;&lt;br /&gt;90%+ of the time it is #1 or #2 and most likely both.&lt;br /&gt;&lt;br /&gt;For me, it was both.&lt;br /&gt;&lt;br /&gt;When I ordered the above diode I tested it with an Ohm [volt] meter and a 9v batter.  The original had current both ways.  The new one allowed current only one way - that's the correct result.&lt;br /&gt;&lt;br /&gt;Tests on my old and new magnetrons with the Ohm meter had the same results (no battery needed for this).  Both tests read as a closed circuit (or 0.00 on my Ohm meter).  So I wasn't sure if the original Magnetron was actually broken or not.&lt;br /&gt;&lt;br /&gt;So to check this, I kept the old Magnetron installed and just installed the new diode (plenty videos on youtube on this).&lt;br /&gt;&lt;br /&gt;No heat. Problem NOT fixed.&lt;br /&gt;&lt;br /&gt;So then I replaced the Magnetron and kept the new diode in place. New Magnetron.  New Diode.&lt;br /&gt;&lt;br /&gt;Success.....my microwave works. Yay!&lt;br /&gt;&lt;br /&gt;Hope this helps.&lt;br /&gt;&lt;br /&gt;PS.  I ended up getting the an exact copy of the above Samsung OM75P(10) Magnetron for $52 (total final price)on another site.&lt;br /&gt;&lt;br /&gt;PSS.  Consider replacing the halogen internal light bulb while you have the microwave apart.</t>
  </si>
  <si>
    <t>3/20/2014</t>
  </si>
  <si>
    <t>RRJD0ED79169E</t>
  </si>
  <si>
    <t>Better than my old microwave in some ways, worse in others</t>
  </si>
  <si>
    <t>I was torn between giving three and four stars.  I bought this based on great reviews.  While it's a basic unit, which is what I wanted, it seems to be lacking in a couple of areas.  First, I didn't realize there were still microwaves that did not have instant-on for one minute when you press 1, two minutes for 2, and so on.  This doesn't do that.  Also, I knew it was big, but didn't realize it was going to be 2 inches taller and deeper than my old unit.  It's almost to the point of looking too big for the space.  Yes, i could have measured since the dimensions are listed.  My old oven had two lights underneath for lighting the range top.  This has one small bulb, and seems a little inadequate.  As others have said, I'm not sure if I'm sold on the upward facing vent.  It makes the front look clean, but seems like a funnel for things to fall into it.  The LED readout is big and blue, and while it's not unattractive, blue lights are blurry to me, so it's harder to read than my old green readout.&lt;br /&gt;&lt;br /&gt;On the plus side, this is a nice big, powerful microwave, that looks nice in the space.  It's got some nice touches, like a 30-minute fan-off timer.  Since I wanted a basic unit at a good price, which this is, I went ahead and gave it four stars.</t>
  </si>
  <si>
    <t>R33PO0Y4KJSRIB</t>
  </si>
  <si>
    <t>I was reluctant to get a microwave because of limited counter space that I have in my tiny apartment, so I talked myself out of not needing a microwave. But then I realize how convenient it is to have one and found this one that's just the right size, that's when I knew I had to get it. But don't let its size fool you...it can fit a full sized dinner plate. Five star for sleek design and function. Love it!</t>
  </si>
  <si>
    <t>R27IKKC0SWNSGB</t>
  </si>
  <si>
    <t>Did not work at all- Twice.</t>
  </si>
  <si>
    <t>I was looking for the microwave with certain size with a basic function. I was so happy to find this product at Amazon.&lt;br /&gt;The first one arrived last week, but I had to return it next day. It made clicking noise when I closed the door. It also make some noises when I push &amp;#34;Start&amp;#34; button.&lt;br /&gt;The second one, I received today and connect, set up clock, and start with a cup of water to make sure it works.  I felt bad returning the same product twice.&lt;br /&gt;This time, I called Whirlpool customer service. The personnel told me the information she has is the same &amp;#34;product guide&amp;#34; (which comes with the product).</t>
  </si>
  <si>
    <t>11/21/2013</t>
  </si>
  <si>
    <t>R1CPFAMGZIXW7Z</t>
  </si>
  <si>
    <t>perfect _x001a__x001a__x001a__x001a__x001a__x001a_</t>
  </si>
  <si>
    <t>I was looking for something small and not too expensive. Then I found this. I ordered it around 7pm and before I could finish making my coffee the next day, my item was at my door. I was amazed by the fast delivery. Five stars 馃寖猸愨瓙猸愨瓙猸?to them. And plus it was just what I wanted works well too. 馃槉</t>
  </si>
  <si>
    <t>R344SJ8QI9XE4K</t>
  </si>
  <si>
    <t>Perfect size</t>
  </si>
  <si>
    <t>I was looking for a very &amp;#34; small&amp;#34; microwave for my rv. This one is perfect and looks very nice</t>
  </si>
  <si>
    <t>R2921ZIPUR73AM</t>
  </si>
  <si>
    <t>Save on Counter Space</t>
  </si>
  <si>
    <t>I was looking for a more compact microwave because I don't have a lot of counterspace.  This works pretty good for that.  The only thing I didn't like is that the cord is on the back right side instead of in the back middle.  So I was unable to put the microwave in the spot I wanted because it wouldn't reach the outlet.</t>
  </si>
  <si>
    <t>5/5/2014</t>
  </si>
  <si>
    <t>R2DB7ZMTQNX1F9</t>
  </si>
  <si>
    <t>Don't buy this piece of junk</t>
  </si>
  <si>
    <t>I was laughing when I read the reviews, the same exact thing happen to us, we just bought a new condo and the microwave came with it. I started thinking that may be the house was haunted or something. The control panel stopped working and the microwave start by itself and stop by itself. Stay away from this microwave you'll waste your money.</t>
  </si>
  <si>
    <t>7/18/2011</t>
  </si>
  <si>
    <t>R3LZ1X8GINCBE6</t>
  </si>
  <si>
    <t>Poor design, dead in 3 years.</t>
  </si>
  <si>
    <t>I was just heating my lunch and once the cycle ended (fan, light and turn table turned off) the heating keep going. The only way to make it stop is to unplug. Seems like many people are having the same issue after just a couple years. I just read on the forums that  the control board is the issue which costs around $160. Piece of crap. Poor design, and also the timer is useless and other featured that are annoying. Stay away from this product.</t>
  </si>
  <si>
    <t>2/4/2014</t>
  </si>
  <si>
    <t>R3387Y8CZVXYR4</t>
  </si>
  <si>
    <t>Inferior Product</t>
  </si>
  <si>
    <t>I was initially impressed with this oven. But in less than three months it was trouble. As other reviewers have said, the oven will turn itself on. The plastic exterior will crack due to the heat from the range. And whirlpool has made customer satisfaction a priority despite the numerous complaints about this oven. My oven was ultimately replaced by my builder under the builders warranty guarantee. The replacement oven (brand new) also cracked and continues to malfunction intermitently. Whirlpool should recall all of this garbage and offer replacements. I think it is legally and certainly morally wrong to continue to sell this inferior, overpriced, and potentially dangerous product especially since that have been notified of problems that can be documented by the repair companies they contract to service these thing.&lt;br /&gt;&lt;br /&gt;I am thoroughly disappointed in this product and the lack of customer support from Whirlpool.</t>
  </si>
  <si>
    <t>R2RDYQE26D7F0I</t>
  </si>
  <si>
    <t>Do not buy this Microwave</t>
  </si>
  <si>
    <t>I was in a hurry to purchase a microwave after mine had died.  I didn't spend any time researching as I normally do and made an on the spot decision at the store.  That turned in to a huge waste of time.  I bought the microwave, brought it home and installed it only to find that it was a lemon.  The electronics all worked, however, when plugging it in, the fan would kick on while the tray rotated as if the heat sensor was bad.  As a result, the unit did not function.&lt;br /&gt;&lt;br /&gt;I should have known after reading a few mediocre reviews while I was in the store to stay away.  My desire to get it done outweighed common sense.&lt;br /&gt;&lt;br /&gt;The Microwave is in the box being returned today and I'll have to do it again and likely drill new holes.  I don't plan on exchanging for the same model.</t>
  </si>
  <si>
    <t>7/13/2012</t>
  </si>
  <si>
    <t>R15QDMH9BCIO1A</t>
  </si>
  <si>
    <t>My favorite microwave</t>
  </si>
  <si>
    <t>I was going to say despite its size, this is a wonderful microwave, but then I think the small size is the best part!  I bought it for my small kitchen, and it's not only adorable, it's a kick ass machine.  Love it!</t>
  </si>
  <si>
    <t>R1YD2YPDBAX3XH</t>
  </si>
  <si>
    <t>great!</t>
  </si>
  <si>
    <t>i was going to replace the microwave, checked it out and found it was the magnetron. ordered this, delivered FAST, fixed it for under a 100 bucks!</t>
  </si>
  <si>
    <t>RWL0C2S2APZ0N</t>
  </si>
  <si>
    <t>But the thing is beautiful! My husband had to do some work to ...</t>
  </si>
  <si>
    <t>I was a little worried about the quality of this trim kit after reading previous reviews.  But the thing is beautiful!  My husband had to do some work to fit the thing in our space.  The results were wonderful.  And now I have a built-in microwave in stainless steel to match my other newer appliances.  The look is very nice.</t>
  </si>
  <si>
    <t>7/2/2014</t>
  </si>
  <si>
    <t>R2HOLVPM9L6UAW</t>
  </si>
  <si>
    <t>Top Notch Price, Delivery, Quality!</t>
  </si>
  <si>
    <t>I was a bit put-off by other reviews critical of packaging, delivery, installation problems, and quality.  In my case at least, Amazon and Sharp scored 100% in all categories.  I do find that a small hydraulic jack helps immeasurably when single-handedly positioning the unit during installation. And the manual was misleading regarding exhaust fan orientation.  It's often the case that manual updates lag product improvements.</t>
  </si>
  <si>
    <t>7/27/2005</t>
  </si>
  <si>
    <t>R2ZYJNJLVR8CP0</t>
  </si>
  <si>
    <t>Read The Manual And You Will Be Rewarded!</t>
  </si>
  <si>
    <t>I was a bit concerned after reading some of the ratings, but I took the plunge -- and I'm glad I did.  It does everything as good or better than advertised.  As with most products, the manual could stand some extra effort (simplification), so those who don't read it do so at their own peril.  Both my wife and I are pleased with this product and hope it lasts as long as my original Samsung (11 years).</t>
  </si>
  <si>
    <t>R2FXF4JSMMEPY8</t>
  </si>
  <si>
    <t>Terrible user interface compared to GE; dim light and worthless timer.</t>
  </si>
  <si>
    <t>I wanted to replace our GE SpaceMaker over-the-range 30 microwave and found this model that matched well.  (We actually have the black version, but it is otherwise identical.)  The Samsung obviously shares the same basic design as the GE with a redesigned front panel.  I knew and trusted the Samsung brand from our personal electronics (such as several smartphones), so picked one of these up on sale at a local retailer.  Unfortunately, what I got was a bare-bones minimal redesign with major flaws.  It's like they took the basic GE design, made it super cheap, and replaced the panel with a terrible non-intuitive redesign.&lt;br /&gt;&lt;br /&gt;Installation was easy - I was even able to use the original rear mounting plate as the Samsung was, indeed, a twin of the GE series.  This microwave fit perfectly into our 30 wide opening with very minimal gaps on each side.  I had to drill new holes through the cabinet above, however, as the top was slightly different.  The height is 16 for the main cabinet, 16 5/8 to the very bottom of the light box underneath (not shown in the picture, but it's there).  I plugged it in and quickly realized that this sure isn't the same quality as the GE was.&lt;br /&gt;&lt;br /&gt;The first and most annoying thing is the user interface on the front panel.  The buttons are hard to interpret, and things that are easy on the GE are now impossible or very confusing.  Heating a beverage is common, right?  No beverage button on this unit - you need to discover the button to press is COOK, and then wait for the slowly scrolling text to confirm you are correct and need to press 1 next.&lt;br /&gt;&lt;br /&gt;What about canned vegetables?  There's a VEGGIES button, so this should be easy.  Not so!  Press the button, and across scrolls: SELECT ... (pause) ... 1 FOR ... (pause) ... FRESH ... (pause again) ... VEGGIES ... (um, I know it's vegetables, I just pressed the button!) ... 2 FOR ... (yet ANOTHER pause) ... FROZEN ... (darn, guess it must be 3) ... VEGGIES ... clear ... SELECT ... (oh no! where can frozen veggies be?!) ... etc.  At least the SELECT doesn't scroll when it appears, only when it's scrolling away.  But the worst part is seeing the VEGGIES on the display, alone, as I wait, knowing full well I pressed the veggies button.&lt;br /&gt;&lt;br /&gt;And I still have trouble figuring out which button is for the fan and which is for the light.  Making it worse is that there is one button for the light (HI/LO/OFF) and 2 buttons for the fan (ON/OFF and 4 speed).  Actually, there is another button each for some obscure settings we never use.  Sure, there are some tiny dark grey letters showing which set of button is which, but those are only visible up close in bright light.&lt;br /&gt;&lt;br /&gt;Gone are the easy 1-button 1 to 6 minute quick start buttons.  Now it takes 4 button presses to do the same thing, although at least there is still a button to add 30 seconds.  I could go on and on about the poor interface, but I think you get the idea.&lt;br /&gt;&lt;br /&gt;Next major issue: the stovetop light is way dimmer than the GE was.  Even though there are 2 places in the design for bulbs, and my GE had 2 halogen bulbs, this one has a SINGLE incandescent bulb - not bright at ALL.  This is huge, as we use our stovetop frequently and now it is always poorly lit.&lt;br /&gt;&lt;br /&gt;And a another biggie: when the timer finishes, it gives 4 short, quiet beeps, and stops.  No repeat, nothing more.  So unless you are right by it, it is pretty much worthless.  We can now only use our oven timer - so no more dual timers when we are cooking different things.  I can't even count how many things have overcooked or been ruined because of the lame timer.&lt;br /&gt;&lt;br /&gt;The look is also unattractive.  The lightbox hangs down below the lower front plastic panel, ensuring everyone knows how tacky this microwave is.  Even the display is an ugly old-fashioned blue 14-segment per digit 7-digit display.  Most calculators have better!  Actually, I kind of like the blue.  Everything else in my kitchen is amber, so it creates a nice contrast.&lt;br /&gt;&lt;br /&gt;Furthermore, it is noisy.  It frequently makes weird grinding-like noises from the bottom right (I think it is a fan or the microwave element) - if I tap it there it usually diminishes or goes away for a while.&lt;br /&gt;&lt;br /&gt;Finally, the front glass broke once when we were opening the door a couple of months after getting it.  Samsung did send out a repairman within 2 weeks and repaired it under warranty and it hasn't happened again in the many months since.&lt;br /&gt;&lt;br /&gt;Is there anything I like about this microwave?  Well, it works.  It has a turntable.  It has sensor cooking.  And it has dual grease-filters on either side of the bottom with a powerful exhaust fan (that has 4 levels when not using the microwave, 2 when in use).  It also has an easy-to-clean all-white interior.  And it was less expensive (on sale) than the similar GE units - but rightly so.&lt;br /&gt;&lt;br /&gt;PROS&lt;br /&gt;It works.&lt;br /&gt;Sensor cooking.&lt;br /&gt;Dual grease filters.&lt;br /&gt;Easily fits space replacing similar GE models.&lt;br /&gt;&lt;br /&gt;CONS&lt;br /&gt;Horrible user interface.&lt;br /&gt;Poor single-bulb incandescent stovetop lighting.&lt;br /&gt;Loud, obnoxious noises.&lt;br /&gt;Cheap looking.&lt;br /&gt;Worthless kitchen timer.s amber, so it creates a nice contrast.&lt;br /&gt;&lt;br /&gt;Furthermore, it is noisy.  It frequently makes weird grinding-like noises from the bottom right (I think it is a fan or the microwave element) - if I tap it there it usually diminishes or goes away for a while.&lt;br /&gt;&lt;br /&gt;Finally, the front glass broke once when we were opening the door a couple of months after getting it.  Samsung did send out a repairman within 2 weeks and repaired it under warranty and it hasn't happened again in the many months since.&lt;br /&gt;&lt;br /&gt;Is there anything I like about this microwave?  Well, it works.  It has a turntable.  It has sensor cooking.  And it has dual grease-filters on either side of the bottom with a powerful exhaust fan (that has 4 levels when not using the microwave, 2 when in use).  It also has an easy-to-clean all-white interior.  And it was less expensive (on sale) than the similar GE units - but rightly so.&lt;br /&gt;&lt;br /&gt;PROS&lt;br /&gt;It works.&lt;br /&gt;Sensor cooking.&lt;br /&gt;Dual grease filters.&lt;br /&gt;Easily fits space replacing similar GE models.&lt;br /&gt;&lt;br /&gt;CONS&lt;br /&gt;Horrible user interface.&lt;br /&gt;Poor single-bulb incandescent stovetop lighting.&lt;br /&gt;Loud, obnoxious noises.&lt;br /&gt;Cheap looking.&lt;br /&gt;Worthless kitchen timer.</t>
  </si>
  <si>
    <t>R2WU5EROQI8HNF</t>
  </si>
  <si>
    <t>This Danby model is perfect for that</t>
  </si>
  <si>
    <t>I wanted a small microwave to heat food more than cook it in the first place. For example, I bake a large casserole in my oven, keep it in the fridge, then later heat meal-sized portions. This Danby model is perfect for that. Occasionally, I'll prepare a frozen dinner or pizza and its good for that too as long as the food container does not exceed the 9 inch (or so) interior rotating cooking surface.&lt;br /&gt;&lt;br /&gt;One thing to be aware of, and that is this is a 700 watt microwave. Most food packages show microwave times for 1100 watt microwaves. This means you must cook things longer with 700 watts. No problem: Do an internet search for &amp;#34;microwave 700 watt conversion chart&amp;#34; and you'll see plenty of charts you can print. I posted one I printed to the inside of a cupboard door and consult it when I need to convert the 1100 cooking time shown on the food package for my 700 watt Danby. Example: 4 minutes at 1100 watts shown on package = 6 minutes 17 seconds on a 700 watt microwave.&lt;br /&gt;&lt;br /&gt;This is a small sized unit with 700 watts of power. It may no be for everyone. However, it meets my needs exactly. Also, it looks and performs well. I have had no problems with it. I'm a satisfied customer.</t>
  </si>
  <si>
    <t>RZWZLCI38F3WA</t>
  </si>
  <si>
    <t>I wanted a product that was a microwave and toaster ...</t>
  </si>
  <si>
    <t>I wanted a product that was a microwave and toaster, and this claimed to be in the description.  It does not toast!  The manual is awful, very little and very confusing instructions.</t>
  </si>
  <si>
    <t>R192SRIUNNV8UF</t>
  </si>
  <si>
    <t>Perfect For My Needs</t>
  </si>
  <si>
    <t>I wanted a microwave that took up as little counter space as possible, had sensor cooking and was easy to use.  This one fit all that criteria and had a bonus:  a Beverage key which I use a lot to heat water to the perfect temp for tea.  This microwave is perfect for my needs and I'm very happy with it.  The only downside is that the quality is only average.</t>
  </si>
  <si>
    <t>4/7/2011</t>
  </si>
  <si>
    <t>R2A1RHIYH9SQUU</t>
  </si>
  <si>
    <t>I want to love this microwave combo oven</t>
  </si>
  <si>
    <t>I want to love this microwave combo oven... but the lack of instructions on how to use it is very frustrating. Thinking about trading it for the Cuisinart CMW-200 because it appears to have the same functions and comes with a booklet of detailed instructions.</t>
  </si>
  <si>
    <t>R2SV80B0KFDOOL</t>
  </si>
  <si>
    <t>Extended Warranty vs Product Quality</t>
  </si>
  <si>
    <t>I want to clarify that I did not buy this microwave from Amazon (we bought it during a sale at Home Depot)  I hope this review will serve to caution anyone who is interested in Whirlpool products to buy a different brand or at least buy an extended warranty. We owned the microwave for 1 year and 3 months before the magnetron went out (the manufacturers warranty was for 1 yr and opted NOT to buy the extended warranty).  I understand that modern appliances don't last forever and that some parts may break on a high usage item (handles, knobs, etc).  What I have problem with is when the part that makes it a microwave lasts only one year鈥n an item I paid approximately $275 for.  When I contacted Whirlpool, they offered to sell me an extended warranty and advised me of the charge for the part and labor to replace it.  Home Depot tried calling Whirlpool Customer Service on my behalf, but hit the same brick wall I did.  I am sure most moderately priced appliances have roughly the same &amp;#34;shelf life&amp;#34;, but I did expect a $275 product to last a bit longer than 15 month.  Either I bought a lemon or there is a conspiracy to get people to pay more for an extended warranty...</t>
  </si>
  <si>
    <t>R24H8XBLDMJVRC</t>
  </si>
  <si>
    <t>Good product!</t>
  </si>
  <si>
    <t>I use microwave just to rewarm my food. I barely use it to cook. The product is cheap and good for rewarming my food. I already used it for 2 months and have no problem. I don't know how long it is going to last. The product may also be good for cooking but I don't know since I don't cook with microwave.</t>
  </si>
  <si>
    <t>R37HLE4A8ILK0C</t>
  </si>
  <si>
    <t>Works - Beeps Drive Me Crazy</t>
  </si>
  <si>
    <t>I understand there are instructions you can enter to turn the beep off, but then I'd probably forget food is in there.  When the food is done it IMMEDIATELY starts an obnoxious beep and continues to do so with 20 second breaks.  If the beeping started TWO MINUTES after something was cooked I'd be okay with it since most instructions say to let food sit for two minutes after cooking.  We have to take food out right away to stop the beeping, or open the door and let it sit with the light on.  Just a poor design in that way.  Seems to cook normally and looks good.  Still running okay after about 18 months.  I came on here thinking if prices had dropped I'd buy a spare (I figure they all die after 5-10 years and they are a pain to match in looks) but after reading the reviews will save my money til I really need one and buy something else.</t>
  </si>
  <si>
    <t>1/7/2014</t>
  </si>
  <si>
    <t>R2XOVDFSKFIZYJ</t>
  </si>
  <si>
    <t>Great product, great price!</t>
  </si>
  <si>
    <t>I thought I would wait to make sure everything was working correctly before I commented. The microwave is the perfect fit for my kitchen. It works exactly as expected and I was surprised a dinner plate fits too. It takes up a corner of my counter but it's very sharp looking.  I've had many compliments. I am a very satisfied customer.</t>
  </si>
  <si>
    <t>RMQ7JE4HHFXRP</t>
  </si>
  <si>
    <t>but it delivered good results.</t>
  </si>
  <si>
    <t>i think it met and exceeded my expectation.You need atleast 2 to paint the entire microwave ( 2 layer).I am new to this ..but it delivered good results.Thanks</t>
  </si>
  <si>
    <t>R24MYKY0TSYHR9</t>
  </si>
  <si>
    <t>Stay away from Samsung</t>
  </si>
  <si>
    <t>I spent several thousand dollars on Samsung appliances as part of a kitchen remodel in Oct11.  In May I noticed that when I opened the door of the microwave it appeared to have a short (a bright light flashed then went out).  It still heated but as I thought it might be a fire hazard I contacted Samsung.  They set me up with a service repair company that had a poor rating on Angie's list.  A guy came out, dismantled it and said a key part needed to be replaced (he noted 'switches' on the service order dated May 15th).  He said it would take 3-5 days so he came back a week later, without the part, saying he just need to tighten some wires.  It worked for a few weeks, then started to heat only intermittently.  Called the service company again, and a guy came out and jiggled the door, saying there was a problem with the switches, but that they didn't need to be replaced.  It worked again for a few weeks, where I had to keep jiggling the door, and finally stopped heating altogether.  Now, knowing that there was a problem with the switches, I expected the guy to arrive with the needed part.  He came but again, no part, saying he just wanted to confirm it was the switches and that the part had already been ordered.  After not hearing anything for a few weeks, I called back and was told that 'Sharp parts were backordered'.  When I told her it was a Samsung, she didn't look up my order but just said she would look into it and call me back.  After not hearing anything again, I called back and she said the same thing (Sharp is back-ordered, correction it's Samsung)and said she would call me back.  Again didn't hear back so called Samsung.  The escalation department reviewed the situation and I was put in for an exchange because the process had gone on so long.  She said I would get a call from someone who would review options with me (when I asked what the options would be she didn't know--why is that?).  Instead, I got a call from Samsung a week later saying that the servicecompany had miraculously received the part and they wanted to schedule a service call.  I told her I had been put in for an exchange and she insisted that I again deal with this disreputable service company.  I refused, and since I didn't have the Transaction # she said she would call me back today.  She didn't call this morning when she said she would so I called Samsung.  Just got off the phone with Samsung, who refuses to replace my microwave.  It just seems to be a game of stringing customers along with vague and misleading promises.  The only 2 service companies they have for this area have F ratings on Angie's list.&lt;br /&gt;I had a similar situation occur with my 1 month old stove back in December, which broke on Xmas Eve.  After 3 months of fighting with Samsung Best Buy finally felt sorry for me and gave me a new stove.&lt;br /&gt;After spending thousands of dollars on Samsung appliances I expected more from Samsung.&lt;br /&gt;I would stay away from Samsung or if you do purchase an appliance from them, get an independent warranty.  Customer service is a problem area for them.</t>
  </si>
  <si>
    <t>R2ZLCPS8IOBUPP</t>
  </si>
  <si>
    <t>Great for the price</t>
  </si>
  <si>
    <t>I spent hundreds more for another &amp;#34;Name&amp;#34; brand and this one is as good.  Cant beat this for the price I paid</t>
  </si>
  <si>
    <t>RBJG8F91FZ9CO</t>
  </si>
  <si>
    <t>A little more power would be nice too.</t>
  </si>
  <si>
    <t>I so wanted this small microwave to work.  My plates fit, a small cup fits, but my normal coffee mug is too tall.  The inside is only 5.5 inches high from the rotating plate, not 6-3/4&amp;#34; as the website describes.  So my 6&amp;#34; coffee mug doesn't fit.  Returned.&lt;br /&gt;If Whirlpool would make the same mike to hold 12&amp;#34; plates and a 7&amp;#34; mug, I would buy that.  A little more power would be nice too.</t>
  </si>
  <si>
    <t>10/4/2014</t>
  </si>
  <si>
    <t>R10R74VVFR2Z4U</t>
  </si>
  <si>
    <t>Poor Product; Worse Customer Service</t>
  </si>
  <si>
    <t>I should have listened to my wife.    I'm about to arrange to take my third Monday afternoon in a row off from work so I can be here for GE's service technician. He's repairing my microwave, which is less than 6 weeks old.     Here's what happened.    Week 1, I call the service center, describe the problem I'm having (power cuts off after a few seconds) and the rep says it's probably an inverter board, and schedules a repair call.    Week 2, The technician arrives, diagnoses the problem and says it's an inverter board. He orders the part.    Week 3,The part has arrived, the repair guy comes to install it, but it's the wrong part. He has to order the right part, I have to take a third day off from work to be available,  and we have to go another week without a microwave.    Wouldn't the RIGHT thing for GE to have done is replace the microwave? Just ship us a new one, and have us ship the old one back? Or have the repair guy make the swap?     That would be showing GE cares about their customer's time, they're concerned if they waste time because of their error, and keeping customers satisfied is its top priority. Instead, GE parrots back the warranty (we only have to repair the appliance, not replace it) and disregards what this experience has meant to its customer and his perception of their company.</t>
  </si>
  <si>
    <t>7/21/2008</t>
  </si>
  <si>
    <t>R39182U0UURYM7</t>
  </si>
  <si>
    <t>Door opening button broke; GE won't fix</t>
  </si>
  <si>
    <t>I should have heeded the warnings in these reviews.  We bought this because it fit our space, but the door button broke.  The door won't open when the button is pushed, it just unlatches and you have to pry it open.  What's worse, the GE repairman came to fix it and he just added some lubrication and said it was fine.  He refused to replace anything.</t>
  </si>
  <si>
    <t>R2FSVAV7HIG3MD</t>
  </si>
  <si>
    <t>Shipping of this unit</t>
  </si>
  <si>
    <t>I see many disgruntled people who have had shipping problems. Sharp  does not put enough packing materials in the box to ship these VIA Post-Office or UPS. At 85 lbs The seller needs to Double Box these and add more packing material and then send via FED-EX or DHL at a higher ground rate and customer will be fine. Thanks &lt;br /&gt;thecloseoutking</t>
  </si>
  <si>
    <t>11/19/2004</t>
  </si>
  <si>
    <t>R35I3RETO99ZYO</t>
  </si>
  <si>
    <t>MICROWAVE CAVITY PAINT 98QBP03</t>
  </si>
  <si>
    <t>I scraped and cleaned the area really we'll as per instructions, but found that the paint started to peel again after three weeks</t>
  </si>
  <si>
    <t>R1ZFQULWJM466U</t>
  </si>
  <si>
    <t>Excellent product</t>
  </si>
  <si>
    <t>I researched many microwaves for our needs, and this is the perfect unit. It is my second one, as the first I had special ordered to be delivered to a big box store, it arrived damaged. This one arrived fine, well packaged for the trip. It cooks evenly in the convection mode and as a microwave it is fabulous. It arrived when promised. I would definitely buy from this seller again.</t>
  </si>
  <si>
    <t>12/17/2013</t>
  </si>
  <si>
    <t>R21BN08F2OOJ6O</t>
  </si>
  <si>
    <t>I recommend it !</t>
  </si>
  <si>
    <t>I recommend this product because it works. Rarely do you find a product that works as well as it says. Read the instructions carefully and it will do the job.</t>
  </si>
  <si>
    <t>R1YH3TSRTTJRE1</t>
  </si>
  <si>
    <t>Cheap Handle</t>
  </si>
  <si>
    <t>I recently had a house built and the builder only uses GE appliances so I upgraded to the Cafe line.  I have no complaints with the function of the microwave but the cheap plastic handle bothers me. Mine is now bubbling and peeling. I have a work order in with GE to have this replaced.  I saw the earlier model, which this microwave replaced had complaints of the handle getting too hot.  I guess this is why they went to plastic.  I would rather use a towel,to open my microwave than have stainless paint flaking into my pots below.</t>
  </si>
  <si>
    <t>R3BFAGWWN9HZLQ</t>
  </si>
  <si>
    <t>meh</t>
  </si>
  <si>
    <t>I received this microwave and it didn't work! I plugged it in and tried several outlets, but the clock didn't light up and it didn't respond to me pushing any of the buttons. It was really easy to get a new one from amazon and they shipped it very quickly. So far, the second one has been great and exactly what i wanted. However, I had to return the first one that didn't work and the shipping methods were extremely inconvenient. Ups will only pick it up from my house during the day when I'm at work. I had to take it to the post office, but i don't have a car so i had to carry it and walk several blocks. In addition, the max shipping reimbursement wasn't enough, so i'm out another $5 for their mistake.</t>
  </si>
  <si>
    <t>6/21/2014</t>
  </si>
  <si>
    <t>R3I06BAH42IPBJ</t>
  </si>
  <si>
    <t>microwave sparks and turns on by itself, not haunted but a fire hazard BEWARE</t>
  </si>
  <si>
    <t>I received this as a housewarming present, it fit perfectly in the space i had in my kitchen.  It worked fine for several months no complaints, however a few times I discovered it would turn on by itself, it freaked me out but I'd unplug it and then plug it back in the next time I needed to use it.  After about a year the microwave started sparking inside the microwave from the side panel.  At first I thought there was some metal in the microwave, but there wasn't and it happened a few times since.  I was scarred to use it so I stopped and forgot to unplug it until it started turning on again by itself.  I thought the thing was haunted, it really creeper me out.  I eventually googled it and I now realize my mistake I should of returned it for repair earlier, this is a serious fire hazard.  I did not purchase this one from amazon but it is the exact same model number and color ( black and stainless steel).  If your microwave turns on by itself unplug and return or replace asap!!</t>
  </si>
  <si>
    <t>R3VIK1V0N1LACW</t>
  </si>
  <si>
    <t>I received the Microwave but it is not working at ...</t>
  </si>
  <si>
    <t>I received the Microwave but it is not working at all. Then I need to return it, just wasting my time.</t>
  </si>
  <si>
    <t>R1PIZ8HOJNUTAF</t>
  </si>
  <si>
    <t>PoS</t>
  </si>
  <si>
    <t>I received the microwave and it didn't even work. I didn't have the original packaging so they wouldn't refund me. Brilliant. lol</t>
  </si>
  <si>
    <t>R1FWGYXGS7A8QT</t>
  </si>
  <si>
    <t>B005GM942C</t>
  </si>
  <si>
    <t>Panda Small Mini Counter Top Portable Compact Washer Washing Machine 5.5-10lbs</t>
  </si>
  <si>
    <t>Works Great!</t>
  </si>
  <si>
    <t>I received the item before the expected date-package and it's contents were intact, no issues at all with delivery.&lt;br /&gt;&lt;br /&gt;I used it the day I received it; after reading the many helpful hints in these online reviews, it was very simple and easy to use. It works great for me, for small loads in my apartment-I live alone and don't have large amounts of laundry to wash.&lt;br /&gt;&lt;br /&gt;The tube they supply to fill up the tub didn't fit onto my faucet, but I have a plastic pitcher I used to fill it (three pitchers full, easy peasy). When in use, it sits right on my kitchen counter and the drain tube empties the water directly into my sink. The Panda is fairly quiet, if I have music or the tv on, I can't hear it at all.&lt;br /&gt;&lt;br /&gt;It's really been a huge help to me, and I use it often. I am planning on getting a mini-electric dryer as well, then I will only have to visit the laundrymat once a month, if that. I highly recommend the Panda-it's just so darn cute, and works like a charm with small loads.</t>
  </si>
  <si>
    <t>R1YRQHIPKBO6EJ</t>
  </si>
  <si>
    <t>I'm not satisfy</t>
  </si>
  <si>
    <t>I received on time, but with damage on the door and left side and with out grill,I'm not so happy</t>
  </si>
  <si>
    <t>10/10/2013</t>
  </si>
  <si>
    <t>R2I4OWK8Z0V3HM</t>
  </si>
  <si>
    <t>Need to upgrade the shipping method</t>
  </si>
  <si>
    <t>I received and installed the microwave. So far, I am pleased with it.&lt;br /&gt;&lt;br /&gt;It was damaged in shipping (a dent on the top back edge. This does not affect the installation or operation. I noted that a number of other reviewers had damage in shipping. This needs to be fixed. Better packaging and selection of carrier might help.&lt;br /&gt;&lt;br /&gt;The hardware (toggle bolts) were cheap and just fell apart when I used them. i had to use other hardware to install the unit.&lt;br /&gt;&lt;br /&gt;The template is a bit off. I had to redrill the holes for the top cabinet to get it to fit. I measured the holes on the unit and found the template was off about 3/4 of an inch.</t>
  </si>
  <si>
    <t>12/18/2013</t>
  </si>
  <si>
    <t>RDJRY4TTASP4M</t>
  </si>
  <si>
    <t>Dont buy Danby!!! Bad customer service and microwave.</t>
  </si>
  <si>
    <t>I received a Danby Microwave for Christmas 2011.  Less than 4 months later it stop working  I called the Danby 800# and was told what to do.  I did this and have not heard anything back.  I have attempted numerous times with no success on getting my refund.  Loss to my family of $85.00&lt;br /&gt;&lt;br /&gt;I will never buy another Danby product or recommend one.</t>
  </si>
  <si>
    <t>6/12/2012</t>
  </si>
  <si>
    <t>R726QI0KT1Z43</t>
  </si>
  <si>
    <t>RVMBNTPQKWE9K</t>
  </si>
  <si>
    <t>R2GMK5M08AIKJQ</t>
  </si>
  <si>
    <t>R3F9Z5G6WQM5MW</t>
  </si>
  <si>
    <t>cutest microwave ever</t>
  </si>
  <si>
    <t>I receive so many compliments about this cutie in our second kitchen. We have little counterspace in the area and this is worth every penny, works great, and a spectacular space saver. Highly recommended.</t>
  </si>
  <si>
    <t>R3QAYNVKOBFL3F</t>
  </si>
  <si>
    <t>I really thought our built-in microwave was going to have to be replaced, because of the paint pealing away and rust forming where exposed.  To my amazement this inexpensive product solved my problem with ease.  Remember to have area well vented to the outside and to use a mask.  By using many light sprays you will prevent runs.</t>
  </si>
  <si>
    <t>R2CL10HTXDZJNS</t>
  </si>
  <si>
    <t>Awesome appliance</t>
  </si>
  <si>
    <t>I really love this microwave.  The design is modern and appealing and the function is ideal for application.  I am very satisfied with having this product on my kitchen countertop.</t>
  </si>
  <si>
    <t>R3MOBHZOOMQN82</t>
  </si>
  <si>
    <t>Yikes! Door falls open by itself</t>
  </si>
  <si>
    <t>I put a SMH9187ST 1.8 cu. ft. Over-the-Range Microwave (Stainless Steel) in my vacation home.  After four or five months of light duty use, we returned home to find the door standing open and the light on inside.  There is apparently a spring in the door that holds the two latches in the closed position.  That spring either came off its mount or broke, because the latches no longer hold the door closed.  I asked Samsung to tell me how to open up the door so I could replace the spring.  They said no, I'd have to pay them for a service call.  I asked if they would tell me how to remove the door so I could take it to a local repair shop.  No, again.  Keep in mind that the spring apparently failed while the unit was just sitting there, not in use.  The really scary part of this is that if it had failed during use, the door would have opened on its own potentially allowing a major leakage of microwave energy into the kitchen.  ,</t>
  </si>
  <si>
    <t>R12NHUWZCDVFOA</t>
  </si>
  <si>
    <t>Excellent Microwave</t>
  </si>
  <si>
    <t>I purchased this unit to replace a Sharp R-2110JW Smart Carousel which proved to be a piece of junk. What a contrast! For about the same price this unit is much higher quality. The controls are well thought out. The door is designed with the window built in. The Sharp has a plastic overlay glued on that fell off after a couple months. The wall mounting was very easy and straightforward. Overall I couldn't be much happier! LG has won a convert!</t>
  </si>
  <si>
    <t>RNXM3T0RRX6C8</t>
  </si>
  <si>
    <t>Dead upon arrival</t>
  </si>
  <si>
    <t>I purchased this unit to replace a GE spacemaker because it was the only one I could find that would fit in the cabinet space.  The new unit would not heat food when it arrived.  I am requesting an immediate replacement from the supplier.  I recall when GE had a good reputation in appliances, but now I have a low opinion of their quality.</t>
  </si>
  <si>
    <t>2/16/2013</t>
  </si>
  <si>
    <t>R1CEPCU6RUY59T</t>
  </si>
  <si>
    <t>Small but Mightly</t>
  </si>
  <si>
    <t>I purchased this to replace a much larger microwave taking a lot of counter space.  Since we only use a microwave to reheat food and pop popcorn, this microwave is perfect.  I held off using it for several weeks because the inside wall of the microwave had a rectangle piece of cardboard screwed into the side with a metal and some plastic screws.  I removed the screws and cardboard but there were no instructions to tell me to remove it.  Once removed, there was a rectangle hole on the inside wall that was next to the turntable plate.  My old microwave didn't have an open space.  My concern was that if I heat soup, it could run over the bowl and spill inside this open space.  It still doesn't make sense to me because the cardboard couldn't have been meant to be left in since it can't be wiped down when cleaning the inside of the microwave.  Oh well, this mini micro works great and heats everything we need to the correct temp using the approximate times I used on my old microwave.  Yes, I'd purchase this again but I'll also be purchasing a rubber mat to place under it because it slides around when opening or closing the door.</t>
  </si>
  <si>
    <t>9/14/2012</t>
  </si>
  <si>
    <t>R1VVUOLZJ2EI5K</t>
  </si>
  <si>
    <t>IT WORKS</t>
  </si>
  <si>
    <t>I purchased this to repair my microwave and to save big bucks on a new one, it's been a while since I purchased it and it is still turning steady and strong great product</t>
  </si>
  <si>
    <t>6/20/2014</t>
  </si>
  <si>
    <t>R2AMIRBZTQE2SC</t>
  </si>
  <si>
    <t>Not like they used to make</t>
  </si>
  <si>
    <t>I purchased this product because our last Spacesaver finally bit the dust after almost 20 years.  Not the same quality product as previously produced. Door sticks , popcorn button doesn't always spin turntable as indicated in manual.</t>
  </si>
  <si>
    <t>10/18/2012</t>
  </si>
  <si>
    <t>R1OYE6P73MSWC4</t>
  </si>
  <si>
    <t>Velos is a dud</t>
  </si>
  <si>
    <t>I purchased this produce when it first came it and loved the look of the unit.  Within a year the interior paint has peeled off on the inside of the door and the inside of teflon coating of the unit.  The stainless still overs have been glued back on 3 times now and just recently the door handle broke.  I never leave review because honestly I am too lazy but I just had to warn buyers of this product.  I have contacted Whirlpool twice and they told me that the paint was cosmetic and is only covered under the 30 day warranty.  Really??? paint is supposed to chip within 30 days?  Then the other parts are also cosmetic but they can get an technician to come out at my cost of course.  Lastly, despite all the bad reviews, the have determined this product has no quality issues. I will NEVER buy a whirlpool product again.</t>
  </si>
  <si>
    <t>4/4/2011</t>
  </si>
  <si>
    <t>RUTBADGS029BA</t>
  </si>
  <si>
    <t>Bad Microwave, Bad Service</t>
  </si>
  <si>
    <t>I purchased this model in stainless steel three years ago. Problems I found with it were mostly concerning the sensor cooking being completely inaccurate. Some items cooked or were warmed too little and some were much too hot. It was easier to simply time it myself.    But the straw that broke the camel's back for me on this unit was how long it lasted. It simply quit heating last week after being 35 months old. Everything else works but nothing gets warmed or cooked, leading me to believe the magnetron went bad. The microwave comes with a one year parts and labor warranty and a ten year parts only warranty on the magnetron. In speaking to an authorized repair center for Samsung, I was told I would pay a $99 trip charge to determine what is wrong, and if it is the magnetron, an order would be placed with Samsung for the part which will take three to six weeks to arrive and then I would have to pay another trip charge and labor to R &amp; R the magnetron. Bottom line - even with the magnetron warranty, it will cost me more than I paid for the microwave to repair it.    I have had several microwaves since 1978 when they became popular. I have never had one that lasted less than 10 years. When this one went bad last week, I pulled out a countertop model Sharp Carousel that I bought 15 years ago and am using it, still working perfectly. I went to Lowe's where I purchased the unit and told the salesman that I went all Samsung three years ago while remodeling my kitchen and am now worried about the other units, particularly the refrigerator because it is making noise that it shouldn't. He told me that he has had more complaints about Samsung microwaves than any other brand and any other kind of appliance, and the only kind of appliance that Samsung has not had numerous complaints on is their ranges.    I have had serious issues with Samsung's customer service in the past due to owning many of their electronics. If you read any reviews about their service after the sale, you will find it is virtually nonexistent. But I wrote an email to Samsung letting them know that in my opinion, a microwave should last longer than three years and am very disappointed with the product. Naturally, I have not received a response of any kind.    I strongly suggest anyone considering buying a Samsung microwave to look elsewhere. They are not built to last and getting service after the sale from them is impossible.</t>
  </si>
  <si>
    <t>8/18/2014</t>
  </si>
  <si>
    <t>R3GPPNWEMQTJ4J</t>
  </si>
  <si>
    <t>Not exactly what I was expecting</t>
  </si>
  <si>
    <t>I purchased this microwave to match other Frigidaire appliances I have, with price in mind. I missed that you don't have the ability to turn off the turntable on this model--it seems like that should be standard anymore. If you are cooking in something too large to make the rotation, the turntable function can be damaged. I'm not used to having to push a cook time button before selecting the time. I'll get used to that, though. It gives three long beeps when the time is up, which is kind of annoying to me for some reason. Even when you open the door, the beeps continue. I haven't used it much yet. I tried the popcorn feature, and it needed at least another minute of cooking time beyond what that is preset for. I like that you can add 30 seconds with the touch of a button. But if I'd had more time (home construction--it arrived and was installed right away) and had purchased it locally where it would be easy to return, I would have returned it and opted for a different model. It looks nice, and I'm sure it will be fine.</t>
  </si>
  <si>
    <t>12/7/2011</t>
  </si>
  <si>
    <t>R18WF5TNVQ2B1D</t>
  </si>
  <si>
    <t>Only had this microwave oven a few months, but already regretting the purchase...</t>
  </si>
  <si>
    <t>I purchased this microwave oven at a big box store when it was on sale, and received a better price than the amazon list price. I brought it home, removed the older microwave this was replacing and installed this new one, myself. (Installation was a bit more difficult than I expected it to be, but this had more to do with the shoddy installation of the unit it was replacing than any flaws in this unit, so I won't count that as a strike against this product.)&lt;br /&gt;&lt;br /&gt;In the few months that we have been using this unit, there are several things that I've noticed that have made me regret this purchase:&lt;br /&gt;&lt;br /&gt;1. The glass plate split in two after about two weeks of use. I have no idea why this occured. My wife stuck in a bowl of oatmeal to cook it and after about 30 seconds there was a loud bang and she turned it off to see what had happened. The glass plate was spilt into two pieces, nearly right down the middle. Weird. The replacement part cost me another $30. Not happy about this!&lt;br /&gt;&lt;br /&gt;2. The venting fan has a flap that opens to the duct inside the wall. The hinge on this flap is very weak and we can hear it flapping about on windy days. This seems very irregular, as the kitchen wall this unit is mounted on is an inside wall, not an exterior wall, and the ductwork goes up through the roof, not to the nearest exterior wall. I really don't think it should do this. The last unit did not do this, and it's a bit irritating to hear this flap rattling and squeaking around on windy days.&lt;br /&gt;&lt;br /&gt;3. This microwave positively will not cook a good bag of microwave popping corn. What's up with that? Isn't that a basic necessity of EVERY microwave? Put in a bag of popping corn and you either get 25% of it popped with wet, greasy kernels or 75% popped and it's all burned brown and stinky. The first few times I figured my wife was losing her mind and just counldn't figure out the new unit. Well, I have now tried four different brands of popping corn and got the same results with all brands. For a family that really enjoys microwave popping corn, this was a real bummer, and the number one reason I would never recommend this microwave to another person.&lt;br /&gt;&lt;br /&gt;4. In general terms, this microwave seems underpowered. It claims to have the same wattage cooking power as the model it replaced, but I'm not seeing it. Everything takes longer to cook with this unit. Sure, in microwave terms, you're only talking about 15% longer cook times which equal out to mere seconds or a few more minutes, so it's not a lot of extra time, but it's just worse than I expected. You always kind of assume that the new model will be better than the old, but that just wasn't the case, in this instance.&lt;br /&gt;&lt;br /&gt;5. OK, this one is just personal preference and not really a problem with the unit. (I probably should have inquired about this feature before purchasing this product.) I prefer microwaves that you just pop food into, press the seconds (or minutes) you want to cook something and then press start. On this unit, you need to press a button marked cook time before you start pressing any numbers. If you press any number at the start, the unit powers up and begins cooking the food by the number of minutes assigned to that number button on the number pad. Some people may be used to this types of microwave. I am not, so I prefer the aforementioned method of cooking food. I don't need auto-programmed cook times assigned to my numbers.&lt;br /&gt;&lt;br /&gt;Overall, generally displeased with this model and would NEVER recommend it to anyone.e results with all brands. For a family that really enjoys microwave popping corn, this was a real bummer, and the number one reason I would never recommend this microwave to another person.&lt;br /&gt;&lt;br /&gt;4. In general terms, this microwave seems underpowered. It claims to have the same wattage cooking power as the model it replaced, but I'm not seeing it. Everything takes longer to cook with this unit. Sure, in microwave terms, you're only talking about 15% longer cook times which equal out to mere seconds or a few more minutes, so it's not a lot of extra time, but it's just worse than I expected. You always kind of assume that the new model will be better than the old, but that just wasn't the case, in this instance.&lt;br /&gt;&lt;br /&gt;5. OK, this one is just personal preference and not really a problem with the unit. (I probably should have inquired about this feature before purchasing this product.) I prefer microwaves that you just pop food into, press the seconds (or minutes) you want to cook something and then press start. On this unit, you need to press a button marked cook time before you start pressing any numbers. If you press any number at the start, the unit powers up and begins cooking the food by the number of minutes assigned to that number button on the number pad. Some people may be used to this types of microwave. I am not, so I prefer the aforementioned method of cooking food. I don't need auto-programmed cook times assigned to my numbers.&lt;br /&gt;&lt;br /&gt;Overall, generally displeased with this model and would NEVER recommend it to anyone.</t>
  </si>
  <si>
    <t>2/17/2013</t>
  </si>
  <si>
    <t>R3JZE9CG32BIMC</t>
  </si>
  <si>
    <t>B0018YNRIO</t>
  </si>
  <si>
    <t>Mostly pros and a couple of cons...</t>
  </si>
  <si>
    <t>I purchased this microwave in October 2008 (2 years and 10 months ago) after a disastrous experience with a GE Spacemaker.  If I could give half-stars, I would give the LG a 4.5 at this point. It was very reasonably priced compared to others with similar features, and reasonably easy to install.  It does a good job overall, has some features that the Spacemaker did not have, but also lacks some nice features that the (much more expensive) Spacemaker had.    Here's what I really like about the LG:  1. Multiple speed exhaust fan with timer.  2. More time/Less time buttons.  3. Soften/Melt/Defrost settings work well.  4. Turntable on/off setting is useful for large or oblong cooking vessels.  5. Popcorn, hot dog settings are very accurate.  6. Hold Warm feature keeps cooked items at a safe temp for up to 90 minutes.  7. It doesn't need the clock set just to use the microwave, (like the Spacemaker did.)  8. It works reliably every time I use it!    Here's what I feel the LG lacks:  1. Doesn't remind you after cooking is finished (the Spacemaker beeped discreetly every 30 seconds for up to an hour).  2. Reheat settings are sometimes a bit too aggressive.  3. Can't adjust the volume of the beeps when setting or finishing cooking (default volume is a bit loud).  4. Aesthetically, the black window on the front is not as attractive as the Spacemaker's white window.  5. Although the EZ-ON button starts and adds 30 second increments, a Quick-Minute button would be useful.  6. The turntable is smaller than it could be (although this has not really presented any problems).  7. The Spacemaker had an automatic nightlight feature, the LG does not (this is a small inconvenience).    At this point in its lifetime, I would recommend this microwave.  If that changes, I'll update this review accordingly.</t>
  </si>
  <si>
    <t>8/8/2011</t>
  </si>
  <si>
    <t>R3RHTF0LIO1OBB</t>
  </si>
  <si>
    <t>I purchased this microwave in January of 2015. In July of 2015 the microwave completely stop working. The whole microwave stop working the clock, everything. I want to get my money back. Most microwaves last for years. I have had a microwave that lasted for 25 years. To have a microwave last for only 6 months is disappointing.</t>
  </si>
  <si>
    <t>7/28/2015</t>
  </si>
  <si>
    <t>R24IUFY6ZMRKO4</t>
  </si>
  <si>
    <t>A Whirlpool Lemon</t>
  </si>
  <si>
    <t>I purchased this microwave in February, 2014. It was  perfect size but stopped working within three months.  After contact with Whirlpool via phone and email, I was told by the Whirlpool Product Review Board to dispose of it in accordance with law because there was no dealer where I lived to return it to.  I took it to my local metals' disposal site and provided proof of compliance to Whirlpool.  The Whirlpool Product Review Board then promised repeatedly over a three-month period that a check would be sent for the purchase price.  They apologized for the delay, at one time emailing to me that my Buy Back Check order was stuck in the system.  Then, after three months of promises, Whirlpool stopped all communication with me. More than two more months have passed since then and I still haven't received my Buy-Back check. I don't expect to get one.  Do not buy this product.  You can see from several of the reviews that you risk buying a lemon.  In my case, I lost $152.78 and spent many, many hours, time and money doing exactly what Whirlpool told me to do to collect on the warranty.  Whirlpool apparently does not honor it's warranties, at least not for this product.&lt;br /&gt;&lt;br /&gt;P.S. 10 days after this review was posted, Whirlpool issued a refund check.</t>
  </si>
  <si>
    <t>R26567ZHWEL86T</t>
  </si>
  <si>
    <t>This microwave is a winner.</t>
  </si>
  <si>
    <t>I purchased this microwave at Best Buy. From reading the other reviews I guess Whirlpool does have a problem with the way these units are packaged. My LG microwave suddenly stopped working and I am ashamed to say that the majority of my cooking is done in the microwave - TV dinners, oatmeal, popcorn etc. so I wanted to buy and take home my purchase immediately. After shopping at Home Depot, Lowes and Costco I found that none of these retailers kept over the range microwaves in stock. The same proved to be the situation at Best Buy except they had this Whirlpool microwave that had been returned because of shipping damage and was available for immediate sale and for $100.00 off its $249.99 regular price because of a large dent on the left rear that cannot be seen after installation. I had read reviews and intended to buy a Samsung unit but, I did not want to wait 3 days for delivery and for $150.00 I figured it was worth the risk. The installation went well, I found the instructions and templates provided good information on the installation procedure. I was able to install this microwave by myself. The LG unit I was replacing came with the home so I don't know how old it was (other than I bought my home 1-1/2 years ago) and it was considerable heavier than the Whirlpool unit. The door on the Whirlpool unit opens and closes better than the LG unit, it is extremely easy to operate and has been functioning flawlessly for the 2 weeks I've had it installed. I have never been a fan of Whirlpool dating back many years ago to a Whirlpool washing machine I had owned, bad memories last a long time. This purchase seems to be a winner for its appearance, ease of installation, its functionality and unbeatable price. If anything in this situation changes I will update this review, but as of today I could not be happier with the service it is providing me.</t>
  </si>
  <si>
    <t>R2L1B4BKDA89EA</t>
  </si>
  <si>
    <t>Turntable makes a weird noise and continues to get worse. The paint has chipped off and now metal ...</t>
  </si>
  <si>
    <t>I purchased this microwave and have had problems since day 1. You can not run timer and microwave at the same time.  Turntable makes a weird noise and continues to get worse.  The paint has chipped off and now metal shows through.  Moisture comes out of top of the micro and has damaged my cabinet above.  I don't even use unless I have to until I can find another one to replace this one.</t>
  </si>
  <si>
    <t>RT0X30TTOWOKR</t>
  </si>
  <si>
    <t>Well built product</t>
  </si>
  <si>
    <t>I purchased this microwave and and a more expensive model ($200+) from Williams-Sonomo and this Whirlpool is a much better machine. The build quality is excellent and the veritcal-ness of it saves space on the counter. Had to return the Williams-Sonoma model.  The Whirlpool is perfect for heating plates of food and leftovers in medium size bowls.&lt;br /&gt;At first, I missed the numeric key pad on my old over the stove model but the small size of this models doesn't allow for the large pad. However,, after a short time you get used to pressing the start button to add time in increments of 30 seconds. Super product that I would buy again and it looks cool.</t>
  </si>
  <si>
    <t>R3D7L40T8FAR3R</t>
  </si>
  <si>
    <t>American Made Microwave w/convection -works great</t>
  </si>
  <si>
    <t>I purchased this item for two reasons, 1) because this is a Union Made microwave assembled in TN (the only American made microwave I've found)  and 2) It has a convection oven that can double as a 2nd oven.&lt;br /&gt;The styling on this unit is very nice, sleek and not overcomplicated, it enhances the look of my kitchen.&lt;br /&gt;The microwave cooking is simple, with built in functions for thawing frozen items or popping popcorn, etc.  You punch a button, it asks you how many steaks you are defrosting or how much popcorn you are popping and it does the rest.&lt;br /&gt;Convection cooking is new to me, but the manual and recipe booklet that come with the unit have already produced salmon steaks with a white wine/basil sauce and cooked a pizza.  I've found that in the heat of the summer I can use this oven vs. my gas oven and it cooks faster and doesn't heat up the house as much.  There is also a function that combines microwave and convection cooking to get meals done even faster... there are so many things this machine does, I've yet to figure them all out.&lt;br /&gt;A nice feature, you can turn the turntable on/off depending on whether you have a round or rectangular dish.&lt;br /&gt;The unit runs on regular 110 voltage, so no complicated rewiring.&lt;br /&gt;GE, Kenmore and Samsung all have similar units -all made in Korea, all for the same price or more. I chose this microwave because I was tired of complaining about outsourcing of American jobs and wanted to support a company like Sharp that is still making some of their units here in the USA.</t>
  </si>
  <si>
    <t>6/19/2004</t>
  </si>
  <si>
    <t>R1Y8UV8AFJLV2S</t>
  </si>
  <si>
    <t>Burned out in less than 30 minutes of use</t>
  </si>
  <si>
    <t>I purchased this item brand new. I used it only a few times in a period on less than 2 months. It failed in less than 30 minutes of use. Amazon's return policy doesn't cover this item, and nobody keeps the product box so the manufacturer warranty may be worthless (more in shipping than product is worth). Do not buy this item.</t>
  </si>
  <si>
    <t>R1YZHE6E5J8WBB</t>
  </si>
  <si>
    <t>Worked great - until I got the dreaded SE error code</t>
  </si>
  <si>
    <t>I purchased this in 2010 and it worked great. Then a couple of weeks ago I came into the kitchen and saw the SE error code. I wasn't able to set the clock so I unplugged it and started researching what the error code meant. As you have probably read in other reviews, this is a common Samsung problem. The steam from cooking on the stove underneath the microwave damages the cooking sensor which causes the entire oven to malfunction. And please understand that I haven't used my stove top for cooking on a regular basis!&lt;br /&gt;&lt;br /&gt;After a couple of hours, I plugged it in to see what happened and was able to set the clock and use it. I was thrilled but cautious. Which was good because within 10 minutes I heard the microwave beep and start cooking. I shut it off and watched it and within 15 seconds, I saw &amp;#34;Baked Potato&amp;#34; on the screen and it started up again. So now it's unplugged and will be replaced.&lt;br /&gt;&lt;br /&gt;Samsung says it's out of the warranty period but will send a technician to fix it for more than it will cost me to purchase a new unit. I did get five years out of it so I'm chalking it up to lessons learned - no more Samsung microwaves. When they have this many ovens with the same problem, you would think the company would make things write. To be fair, I have always owned Samsung televisions and been very happy with them. Maybe the microwave business isn't for them?</t>
  </si>
  <si>
    <t>6/26/2015</t>
  </si>
  <si>
    <t>R2SUCD2ILVP5XE</t>
  </si>
  <si>
    <t>I can't speak to the good qualities it may have</t>
  </si>
  <si>
    <t>I purchased this for a gift and didn't open the box. The recipient informed me that it was defective.  The door wouldn't close. I chose to have it repaired locally, as it was heavy for me to take to PO.  Needless to say, it discourages me from ordering large objects through Amazon.  I can't speak to the good qualities it may have.  I just wish the quality control had been better.</t>
  </si>
  <si>
    <t>R1I5NTQEECERUX</t>
  </si>
  <si>
    <t>Custom Looking Built-In Microwave That Works Great!</t>
  </si>
  <si>
    <t>I purchased this drawer microwave from Amazon for a new custom designed kitchen we were installing in our home.  My wife couldn't understand why I wanted it because she had never seen one before and didn't think the whole &amp;#34;drawer thing&amp;#34; was a good idea.  She eventually (reluctantly) agreed because she didn't want a microwave to go over the stove and there were no other good options for our kitchen design.  Once it was installed, she said she liked the looks of it (built into the island).  Everyone else that has seen it really likes the way it looks also because it's kind of unique.  When my wife used it the first time I don't think she wanted to admit I actually had a good idea but the drawer microwave works perfectly and it's easy to get cookware in and out since it's waist high with the door open.  My adult son used the &amp;#34;sensor reheat&amp;#34; button on a restaurant leftover meal he was warming up to eat.  The feature evidently &amp;#34;senses&amp;#34; the air inside the microwave as the meal is cooking and stops automatically when it's ready.  Pretty cool feature!  I love the microwave.  It adds to the custom kitchen design look and it works great.  (I think my wife even smiled one time when she used it)</t>
  </si>
  <si>
    <t>2/7/2015</t>
  </si>
  <si>
    <t>R2DI0SNJ4HR5IQ</t>
  </si>
  <si>
    <t>Wish I had read reviews before purchase</t>
  </si>
  <si>
    <t>I purchased this along with 3 other Gallery appliances. If I had read these reviews, I may have purchased a non-matching microwave.  All seem to work okay, but this microwave has an overall stupid factor that just doesn't make sense.  You can silence the beeping (which is VERY ANNOYING), but it also silences everything else.  I had a $200 Goldstar with better features such as a timed nightlight.  I hope Frigidaire people read this.</t>
  </si>
  <si>
    <t>RVF6011P8F0S5</t>
  </si>
  <si>
    <t>Better than expected</t>
  </si>
  <si>
    <t>I purchased the Danby as a gift for my nephew who has a small apartment. I selected it mainly due to the price (less than 60 bucks at walmart) and the fact that it takes up little counter space. Although I was not expecting much in terms of features, I've been really impressed with this.&lt;br /&gt;&lt;br /&gt;It offers a wide range of programming features. There are 6 one-touch buttons so you can set 1 to 6 minutes of cooking time with one key press. It also has an add 30 seconds feature that can be used at start-up or while the microwave is already running. There are also a host of timing options for cooking and defrosting.&lt;br /&gt;&lt;br /&gt;It looks really nice - much better than I was expecting. Pretty decent stainless steel trim on the front and the handle, and a black casing. Looks like it cost a lot more. Easy to clean, and the handle keeps fingerprints away from the front. One difference from the picture -- the key pad is all black, and not white and black as in the photo.&lt;br /&gt;&lt;br /&gt;The 0.9 capacity is just right. I also have a 0.7 capacity machine, but that has a problem with any dish that's larger than 11 inches. The 0.9 gives you a decent amount of interior space, but doesn't take up much more counter space than the 0.7.&lt;br /&gt;&lt;br /&gt;It has 900 watts of power, and does a good job of heating foods quickly. The interior light is bright and comes on when the unit is running or the door is open. Reasonably quiet when it is running - typical noise level for a microwave.&lt;br /&gt;&lt;br /&gt;Can't speak to reliability as of yet, but it comes with a 12 month warranty that is extended to 18 months if you register it online.&lt;br /&gt;&lt;br /&gt;Great machine if you're looking for something that is small, but still very usable. Highly recommend.</t>
  </si>
  <si>
    <t>4/24/2012</t>
  </si>
  <si>
    <t>R2H858WR4FEOST</t>
  </si>
  <si>
    <t>I purchased my R1510 two years ago. In the first year I had to have unit serviced twice. The second time, which was fortunately two weeks before warranty expired, necessitated a new replacement unit. Well here I am a year later with same failure (some sort of a lightning storm in unit) with no warranty. Needless to say I will be looking else ware!</t>
  </si>
  <si>
    <t>12/28/2005</t>
  </si>
  <si>
    <t>R3IDDNQ4K9D2C6</t>
  </si>
  <si>
    <t>Very good for the price, with some reservations</t>
  </si>
  <si>
    <t>I purchased and installed the WMH31017AB, the black version of this microwave.  Pros:  a major consumer magazine rates Whirlpool tops in reliability.  At its price this is, as expected, a pretty basic microwave, but fulfills our needs.  It heats well, is (in black) quite attractive, the microwave and fan are quiet, controls are convenient for basic operations.  Cons:  one of the installation templates is printed on the cardboard packaging, the edges of which shred when cut, making the template difficult to use accurately.  The bolts supplied will not work in a deep cabinet and it took trips to four hardware stores to find longer replacements.  The instructions did not include an option to hardwire the electrical connection, so I had to swallow hard and cut the cord without knowing what I'd find once I had (turned out not to be a problem).  I exhausted through the wall, but there's an outlet for internal exhaust, and it opens upwards towards the ceiling.  And I mean OPENS.  There's no grid to keep small objects from falling into the body of the microwave from the cabinet above.  This is atrocious design!  I used some semi-rigid plastic screen and clear silicone sealant to protect this area.  The user instructions which come with the oven are totally inadequate, and Whirlpool's website doesn't seem to have any more.  Just as an example, it says to touch COOK, enter the number code of food item, enter quantiy, then touch the Start control.  But there's no list of food item codes.  I'd still recommend the microwave for those who are willing to deal with these issues.&lt;br /&gt;&lt;br /&gt;Update:  I contacted Whirlpool:  It turns out the food item codes are behind the door.  I guess I should have noticed, but it would be nice if the user instructions referenced this.  As I wrote above, they are very cursory.</t>
  </si>
  <si>
    <t>2/20/2013</t>
  </si>
  <si>
    <t>R4T5EHI54EVPJ</t>
  </si>
  <si>
    <t>Frigidaire is the absolute worst kitchen appliance brand in the world!!!!!</t>
  </si>
  <si>
    <t>I purchased a recently updated condo built in 1969.  All the kitchen appliances were purchased in 2012 and unfortunately all of them were Frigidaire.  Not even 3 months into living in the condo and the Microwave died.  All the keys of the control panel won't work.  I just called to get someone to look at it and they charge $80 just for an estimate.  A new microwave is $200.00 but after reading all these reviews, I will buy anything but Frigidaire. I never had any appliances from this brand before in any of my homes and now I know why.  Total waste of money.</t>
  </si>
  <si>
    <t>3/11/2015</t>
  </si>
  <si>
    <t>R978S59HD2KRT</t>
  </si>
  <si>
    <t>BAD BAD PRODUCT</t>
  </si>
  <si>
    <t>I purchased a PEM31SMSS GE microwave because fit in the space I have, and also look good, but let me tell you if you thinking buying some thing like this PICE OF JUNK, only going to last you the most 2 years, or less that is what it lass me, when you call GE they ready to sell you a new one problably with the same problems.</t>
  </si>
  <si>
    <t>11/15/2013</t>
  </si>
  <si>
    <t>R3SJB3YH4OKDNR</t>
  </si>
  <si>
    <t>GE Spacemaker microwave oven</t>
  </si>
  <si>
    <t>I purchased a GE Profile Spacemaker 2.0 oven model #JVM2070 BHO2 in 2007. About a year later the handle came off in my hand. I did my own repair but in so doing found the quality of construction to be quite poor. Self threaded screws in inferior quality plastic was the problem. Now, the keypad will not accept any inputs. GE only sells a control assembly at nearly $400 (the oven originally cost about $500). GE says their ovens are not consumer repairable and refer customers to a repair facility. My options are to pay a GE technician $75.00 to tell me the control assembly must be replaced at a cost of $400 or buy another brand of oven with a longer service life. Which option do you think I will choose?</t>
  </si>
  <si>
    <t>4/28/2010</t>
  </si>
  <si>
    <t>R3ROW1FM562STG</t>
  </si>
  <si>
    <t>A Multi-Function Unit that is surprisingly good but not perfect! (The preheat setting is problematic to say the least)</t>
  </si>
  <si>
    <t>I picked this unit up primarily for the Convection Oven function but have come to really appreciate its versatility. That said, the unit is not without issues.&lt;br /&gt;&lt;br /&gt;The short story is: the microwave function works perfectly and is perhaps a bit more powerful than my built in unit. The grill function is great - provided you use the pan that comes with the unit. The convection function is wonderful but never and I mean never use parchment paper in the unit. (FIRE!) The preheat function is problematic and 7 time out of 10 will cause your unit to stop working for at least 15 minute after it shuts off, especially if you interrupt it when it is the 10 minute post preheat time frame to try to use the convection oven setting. The unit is very sharp looking and feels solidly built. The two racks and accompanying pan are also reasonably well made.&lt;br /&gt;&lt;br /&gt;Now for those who are interested, the long story:&lt;br /&gt;&lt;br /&gt;Microwave:&lt;br /&gt;&lt;br /&gt;Works just great, seemed to have more power than my built in unit so I did a boil water test and found it got the water percolating about 30 seconds faster than my primary unit. The kids and I have learned to dial the time back when we use this unit.&lt;br /&gt;&lt;br /&gt;Grill:&lt;br /&gt;&lt;br /&gt;Love this feature, I made the following - Grilled Cheese (upper rack and pan - 7 minutes with flip at half way point) turned out beautifully. Open face bagel with cheese (upper rack and pan - 5 minutes) grilled to perfection.&lt;br /&gt;&lt;br /&gt;Convection Oven:&lt;br /&gt;&lt;br /&gt;I had pretty good but not perfect results here: Baked Russet Potatoes (medium) were only partially cooked after 30 minutes when cooked at the maximum 400 degree setting, my convection oven cooks them much more completely in the same amount of time at the same setting. Sweet Potato Fries were kind of a disappointment as well, they just did not crisp up like they do in my standard convection oven. Chicken Breasts and battered shrimp cooked in here were done more to my satisfaction but I did note that Ineeded to keep the temp up about 25 degrees hotter than my standard oven to get the same result. French bread pizzas were a complete disaster when cooked on parchment paper - the paper caught fire. I checked the manual about using parchment paper - I use it all the time in my standard oven for all sorts of baking - and there was no warning about using it - but I can tell you it is a big no-no.&lt;br /&gt;&lt;br /&gt;Preheat Function:&lt;br /&gt;&lt;br /&gt;Well, this function is pretty worthless on my unit. I have successfully been able to use it and then cook exactly 2 times out of 10 in the 2 weeks I have had the unit. The first time we used this function the house smelled like it was on fire, the unit quit working and we thought it had burned up. The next time we used it, it cycled through the preheat and then the 10 minute after preheat time period and then shut down. (It completely turns off, including the time display and will not work at all.) The next time I let it cycle through (both the preheat and 10 minute cycle), the unit remained functional and I was able to convection bake afterwards. Then the hubby ran the preheat and interrupted the 10 minute after preheat cycle to attempt to convection cook - the unit shut down again. As I said, we have tried this 10 different times and never been able to use the convection function directly after the preheating is done. Even waiting after the 10 minute period of time is dicey, sometimes the unit remains functional, sometimes it shuts down. The hubby is frankly worried about this and so we never leave the kitchen when the unit is in use.&lt;br /&gt;&lt;br /&gt;Slim Fry:&lt;br /&gt;&lt;br /&gt;We have not tried this function yet but I will update when we do, perhaps this is the answer to my issues with oven fries!&lt;br /&gt;&lt;br /&gt;Overall, this is a better multifunction machine than I thought it would be. I was highly skeptical of the convection oven side of the equation as my prior experiences with these sort of units (toaster oven/convection oven) have lead me to conclude that they are okay at best. The oven on this unit really does a decent job with some finagling on the temperature side. (Ignore the standard advise to lower by 25 degrees vs. regular oven on this unit and you should be fine.)  For the price the unit seems a solid investment, my only reservation being the preheat function which I think I will just chose to not use going forward.&lt;br /&gt;&lt;br /&gt;Recommended with above reservations.</t>
  </si>
  <si>
    <t>R3DNW0HZBD6E2X</t>
  </si>
  <si>
    <t>Very good value</t>
  </si>
  <si>
    <t>I ordered this Microwave to replace my 15 year old GE microwave/vent hood which had finally given up the ghost (after multiple repairs). I was pleased that I could install it myself using the templates and instructions included. It has fewer features than the expensive model it replaced but it works quite well and includes all the important features including the ability to use the existing vent or to vent into the room.</t>
  </si>
  <si>
    <t>12/25/2011</t>
  </si>
  <si>
    <t>R3GZNUI4TG3JA6</t>
  </si>
  <si>
    <t>Great  Little  Microwave</t>
  </si>
  <si>
    <t>I ordered this microwave to replace an over the over microwave we had that stopped working. We wanted something small since we realized we don't use on much anymore except for frozen vegetables and reheating coffee. We needed a small microwave that would fit in a small area. This was the only corner model microwave I could find anywhere online. It is very cute and looks like an old-school television set. The controls are very simple, there is no number pad, you use the + and - minus signs to adjust cook time. This microwave also has a built in timer  which was also very nice. At only 750 watts, it seems to cook at the same rate as out old 1100 watt microwave.&lt;br /&gt;Although the price was  higher that a comprable-sized microwave, the size and shape make it worth the extra money.</t>
  </si>
  <si>
    <t>R27H2VVVQ05RA3</t>
  </si>
  <si>
    <t>I ordered the wrong size.  To return it cost as much as I paid when I ordered it.</t>
  </si>
  <si>
    <t>R2CABGE0AOSYQ8</t>
  </si>
  <si>
    <t>Sharp..NO customer service!</t>
  </si>
  <si>
    <t>I ordered one of these on line. It came in promptly. I found that it was bent on the bottom, bent on a piece of stainless steel across the front and the vent damper that came inside the oven was damaged. This appeared to be a factory sealed unit. &lt;br /&gt;It had to come from the factory like this. Possible the bottom was bent somewhere in shipment ranging from the factory to the shipper. Since I got it on Friday, I went ahead an installed it thinking that Sharp would simply send me the parts as they were screw on simple replacement parts. I was wrong. First Sharp said they did not warrant cosmetic damage. I told them it was factory shipped that way, please send parts. They said NO! Ship it back to who I bought it from. I, after much argument, had to take it down and send it back. This ended up costing the seller shipping charges which they paid. I felt this was not right as Sharp could have easily fixed the problem. The shipper did not have another unit in stock, so I got a refund and ended up buying another brand locally. The foam in bottom of carton was very thin (none in middle), thus, subjecting the unit to shipping damage. I had a Sharp before this one that never gave any real problems, but their customer service really sucks!  &lt;br /&gt; &lt;br /&gt;My advise to you is to carefully check ANY microwave oven you buy before you leave the store or install it. Apparently the factories in USA or Korea do not do this before they ship them. &lt;br /&gt;I finally got my replacement oven installed, but it was the third unit to get one that was not bent right out of the box.</t>
  </si>
  <si>
    <t>9/30/2004</t>
  </si>
  <si>
    <t>R15R315C1588SW</t>
  </si>
  <si>
    <t>Very nice parts.</t>
  </si>
  <si>
    <t>I ordered and it was very fast shipping about couple days.&lt;br /&gt;My turntable engine was broken after 10 years used my microwave.&lt;br /&gt;I'm very easy removed old engine and put new one.&lt;br /&gt;Quality product and parts was new.&lt;br /&gt;Highly recommended this seller.</t>
  </si>
  <si>
    <t>11/23/2013</t>
  </si>
  <si>
    <t>R1AJIP6XR52IJV</t>
  </si>
  <si>
    <t>The most adorable little microwave around</t>
  </si>
  <si>
    <t>I only use a microwave to reheat coffee so when I bought my new house and it didn't have a microwave in the kitchen I was kind of like, meh, no biggie. However, after several weekends of cold coffee I caved and went looking for a small microwave that would look cute on the kitchen counter without taking up too much space. I AM SO FREAKING HAPPY WITH THIS. It's literally the most adorable microwave that you could ever want. If you do &amp;#34;cooking&amp;#34; with a microwave, then this isn't your best option. But if you're looking for something to heat up a beverage or reheat something small then this guy is great for you. Have I mentioned how cute it is?!</t>
  </si>
  <si>
    <t>R2V6PXBBC9ZPKZ</t>
  </si>
  <si>
    <t>I never used this for my wife insisted we buy ...</t>
  </si>
  <si>
    <t>I never used this for my wife insisted we buy a new microwave after I bought this. I did contact GE and they gave me a 20$ credit  and said not to worry about  paint peeling off. Tell that to your wife! That was OK because I read some reviews which made it sound alittle difficult to use.</t>
  </si>
  <si>
    <t>R2JINGZ0AIW1YB</t>
  </si>
  <si>
    <t>Darn Door</t>
  </si>
  <si>
    <t>I never got to use this microwave oven because the door would not stay shut.  I had to send it back.  Darn.  Amazon was very helpful and took care of my problem.  I am pleased with Amazon's service.</t>
  </si>
  <si>
    <t>8/29/2007</t>
  </si>
  <si>
    <t>R3CE7QSSDHWU4F</t>
  </si>
  <si>
    <t>it probably works better than the Oster OGB8902-B0</t>
  </si>
  <si>
    <t>I never got this item even though I examined it and placed and order for it of wehich I cancelled, it probably works better than the Oster OGB8902-B0.9 That I got instead but has electronic problems.</t>
  </si>
  <si>
    <t>2/18/2015</t>
  </si>
  <si>
    <t>R2BODWYT9PR3JB</t>
  </si>
  <si>
    <t>This unit is unusual and special due to its vertical dimensions.</t>
  </si>
  <si>
    <t>I needed a vertical microwave to fit a special spot in my galley.  This unit has proven to have both the power and interior space to meet all my needs.</t>
  </si>
  <si>
    <t>R24CQ832WK2GF0</t>
  </si>
  <si>
    <t>Best Microwave that I've owned</t>
  </si>
  <si>
    <t>I needed a smaller sized microwave to fit on my kitchen counter top, and I couldn't find anything smaller than a 0.7 Cu. Ft. in any store.  Since this one had so many good reviews, I decided to give it a try.  It not only fits perfectly on my tiny kitchen counter, but it is also the best microwave I've ever owned.  It fits regular sized dinner plates so it's the perfect size, and it heats up very quickly.  I would recommend this to anyone especially if you have a small kitchen.</t>
  </si>
  <si>
    <t>6/21/2013</t>
  </si>
  <si>
    <t>R2KJBNI5ET8EOH</t>
  </si>
  <si>
    <t>Great microwave for limited space</t>
  </si>
  <si>
    <t>I needed a small, compact microwave. This is perfect if you have limited counter space. The depth is good. It will hold a dinner plate but the interior height is shorter than a regular size microwave. This is because the controls are on the lower panel instead of on the side. The control buttons are simple but intuitive.</t>
  </si>
  <si>
    <t>11/24/2013</t>
  </si>
  <si>
    <t>R32CHJUYLUZZKV</t>
  </si>
  <si>
    <t>Worried how long it will hold up.</t>
  </si>
  <si>
    <t>I needed a small microwave for my small kitchen and this one fits the bill. (Why aren't there more small appliances out there? Oh right, we live in the U.S., where bigger is supposedly better).&lt;br /&gt;&lt;br /&gt;Anyway, this microwave has performed fine so far (powerful enough for reheating leftovers in a timely manner). It doesn't heat very evenly, but in my experience, most microwaves don't. If it's soup, no problem, just stir. If it's a frozen burrito, the ends will be bubbling while the middle is still frozen. Annoying.&lt;br /&gt;&lt;br /&gt;However, the biggest complaint after having this microwave for just one month is that there is a thin layer of plastic over the control buttons and it is already scratched and peeling off in some places! Makes me concerned about the overall quality of this thing.</t>
  </si>
  <si>
    <t>9/21/2012</t>
  </si>
  <si>
    <t>R22285CUV38S5U</t>
  </si>
  <si>
    <t>I needed a microwave that would handle large dinner plates but took no space.  This item fits the bill perfectly.  It fits neatly into a corner of my countertop, in no way dominates the area, and functions way beyond what I expected.  If you are looking for a compact microwave that handles big things this is it.  Don't hesitate to purchase it.  Highly recommended.</t>
  </si>
  <si>
    <t>9/6/2013</t>
  </si>
  <si>
    <t>R3FYF3LK73414F</t>
  </si>
  <si>
    <t>what we needed</t>
  </si>
  <si>
    <t>I needed a little oven that fit in the corner.  For size and convenience it works well.  I have found that I need to leave what ever I am cooking in the oven a little bit longer.  But it works well and no complaints about operation.</t>
  </si>
  <si>
    <t>5/9/2013</t>
  </si>
  <si>
    <t>R2YPN1N0QDMSGD</t>
  </si>
  <si>
    <t>Dead after 20 months</t>
  </si>
  <si>
    <t>I must prequalify this review with the statement of fact that we have 4 major Samsung appliances or electronic devices in our home. I have always liked Samsung.&lt;br /&gt;&lt;br /&gt;Bought and installed this microwave in January of 2012. It just died two days ago. Totally dead... no functionality whatsoever. No lights, no keypad, nothing but dull, silent, insolent non-function. It isn't my circuit, as my oven (also Samsung) shares the outlet and is working fine.&lt;br /&gt;&lt;br /&gt;I called Samsung, and since it is just out of warranty, the service call would be $125 just to look at it + parts and labor. On top of that, the first call would be the diagnosis, and the technician would not have the parts. They would have to reschedule for that.&lt;br /&gt;&lt;br /&gt;Since I have a toddler in the house, not having a microwave is out of the question. So the risk of a $200-$250 repair bill + 2 weeks of being out of commission basically means I have to go buy a new *&amp;#!$ microwave.&lt;br /&gt;&lt;br /&gt;Argh. So irritating. DO NOT BUY.</t>
  </si>
  <si>
    <t>8/12/2013</t>
  </si>
  <si>
    <t>R24L0SMFBBZ6HY</t>
  </si>
  <si>
    <t>I m happy with it</t>
  </si>
  <si>
    <t>R3OMSM9XB7X14U</t>
  </si>
  <si>
    <t>Quit working after 1 year of very light use.</t>
  </si>
  <si>
    <t>I loved this when I first received it. It looked great and didn't take up a lot of space. I really wished it hadn't died, but after 1 year of very, very light use, I turned it on (with a cup of coffee in it) and it threw out a small spark and some smoke and then it quit. It was quite scary (because I was standing next to it). I would definitely not recommend this microwave.</t>
  </si>
  <si>
    <t>RAT80BXFH79U9</t>
  </si>
  <si>
    <t>4/2016 update  - 3 yr lifespan.   nice small microwave</t>
  </si>
  <si>
    <t>I loved this microwave's size and shape but in the last month (4/2016) I had two sparking incidents, luckily I was in the kitchen and got it unplugged quickly.  I just threw it out. Today I was looking online to see when I bought it (April 2013) and if anyone else had reported similar issues.   I see that there are similar reviews so don't think Ill buy another even tho I like the size and shape.   UPDATED 4/2016  it was hard to find a small microwave that didnt look cheap, this looks nice and works great, a keeper</t>
  </si>
  <si>
    <t>6/4/2013</t>
  </si>
  <si>
    <t>R2FMTM9I4UU4OS</t>
  </si>
  <si>
    <t>Worked for 1 month</t>
  </si>
  <si>
    <t>I loved the small size of this microwave, but the power was lacking. Furthermore, after we had this unit for 1 month, it would not cook anything longer than 2 minutes. The light would remain on and the turntable would continue to spin, but the motor would just shut off and cease cooking. We returned this product.</t>
  </si>
  <si>
    <t>R2LOFMHIL5B0C4</t>
  </si>
  <si>
    <t>Doesn't work.</t>
  </si>
  <si>
    <t>I loved the price on this microwave. So did my 90 year I'll grandfather.  We bought it and he was excited to have back the way he can cook most of his meals. Sadly though, half of the button do not work. He can not set the clock or defrost... I offered to try and return it, but he needs it to cook, and it can do that I guess. But I don't recommend this product at all.</t>
  </si>
  <si>
    <t>RIG4F50FF9PTM</t>
  </si>
  <si>
    <t>I love this. The cord is on the right, and short, I could have used the word on the left but other than that (because of my outlet location) it deserves a full 5 stars. It does reach to my outlet, but would have been nicer on the left for the location I have the microwave. Other than that, I love this little microwave, I do have too cook things 30-60 seconds longer however, the space I save it worth the extra cooking time. Heats up food, frozen vegetables, and makes small bagged popcorn perfectly. Fits a full sized plate or paper plate, fits a 10&amp;#34; bowl about 5 inches high and that leaves some space too the top. This is not for cooking meals, small things only in my opinion and just what I needed and wanted.</t>
  </si>
  <si>
    <t>R3CK4WCJW9G7NS</t>
  </si>
  <si>
    <t>I love this new little microwave- I had no room in my small kitchen, but I hardly know it's there, it takes up so little space. The only thing I don't like is, there are 2 removable separate plastic parts under the glass plate turn table- more parts to worry about should they ever get lost. The plate rests on one of the plastic parts (the turner with wheels) which makes the plate about 1 and a half inches higher than the bottom- which makes smaller space to fit tall items. There is no grove in the floor bottom in which the plate would normally sit.&lt;br /&gt;The whole unit is easy to clean- ALL, including the inside, is flat and smooth- no dials or protrusions. It has only a 30 second button, so must press the button 8 times to get 4 minutes- which perfectly heats a cup of coffee. The only easy cook button is for popcorn which only gives you 2 and a half minutes- I don't know why the manufacturer would choose &amp;#34;popcorn&amp;#34; when coffee/tea is used much more often. This small microwave fits my big dinner plates easily. I am very happy with this product- so easy to use and clean.</t>
  </si>
  <si>
    <t>R9MZ0TK5X4RG8</t>
  </si>
  <si>
    <t>I am so happy</t>
  </si>
  <si>
    <t>I love this microwave. Small is what I needed but, wow what great extra features and it is beautiful. I am beyond happy! Yes it is small but, that is what I needed and what I am used to. I can't get my largest dinner plate in but, I can get my smaller ones in. I love how the back is rounded. I had a Sharp Half Pint that finally died after 24 yrs. This has way more features than the Sharp. I have very little counter space so, thank goodness I found this. Yes, it is pricey but, well worth the money to me. UPDATE &amp;#62;&amp;#62;&amp;#62;I  purchased it 12/20/14 and it died April 3rd/2015. Whirlpool has been  very nice and will be sending a replacement.</t>
  </si>
  <si>
    <t>RAL4CUMJZ6ZFE</t>
  </si>
  <si>
    <t>LG Electronics Microwave</t>
  </si>
  <si>
    <t>I love this microwave. It was worth waiting for. I had ordered this microwave from 4 other companies that said they had it in stock and then called to tell me they were backordered.Amazon delivered. Thanks</t>
  </si>
  <si>
    <t>8/18/2008</t>
  </si>
  <si>
    <t>R2Y3RT6FZ372JY</t>
  </si>
  <si>
    <t>I love this microwave</t>
  </si>
  <si>
    <t>I love this microwave. I only require quick reheating or a baked potato every once in awhile. It's the perfect size!</t>
  </si>
  <si>
    <t>2/21/2015</t>
  </si>
  <si>
    <t>R36YDBEXGFB8T8</t>
  </si>
  <si>
    <t>Great microwave.</t>
  </si>
  <si>
    <t>I love this microwave. I needed something that could go in my new kitchen island and I did not want to spend a fortune for something that had mediocre ratings. This microwave has had mixed reviews but it is working great for our household. I would say the only somewhat negative is that the door is slightly slow to open, compared to a regular microwave door that opens manually. Overall, I am very pleased with this purchase.</t>
  </si>
  <si>
    <t>RKJSVE44CFEKW</t>
  </si>
  <si>
    <t>Perfect for a small kitchen</t>
  </si>
  <si>
    <t>I love this microwave.  It takes up barely any space on the counter, and the cord is well hidden behind it.  It works fine for just heating things up and defrosting.  The only thing to be aware of is that this really is a tiny microwave. You can fit a full size dinner plate, but there is not a lot of height inside.  I couldn't use my microwave rice cooker in this because it was too tall, so I had to purchase a counter top rice cooker instead, which doesn't seem to work as well.  Other than that, this microwave looks good on the counter and does the job.</t>
  </si>
  <si>
    <t>RBX4XMBSY964S</t>
  </si>
  <si>
    <t>smallspace</t>
  </si>
  <si>
    <t>I love this microwave.  It is the perfect size for a small space, it looks nice, and it cooks well for a 750 watt.  The first one I received would not latch and Whirlpool took care of sending me a new one and picking up the old one, even though I did not purchase it directly from them.</t>
  </si>
  <si>
    <t>7/21/2012</t>
  </si>
  <si>
    <t>R2QS9OXNP765ZU</t>
  </si>
  <si>
    <t>this is so cool</t>
  </si>
  <si>
    <t>i LOVE this microwave, it is cool, works great, and frees up the counter. it fit seamlessly into the required hole listed in the specs, and if you want a range hood and not a microwave over the stove, this is the only way to go</t>
  </si>
  <si>
    <t>R1YCDNKNNDS7W</t>
  </si>
  <si>
    <t>I love this microwave so much</t>
  </si>
  <si>
    <t>I love this microwave so much! Aesthetically, it's the coolest kitchen appliance I own. It's also pretty powerful. That said, it's kinda small inside and square plates, 16 oz coffee cups, and popcorn bags can pose difficulties (e.g., when the popcorn bag starts to fill up, the tray stops turning). I still wouldn't trade it in!</t>
  </si>
  <si>
    <t>12/30/2014</t>
  </si>
  <si>
    <t>R1M8HRW94JOBB1</t>
  </si>
  <si>
    <t>I love this little microwave</t>
  </si>
  <si>
    <t>I love this little microwave. It fits on my countertop easily and does not take up a lot of space. It is large enough to heat everything I use a microwave for.  The controls are intuitive and easy to use. The high setting is only 700 watts which is less than the 1100 watts I was used to so cooking tends to take a bit longer.  The only minor annoyance I have after several days of use is that I have to remove the turntable to fit my coffee cup in the oven.  My cup measures 6&amp;#34; tall and is just a tad too tall to fit with the turntable in. However, I found if I remove the turntable and set the cup on the spindle that turns, it fits perfectly.</t>
  </si>
  <si>
    <t>8/2/2014</t>
  </si>
  <si>
    <t>R2KF3RP4ILCMXW</t>
  </si>
  <si>
    <t>Perfect for me!</t>
  </si>
  <si>
    <t>I love this little microwave!  I previously owned a large Panasonic 1250w monster that was awesome, however, after it unceremoniously died after only a couple of years, I was looking for something that wouldn't quiet eat up so much counter space.  After coming across this one, I was a tad reluctant to pull the trigger on this little guy for a couple of reasons: #1 - What if it was actually TOO small? &amp; #2 - It didn't have the crazy power of my last one &amp; I'm impatient.  Alas, I bit the bullet &amp; have been VERY happy with it ever since!  I've realized that I never actually *cook* dishes in the microwave (totally not counting late night Easy Mac liaisons), so it's actually perfect for me for heating up leftovers, making popcorn, heating up water, etc.  I was pleasantly surprised that even with less power than my last, I still don't feel like I am waiting any longer to get my food hot.  It was a little weird not having a number pad to select a specific time for about a day; now it's no big deal at all.  I usually just press the start button a few times, getting the time up to whatever I want it to be &amp; let it go.  I would highly recommend this microwave for anyone who has similar usage as I, as well as someone who wants to free up some room in a small kitchen.</t>
  </si>
  <si>
    <t>R2GQ6O8D8LNRYT</t>
  </si>
  <si>
    <t>Just right!</t>
  </si>
  <si>
    <t>I love this little microwave oven.  I just reheat food and cook some frozen dinners, so I wanted something that wasn't a counter space hog, was easy to open and easy to clean, and didn't have a lot of fancy options that I never use.  Previous reviewers have noted that the beep is loud when adding time, and that the seconds have to be added in 5 second increments (so there's a lot of pushing the + button), so I guess there's still room for improvement, but it does exactly what I want it to.  What I particularly like is the solid face without buttons sticking out of it.  Very easy to wipe clean, no worries about liquid getting into the circuitry.</t>
  </si>
  <si>
    <t>7/30/2012</t>
  </si>
  <si>
    <t>R2WP0WR00QL0V1</t>
  </si>
  <si>
    <t>simple controls</t>
  </si>
  <si>
    <t>I love the simple controls of this microwave</t>
  </si>
  <si>
    <t>R3DVD9863AY0YN</t>
  </si>
  <si>
    <t>major design flaw!!!!!!!!</t>
  </si>
  <si>
    <t>I love the microwave but their answer to how do you clean the glass door was, cover your food and you shouldn't have to clean it! I always cover my food yet sometimes the saran wrap breaks and things splatter! How you could put a fine grate between the food and the glass and expect food not to splatter is beyond me. Samsung  makes great tv's and electronics, but stay away from appliances as they obviously do not have a clue! In the meantime, I paid top dollar for what I thought was a great product. Little did I know I'm now stuck with something that makes me look like I'm a total slob in my kitchen. Thanks Samsung!</t>
  </si>
  <si>
    <t>R1SY2M4YIBIK2R</t>
  </si>
  <si>
    <t>B007PKGV88</t>
  </si>
  <si>
    <t>sharp r1874t 1.1 cu. ft. stainless steel over-the-range microwave</t>
  </si>
  <si>
    <t>Great product - Highly Recommend - You will not regret purchase</t>
  </si>
  <si>
    <t>I love my unit.  Have had it for years.  Very easy to operate.  Could have not purchased regular oven.  This one does it all.  Would highly recommend.</t>
  </si>
  <si>
    <t>8/22/2014</t>
  </si>
  <si>
    <t>R1C8OJRIQF4KDA</t>
  </si>
  <si>
    <t>I love love love it</t>
  </si>
  <si>
    <t>I love love love it! I got rid of my previous huge 'shrine to the microwave' cabinet, set this cute little one in the corner where it occupies counter space that's unusuable anyway and gained several valuable square feet of cabinet storage on my wall. It does everything it needs to perfectly. No keypad? No problem. It's small but who roasts a turkey in the microwave? It will still hold four ears of corn, a large round casserole dish, and plenty tall enough to do just about anything you want. I'm sure I'm saving energy too by not using my huge microwave to warm a half cup of coffee! Get one!</t>
  </si>
  <si>
    <t>R1X53E4WYB0D8O</t>
  </si>
  <si>
    <t>Over the Range Sharp Convection/Microwave oven</t>
  </si>
  <si>
    <t>I love it.  The only problem is the popcorn button is not set long enough to complete popping the popcorn.  It is only half cooked.  The convection works great and much simpler than my previous combination Convection/Microwave oven</t>
  </si>
  <si>
    <t>10/9/2005</t>
  </si>
  <si>
    <t>RMKGG2RD7B56L</t>
  </si>
  <si>
    <t>Exactly what I hoped it would be</t>
  </si>
  <si>
    <t>I love it!  I have a small kitchen with limited counter space and this little microwave is exactly what I needed.  It works as well as any other microwave I have owned.  Very happy!</t>
  </si>
  <si>
    <t>8/2/2013</t>
  </si>
  <si>
    <t>RQ4BWGM9C7S4X</t>
  </si>
  <si>
    <t>I love it However I had to return it and Repair ...</t>
  </si>
  <si>
    <t>I love it However I had to return it and Repair my old one as the DOOR Hinge did not Allow for flush placement on Left side, as its in a RV and thats the way RV MFG installed it</t>
  </si>
  <si>
    <t>R2F8SGDLEZCVNU</t>
  </si>
  <si>
    <t>1.5 years later, it caught on fire</t>
  </si>
  <si>
    <t>I love GE.  I'm an energy star freak.  Then tonight, 1.5 years after I've moved into my brand new house with brand new appliances, this microwave caught on fire while popping popcorn using the popcorn button.  The popcorn was fine... But the entire top of my microwave has melted into gross plastic blobs.  Thank god I was paying attention.</t>
  </si>
  <si>
    <t>R2YNIJ3YRVHJ8N</t>
  </si>
  <si>
    <t>I looked everywhere for this microwave.  I had the same one a few years ago and wanted the same one in white because I wanted  to match it with my new kitchen.  It is not too big nor too small.  It was the perfect depth for my shelf in my kitchen.  Reliable appliance!</t>
  </si>
  <si>
    <t>12/11/2011</t>
  </si>
  <si>
    <t>R1061QYUBNR3EC</t>
  </si>
  <si>
    <t>Great buy for the money</t>
  </si>
  <si>
    <t>I looked a long time before I found this microwave; it was very hard to find one where the interior light goes on when the door is opened (not just when it is in operation).  This one does, is logical to operate and fits nicely on a counter top. The only thing on my wish list that is lacking is power; it's only 1,000 watts and I would have preferred 1,200 watts.</t>
  </si>
  <si>
    <t>R3LQMIISQUAJ68</t>
  </si>
  <si>
    <t>Tiny treasure</t>
  </si>
  <si>
    <t>I live in a small house (400 sf) so I don't have much room for anything. This may be too soon for a review (as I just received the microwave y'day) but so far it's just perfect. I love that the controls are on the bottom instead of on the side, as my microwave cubby is only 16.5 inches wide. I like the style and the easy setup, as well. It's perfect for an apartment, dorm room, or office kitchen.&lt;br /&gt;&lt;br /&gt;One thing to note - on the inside left wall (if you're facing the microwave), there's what looks like a cardboard panel screwed into the wall by the vent. There isn't anything definitive about what to do about this panel, and since it looks like it could possibly be removed, I called Whirlpool customer service to get some clarification. Long story short - don't remove the panel, it's supposed to be there.&lt;br /&gt;&lt;br /&gt;Other than that momentary confusion, I'm really happy with this product.</t>
  </si>
  <si>
    <t>R1A7M9YQAGFXC0</t>
  </si>
  <si>
    <t>I liked the microwave, but it was damaged when I received it so I sent it back.</t>
  </si>
  <si>
    <t>R3F5HV0O5VW4T5</t>
  </si>
  <si>
    <t>excellent</t>
  </si>
  <si>
    <t>I like this microwave, it is small and uses very little space in my small kitchen, but it is powerful. It is a good combination of quality and good design. Expensive but worth it</t>
  </si>
  <si>
    <t>4/27/2013</t>
  </si>
  <si>
    <t>R9TCMHB1Y9ZMF</t>
  </si>
  <si>
    <t>Door seems not very stable ;(</t>
  </si>
  <si>
    <t>I like this microwave, EXCEPT the door is NOT always close right.. as you close it, it's almost as if it was installed a bit lower than it needs to be to close securely. The family is ALWAYS complaining about it:(  Also, for the size of this thing, I thought it would be a tiny bit taller INSIDE. Our freezer makes ice-cream VERY HARD so we 'nuke' it for maybe a minute to get it softer before serving- the round ice-cream container cannot fit upright in it.  Some cups do not fit either.&lt;br /&gt;&lt;br /&gt;The PLUS side of this tho, is that it DOES fit snugly into a corner! THAT is the only thing that sells it, in my opinion. I have NO IDEA WHY, it is so big &amp; bulky for the size it actually IS, on the inside!? There is a solid 5&amp;#34; of 'bulk' at the bottom, another 3&amp;#34; at the top and about 6 &amp; 3/4&amp;#34; of height INSIDE.... and that does NOT include the plate &amp; roller.... so you TRULY ONLY HAVE a microwave that is 5 &amp; 3/4 INCHES tall inside!! ... The PLATE within, is an 11&amp;#34; plate, but it is very close to the edge. ALSO, the bottom roller that holds the plate in place- is in TWO PARTS, rather than ONE. If this roller gets off the other piece... it makes a rattling noise &amp; makes you think there is something very wrong with it.&lt;br /&gt;&lt;br /&gt;We only use a microwave for warming things, reheating pizza, a cup of coffee etc., and this does that job very well, however, for $150, I would have absolutely RETURNED IT- had I not lived on an island in Alaska, where the shipping would have KILLED  me :(</t>
  </si>
  <si>
    <t>R2HX4VASQC4S8Q</t>
  </si>
  <si>
    <t>Does the Job</t>
  </si>
  <si>
    <t>I like the performance of this microwave.  It was bought after our other one caught on fire.  It fits perfectly on the counter in the corner.  The only problem with it is the button for the door.  It is very stiff and hard to push.  I thought it was just me but my husband complained about the same thing.  It's not enough of a problem for it to be returned.</t>
  </si>
  <si>
    <t>3/22/2015</t>
  </si>
  <si>
    <t>R2MM0SFZ3M8HL6</t>
  </si>
  <si>
    <t>Samsung microwave</t>
  </si>
  <si>
    <t>I like the looks, the operation buttons on the bottom lends itself to a user friendly and a highly visible control panel. We have multiple Samsung products. All exceed our expectations of their products&lt;br /&gt;There are NO other microwaves on the market with bottom eye level control buttons</t>
  </si>
  <si>
    <t>3/31/2013</t>
  </si>
  <si>
    <t>R1IL3610LIPDOF</t>
  </si>
  <si>
    <t>I like the look, the ease of cleaning, and the fact that it does everything I need a microwave to do without taking up much countertop space.  The only drawback is that the interior is so small I sometimes &amp;#34;bump&amp;#34; coffee cups trying to put them in for re-heating, spilling liquid that drips straight down to the control panel.  After having a full size microwave, this one takes some getting adjusting on my part!  I gave it 4 stars because I can't heat pancake syrup in it, the bottles are too tall.  All other things I use it for, such as making popcorn, melting butter, reheating left-overs, etc., are just fine.</t>
  </si>
  <si>
    <t>2/21/2013</t>
  </si>
  <si>
    <t>R24R0FWN1A87UI</t>
  </si>
  <si>
    <t>Works well. Looks good. Few negatives</t>
  </si>
  <si>
    <t>I like the look and functionality of this microwave and it is at a good price compared to others. My only negative feedback is that I feel it is a little loud when turned on (my husband thinks I only hate this because I don't like loud noises) and it doesn't heat things as fast as our old microwave. For this one, if the recommended cooking time is 3-5 minutes I will have to put it in for about 3:30, where on our old one I could put it in for 2:45.     Overall, though, it is a good product at a good price and has good functionality.</t>
  </si>
  <si>
    <t>3/17/2010</t>
  </si>
  <si>
    <t>R2NIN11WLAEUNE</t>
  </si>
  <si>
    <t>Broken after 4 months</t>
  </si>
  <si>
    <t>I like the form, fits well in the corner of our counter.  Fairly weak strength but adequate for heating up a bowl of food.  Biggest issue is that it is now DEAD! after only 4 months of use.  Still trying to get Whirlpool to fix or replace it but customer service has not been stellar.  Day 5 after contacting them but still trying to reach the person I need.</t>
  </si>
  <si>
    <t>2/19/2014</t>
  </si>
  <si>
    <t>R10PK7DWAEONM6</t>
  </si>
  <si>
    <t>I like Sharp Microwaves</t>
  </si>
  <si>
    <t>I like Sharp Microwaves. My mother had one for 40 years and I have had one for 30 years before both required repair. My microwave needed a new magnetron and fuse which I fixed for $125.00. My mother's microwave had to be replaced as we could not find all of the replacement parts we needed. Hence, I purchased the one above- almost an exact replacement. It works very well and is easy to use, but I am not happy with the outward appearance. Too much black and it looks cheap compared to her original one.</t>
  </si>
  <si>
    <t>7/11/2015</t>
  </si>
  <si>
    <t>R3O16Q0LZ2T497</t>
  </si>
  <si>
    <t>I like how it doesn't allow finger prints</t>
  </si>
  <si>
    <t>3/25/2015</t>
  </si>
  <si>
    <t>RWEYS327JRKC8</t>
  </si>
  <si>
    <t>I know you get what you pay for, in ...</t>
  </si>
  <si>
    <t>I know you get what you pay for, in most cases, but in this case, I don't feel I did. I expected it to take longer to heat than my old 1000 watt, but it takes at least twice as long. The turn table rattles, and because of it's light weight, you have to hold it with your left hand while pushing the button to open the door with your right, otherwise you will push it across the counter. Very displeased.</t>
  </si>
  <si>
    <t>R353IUZDJCLC7A</t>
  </si>
  <si>
    <t>received dented unit</t>
  </si>
  <si>
    <t>I know I purchased a refurbished unit, but a noticeable dent on the face of it is unacceptable.  I'm returning this unit.</t>
  </si>
  <si>
    <t>R8LXYBDI2IM2S</t>
  </si>
  <si>
    <t>Looks great but lives up to poor reviews</t>
  </si>
  <si>
    <t>I knew this microwave had poor reviews even before I purchased it, but it was literally the only microwave I could find that would fit properly in an upper cabinet and not stick out.  So on that score, it does really well - this really is a great-looking microwave that fits in an upper cabinet and looks custom.  Unfortunately, one month after I purchased it, the trim on the right side of the microwave around the door button started falling off - and it was easy to see why as it was attached only with two-sided tape.  I called up Mabe Canada customer support and after describing the problem and faxing in my receipt, they shipped a replacement microwave straight to my door within 3 business days.  I wish there was an alternative to this microwave, but I'm stuck with it for now, and I have to admit the customer service was fantastic.  Hopefully my replacement will hold up.</t>
  </si>
  <si>
    <t>7/19/2011</t>
  </si>
  <si>
    <t>R1PTRB1IQMCT5W</t>
  </si>
  <si>
    <t>Ours also went bad after only light use</t>
  </si>
  <si>
    <t>I just went on the internet to see if anybody had this model in stock, and prices available. We bought this model 2 yrs ago when we re-did our kitchen. Ours also went bad after only light use. Mostly reheating items.  The service tech said he couldn't believe a Whirlpool product would fail like that. The shield by the magnetron had a hole burned through it and was allowing the microwaves to escape, thus shutting the unit off after just a couple seconds. Seems like a dangerous situation to me. I wonder how Whirlpool feels about this? Far less than satisfied.  Will avoid Whirlpool products in the future. Less than 1 star review.</t>
  </si>
  <si>
    <t>R2AKNCV4GRO3HY</t>
  </si>
  <si>
    <t>Very Happy</t>
  </si>
  <si>
    <t>I just received this.  I was looking for the most compact microwave with the best reviews and this was it.  So far, I tried boiling a cup of water and fixed a baked potato.  It works just great.  Yes, I would recommend this.</t>
  </si>
  <si>
    <t>8/9/2014</t>
  </si>
  <si>
    <t>R3ALDVS4RB8YJD</t>
  </si>
  <si>
    <t>Gap on the top right</t>
  </si>
  <si>
    <t>I just received mine and, when it's running, you can see the interior light shinning through a gap on the top corner. Not sure if this is normal or safe, so I've submitted a question about it. For now, I'll give it a 3 star review for looks and the slightly annoying BANG! the door makes when it closes, pending any heating and an answer to my question. I'll update then. I'm attaching pictures of the gap.&lt;br /&gt;&lt;br /&gt;UPDATE (9/26/2015): Well, the gap doesn't seem to be a normal feature, but it doesn't seem to affect the operation of the microwave oven in any way. I mostly use it for heating up leftovers and it works great for that purpose, have not tried it for any serious cooking. The loud door is far more tolerable now after a few uses, barely noticeable. Updating my review to 4 stars, won't do five only because of that gap.</t>
  </si>
  <si>
    <t>RZV2OHYHB78PT</t>
  </si>
  <si>
    <t>Be careful on installation. Some SS Steel parts magnetic.</t>
  </si>
  <si>
    <t>I just installed this item. Be careful with the lag screws provided. They are tin like and do strip out no matter what and cannot be loosened or tightened once the head strips. They require a special flat nose phillips head but that did not help. Buy some quality mounting screws as $ 500.00+ is not enough for GE to include those, and I hope the rest of the unit is not as cheap as the mounting screws. Pollute the planet and make a extra trip to the hardware store. Second, I was leveling the microwave and son of a gun, the magnet on my level stuck to the inside of the unit, which is supposed to be stainless steel. I would still prefer whatever this stuff is to the plastic interior that comes with non-convection. The templates were perfect and put all the screws in the correct locations. You need to order the charcoal filter if you are using the recirculate rather than outside vented feature. To recirculate, you must unscrew 3 screws on top rear and rotate the fan housing 90 degrees before you install the unit. You also need to remove 2 screws on the upper front trim and slide in the filter then replace the trim. My 15 year old did both. You need to butt the top of the unit to the shelf above, or insert trim pieces around the top. If you don't, and let it hang even 1/2 inch, the unit can rise up if hit and fall off the shallow rear flanges that hold it to the back wall bracket and fall onto the new matching GE range. Our cabinets had a wierd from the 1960's lip on one side (I like old school stuff) and I needed to add the trim to prevent falling. The unit powered on and worked once we finished. Will update after a few months of use. I am a licensed electrical and general contractor, so I hope this helps in getting it ready to install. Took my son and I about an hour. The unit looks great in the kitchen. After months of research, it was between this and the Sharp, but this had more power and capacity, and there was not a Sharp in any showroom for QC comparison. Hope itwas the correct choice.</t>
  </si>
  <si>
    <t>R2ES60TLKTNJLK</t>
  </si>
  <si>
    <t>Looks good works well</t>
  </si>
  <si>
    <t>I just got the microwaves yesterday and will add more when I know more.  BUT so far it is good. I like the look and the ease of use.  I cannot wait to try the grill feature.  The grill feature does make it heavier, but not too much.  Also when comparing microwaves remember to look at the wattage as this is a bit lower than some and so cooking times will be a bit longer.</t>
  </si>
  <si>
    <t>3/31/2015</t>
  </si>
  <si>
    <t>R30DKM7GZ7L0L5</t>
  </si>
  <si>
    <t>Works great, Just the right size</t>
  </si>
  <si>
    <t>I just got it today, Works great, Just the right size, Just the right price&lt;br /&gt;&lt;br /&gt;You could not get a better one for this price.</t>
  </si>
  <si>
    <t>R35W5MUP6UWRZG</t>
  </si>
  <si>
    <t>Would definitely buy again</t>
  </si>
  <si>
    <t>I just finished remodeling my kitchen a few months ago. I was trying to go for something different in putting together my design and I thought this would not only be cool, it would free up some valuable counter space. I was a little concerned upon reading some of the reviews from some who have purchased this microwave and aren't too thrilled with it's performance however upon much consideration, I decided to take the chance and as Nike says, Just do It. I have been using my microwave religiously since June and it has been nothing but the best. It looks sleek and cool built into my cherry cabinet. The performance of the unit has been trouble free to date and overall, I would not hesitate to buy it again.</t>
  </si>
  <si>
    <t>11/3/2013</t>
  </si>
  <si>
    <t>R1IZFY5V28N13Z</t>
  </si>
  <si>
    <t>Sparks flew...  fire hazard</t>
  </si>
  <si>
    <t>I hit the start button and sparks flew and dead microwave.  I think this model could be a fire hazard.  Called Sharp, even though the microwave was under warranty when the problems started... they were of no help.  They send a repair service who promptly told me there was a $75 &amp;#34;show-up fee&amp;#34; and repairs would be an additional charge.  Very disappointed in Sharp and will definitely not consider  another of their products.</t>
  </si>
  <si>
    <t>RVGUAJR979MKT</t>
  </si>
  <si>
    <t>Handle keeps breaking</t>
  </si>
  <si>
    <t>I haven't had the same electronic problem as other reviewers and the microwave itself is working fine.  At six months the handle fell off.  Since it was under warranty still, Samsung customer service sent a technician with a new door and replaced it.  Now at 14 months with the warranty expired the new door handle feel off again.  This is clearly a design flaw in the way the door is constructed.  You cannot use the microwave without being able to close the door.  They have refused to replace the microwave or fix the door - very disappointing customer experience.</t>
  </si>
  <si>
    <t>R3MIOPG9F4SJTZ</t>
  </si>
  <si>
    <t>It's okay...</t>
  </si>
  <si>
    <t>I have very limited space so the design to fit in corner is great. I only use for re-heating or defrosting so it is fine for that. Some of my dinner plates are too large to fit in it...so I use smaller plates for re-heating. I don't like the lack of number pad but I knew it didn't have one when I bought it. It DOES have it's own popcorn button...:)</t>
  </si>
  <si>
    <t>R3VSQLV3OCMIL9</t>
  </si>
  <si>
    <t>Broken Keypad After 1 Year</t>
  </si>
  <si>
    <t>I have to echo previous reviews. We got this microwave because it fit in with our stainless steel appliances after we redid our kitchen. It's actually a great microwave, I think, it looks great and the settings/features are really nice. But, a little bit after the 1-year warranty ran out, part of the keypad became defective--the numbers. Some of the other buttons worked so we could still partly use it while we diddled around before finally calling the repair technician. He came out, took one look at it and told us that it would be more expensive to repair it than to just buy a new one. Called and complained to GE, and we were able to score a GE credit worth almost the price of another microwave. We had specific space/look criteria, so we had to end up buying the same one. It's only a matter of time before it goes, too.&lt;br /&gt;&lt;br /&gt;To add another note, my college apartment has the exact same microwave, only in white instead of stainless steel. The keypad also broke one day, and when I called to get it fixed they came out the next day and replaced the whole thing--apparently it happens so often they have a few of them just sitting around as replacements.&lt;br /&gt;&lt;br /&gt;I'm giving it 2 stars because, while it is prone to breaking, it is at least a really functional/attractive microwave and we didn't have to pay very much on a replacement. If you only need a microwave for 1 year or less, it's a good buy. Any longer, which will be most people, find a different brand.</t>
  </si>
  <si>
    <t>12/3/2012</t>
  </si>
  <si>
    <t>R2JT2S08RLJYJT</t>
  </si>
  <si>
    <t>Control Panel Dies after 1 year</t>
  </si>
  <si>
    <t>I have to agree with the other 1 star review. I would also give it zero stars if possible. This is my second GE Microwave that has died after one year. Last time it was the turntable motor, this time it was the control panel.  Of course the replacement is over $125. They produce garbage. No more GE for me.</t>
  </si>
  <si>
    <t>RA7XKFQRPN13R</t>
  </si>
  <si>
    <t>A Great Microwave</t>
  </si>
  <si>
    <t>I have owned this Microwave for 2 years and have NEVER had a problem with it.I use it daily for cooking and warming food. I would buy this same unit again. It works great.I don't understand all the bad reviews?This Sharp was a good product.I don't understand where people say it has a loud noise while it runs? I have had a few different microwaves and the motor sounds alike on every unit I had.My sharp sits on my counter near the stove and it has a really nice appearence to it.I am very Happy with this Sharp Microwave.</t>
  </si>
  <si>
    <t>RR94LC4GJ50O1</t>
  </si>
  <si>
    <t>I have owned a suite of Ge Cafe products ( ...</t>
  </si>
  <si>
    <t>I have owned a suite of Ge Cafe products  ( i.e. refrigerator, stove, microwave and dishwasher ) for approximately 6 years now. My recommendation is stay away. My refrigerator has seen a visit from the repairman four times. My stoves plastic knobs melted off and I was kindly advised by GE that I could now buy new metal ones for $300. My dishwashers dispenser in not dispensing. And now to round things off my microwave's touchpad is not functioning as it should. GE is comping me the parts which the repairman quoted me $1,225.00 and labor at $100.00(my responsibility). I read from other poster's comments that this issue will happen again. I contacted GE, advised them of the cost ,and suggested that I apply my labor cost towards the purchase of a new microwave. I was shot down. New microwave  $750.00 vs paying $1225 for parts??? If I were a  GE shareholder I would be outraged at this type of irresponsible spending. Multiply this type of activity several thousand times over and you're talking serious money. Quality has seriously gone down since the days my parents bought GE products. They have lost a future customer in me and my family. If you're considering this line of products buyers beware.</t>
  </si>
  <si>
    <t>6/16/2015</t>
  </si>
  <si>
    <t>R2FENI4Z4G2941</t>
  </si>
  <si>
    <t>Good Microwave</t>
  </si>
  <si>
    <t>I have only had this installed for several days and have not used all functions, but so far it seems like a good machine.</t>
  </si>
  <si>
    <t>11/27/2012</t>
  </si>
  <si>
    <t>R3P9F9Y1TYHBX2</t>
  </si>
  <si>
    <t>very happy so far</t>
  </si>
  <si>
    <t>i have only been using the product about one month but am very pleased so far.  it is well-designed and solves the problem i had of bending down all the time to access the microwave.  easy to install, looks good.  some reviewers have reported quality problems though i've had none so far.  i will update my review if it fails</t>
  </si>
  <si>
    <t>R3K5BMVISB99X6</t>
  </si>
  <si>
    <t>Run!</t>
  </si>
  <si>
    <t>I have one of these guys in my kitchen and I hate it. It is mediocre in performance and louder than your average landscaper's leaf blower. Thanks, but no thanks!</t>
  </si>
  <si>
    <t>3/12/2015</t>
  </si>
  <si>
    <t>r2wpamp6c4777b</t>
  </si>
  <si>
    <t>b00kj07sem</t>
  </si>
  <si>
    <t>ge mwf smartwater compatible water filter cartridge - refrigerator</t>
  </si>
  <si>
    <t>then it's a great deal!</t>
  </si>
  <si>
    <t>i have not used it yet but it looks exactly same size that we have.  hope it works well, then it's a great deal!!</t>
  </si>
  <si>
    <t>R1ITSL5MMYXCMC</t>
  </si>
  <si>
    <t>Cool kitchen</t>
  </si>
  <si>
    <t>I have never owned a convection oven before. I love it! Living in the south and only cooking for 2 people, why heat up the whole kitchen!? It's so easy to use. I bake everything in it now. I also use most of my Pampered Chef stones in it for even easier clean up!</t>
  </si>
  <si>
    <t>7/18/2008</t>
  </si>
  <si>
    <t>R1LN54OY5DXOUF</t>
  </si>
  <si>
    <t>Peeling paint on GE space saver microwave</t>
  </si>
  <si>
    <t>I have made the mistake of buying two GE space saver microwaves for my two homes. Both have badly peeling paint not only inside the door but on the back wall of the microwave as well. Got same answer form GE.buy the paint and paint it myself.  Did buy the paint but by then the rust was too extensive to nake it work. I am also looking for a nice microwave about the same size and features!</t>
  </si>
  <si>
    <t>3/19/2011</t>
  </si>
  <si>
    <t>R3UGFOG1HPZVJP</t>
  </si>
  <si>
    <t>Kind of hard to LOVE a microwave, but...</t>
  </si>
  <si>
    <t>I have just gone through 10 weeks of kitchen remodel that was supposed to take 5-6 weeks. I researched venting microwaves and found very good reports on this one. The availability and price here on Amazon beat my local big box stores and chains. Installation appeared easy for my contractors. There are options to allow venting outside, either behind or above the microwave (not so clear from product description) but we had planned to vent through filters as the only other option was through our garage (not compatible with local code).&lt;br /&gt;&lt;br /&gt;The bells and whistles are amazing, with our kids ready to show us how it works, right after we stop the clock blinking on our VCR.</t>
  </si>
  <si>
    <t>9/13/2013</t>
  </si>
  <si>
    <t>R1J41VDEXPL2AE</t>
  </si>
  <si>
    <t>The Display WILL fail</t>
  </si>
  <si>
    <t>I have had two of these. Both of them had the LCD Display fail and the plastic buttons crack, warp and other wise fail as well.</t>
  </si>
  <si>
    <t>6/23/2006</t>
  </si>
  <si>
    <t>R2J1VC9LSS73U</t>
  </si>
  <si>
    <t>It's fine three years later!</t>
  </si>
  <si>
    <t>I have had this microwave three years.  The only problem I ever have with it is that the door sticks sometimes.  I just have to tug on it every once in a while.  The oven works consistently and does everything it should.  The defrost stops intermittently to tell you to turn things over or separate them or whatever.  That is sometimes helpful and sometimes not -- If I have just one chicken breast in there to defrost I have to hit the button to resume defrost about three or four times.  I do respond by turning the chicken over one of those times.  I defintely recommend the microwave.</t>
  </si>
  <si>
    <t>8/23/2011</t>
  </si>
  <si>
    <t>R1B8IQ3L0OTYC3</t>
  </si>
  <si>
    <t>Same SE problem.</t>
  </si>
  <si>
    <t>I have had this microwave less than 2 years and I too am getting the SE error code.  It is $99 just for someone to look at it!  You can't press any of the buttons.  This obviously is a manufacturer issue if there are so many complaints about it.  Now I have to spend another $300 on a new microwave not Samsung.</t>
  </si>
  <si>
    <t>5/24/2012</t>
  </si>
  <si>
    <t>RK8P69Y6XOLSZ</t>
  </si>
  <si>
    <t>Is as described</t>
  </si>
  <si>
    <t>I have had this Microwave for about a month.  I'm still learning how to use all it's features.  I own two microwaves, and this is my secondary one.  It is very quiet when it is cooking.  The one negative I have noted so far, is that when an item is done cooking, it beeps three times, but if you don't open the door or hit stop, it will beep about once every minute.</t>
  </si>
  <si>
    <t>R9ECQ1ZR56HC2</t>
  </si>
  <si>
    <t>I have had this microwave for about 5 months now and it is working perfectly. The settings on the front are easy to use, I regularly use the 30 second option on the &amp;#34;start&amp;#34; button, and it cooks evenly. 1100 Watts is good enough for everything I cook and I like the fact that there is a light when you open the door. I think 5 beeps at the end of cooking is excessive but I do like the fact that there is no reminder beep after 1 minute. Plenty of items need to sit in the microwave for 2 minutes after cooking and a reminder beep is annoying (personal preference though). It is big enough to take a dinner plate but still a nice size for a small kitchen. I like the look of it too - clean lines! I knocked a star off because the door button needs a lot of pressure to open and the microwave slides away from me unless I hold it with the other hand. Perhaps putting the microwave on a non-slip mat would solve that issue.</t>
  </si>
  <si>
    <t>7/19/2015</t>
  </si>
  <si>
    <t>R2ATUY5ENGIJ7T</t>
  </si>
  <si>
    <t>Looks great but very prone to breaking!</t>
  </si>
  <si>
    <t>I have had this microwave for 1 year now, it has broken 3 times and Sharp has been terrible about getting it fixed under the warranty.  Opening / shutting the drawer is very sensitive &amp; therefore the drawer stops working.  No turntable which means you need to manually spin your food around as needed.  Overly complicated directions.  Too expensive for what you get!</t>
  </si>
  <si>
    <t>7/22/2009</t>
  </si>
  <si>
    <t>R2V5KBS7C4QI2Z</t>
  </si>
  <si>
    <t>Horrible product!</t>
  </si>
  <si>
    <t>I have had the same problems as the others who wrote on here. I had a white over the range GE microwave that started having keypad problems. Since I was upgrading to stainless appliances, I bought this one and after 3 yrs. started having problems with the keypad again. Some of the buttons stopped working, then one night I woke up to a beeping sound and on the microwave display it said service immediately. I will not buy another GE appliance again, I would like to know what brand is a good one to go with.</t>
  </si>
  <si>
    <t>R3EZAYO1346CK5</t>
  </si>
  <si>
    <t>Worked fine for 8 years until paint peeled</t>
  </si>
  <si>
    <t>I have had no problem with the microwave -- everything has worked well since I bought the house 6 years ago, when the microwave was already 2 years old. The paint just now started to peel on the inside roof of the microwave, and since I am told that is problematic for paint chips in the food and for interfering with the magnetron, I need to replace the unit. I have the same problem as others who have posted reviews -- my kitchen has custom cabinets with a space for this size unit. I could remove my stove hood and fit an over-the-stove microwave/fan unit, but that would leave a hole where the current unit is located, and I would need to buy a custom cabinet for the hole. Seems like a lot of cost to just replace a microwave. Has anyone found another similarly sized unit? Or had GE fixed the obvious paint defect that is an obvious problem with this model?</t>
  </si>
  <si>
    <t>11/6/2011</t>
  </si>
  <si>
    <t>R1HUHZ4LPUFCKB</t>
  </si>
  <si>
    <t>I have had mine for over a year and it is perfect! No one even notices it and it is using corner space I would not otherwise use. If trying to heat large amounts or use it a defroster or substitute oven then this might be too small for you. However, if you use a microwave for reheating food, cooking small amounts, popping popcorn and heating water it truly is perfect!</t>
  </si>
  <si>
    <t>11/13/2014</t>
  </si>
  <si>
    <t>R21ZHN7HZQ4DT0</t>
  </si>
  <si>
    <t>Unless you're willing to go thru the tedious process of properly preparing AND PRIMING</t>
  </si>
  <si>
    <t>I have extensive experience in refinishing metals; it is difficult to get paint to adhere to aluminum.&lt;br /&gt;I power-sanded the entire interior down to bare metal.&lt;br /&gt;Contrary to the LABEL claims, THIS PAINT DOES NOT ADHERE TO BARE METAL!!&lt;br /&gt;Once dried, it scrapes off with your fingernail.&lt;br /&gt;Q: The factory paint failed despite having been primed so how could this paint work with No Primer??&lt;br /&gt;A: IT CAN'T!&lt;br /&gt;If I were to repeat this process, I'd have first primed it with a high-temp, self-etching automotive primer.&lt;br /&gt;Maybe then there'd be a prayer of success...&lt;br /&gt;Bottom Line: Unless you're willing to go thru the tedious process of properly preparing AND PRIMING, DON'T WASTE YOUR TIME OR MONEY ON THIS PRODUCT.&lt;br /&gt;PS:  (2) Cans are required to adequately refinish the entire interior</t>
  </si>
  <si>
    <t>9/14/2014</t>
  </si>
  <si>
    <t>R3AZNMFSZ6IC7N</t>
  </si>
  <si>
    <t>GREAT PROWERFUL  MICROWAVE</t>
  </si>
  <si>
    <t>I have benn using this mivrowave for about a month now and it is great. It is easy  to use and powerful when cooking a microwave meal and the packing tell you to put in in for 3 min. and 30 sconds. your meal will come out nice and hot. this microwave is munch beatter then the lg one I had. any one looking for a good microwave should look in to this one. Don't belive the bad reviews. because I have had this microwave for a month now and I have Had no problems with it. I got my microwave from home depot.</t>
  </si>
  <si>
    <t>5/14/2013</t>
  </si>
  <si>
    <t>R37QDZDVNK1DDR</t>
  </si>
  <si>
    <t>I have been very happy with the microwave</t>
  </si>
  <si>
    <t>I have been very happy with the microwave. It fits the space I have perfectly and so far has been working well.</t>
  </si>
  <si>
    <t>R325UFS9X6TMGC</t>
  </si>
  <si>
    <t>Good Results</t>
  </si>
  <si>
    <t>I have been using this microwave for four years now without any issues. A nice deep oven with a really powerful fan. Good results every time I use it!</t>
  </si>
  <si>
    <t>9/17/2012</t>
  </si>
  <si>
    <t>R387A2ZM3GISL0</t>
  </si>
  <si>
    <t>For a convenience appliance, I find it quite inconvenient.</t>
  </si>
  <si>
    <t>I have been using this microwave for about a year. I will say the microwave works well as far as successfully heating items as a microwave should. Other than that, I find it to be an awkward design in the following ways:&lt;br /&gt;&lt;br /&gt;- The button for the light is directly under the &amp;#34;Start&amp;#34; button. If you hit the &amp;#34;Start&amp;#34; button, it automatically starts microwaving for 30 seconds. However, in a dimly-lit room, I often accidentally hit the &amp;#34;Start&amp;#34; button when I'm just trying to turn the light on. I can' tell you how many times I have started a 30-second microwave cycle on an empty microwave.&lt;br /&gt;- Speaking of the lights there are two light bulbs underneath, which is fine. However, in the one year we've been using this microwave, the same bulb has burned out twice, while the other has yet to burn out at all. The first time, we had to scour the internet for a replacement bulb only to find that the specific wattage of the bulb that came in the microwave is pretty much unavailable. Anywhere. So we did some reading and learned to use a slightly lower wattage bulb. This took entirely too much research and hunting for what should have been a simple light bulb.&lt;br /&gt;- The beeping at the end of the cooking (or timer) is quite obnoxious. It's 3 long, loud beeps, and, unlike every other microwave I've ever used, it does NOT stop when you open the microwave door! I have young children and often stand directly in front of the microwave, waiting for the timer to hit 1 second so I can stop it before it beeps so it doesn't wake up anyone sleeping/napping.&lt;br /&gt;- There are lots of &amp;#34;convenience&amp;#34; setting (quick buttons), but I have never used a single one of them. Seems like a bit of a waste of space and features. It has a &amp;#34;reheat&amp;#34; button, but, unlike some other microwaves on the market, it is NOT a &amp;#34;sensor&amp;#34;/automatic reheat, so I'm not sure what the purpose of it is when you could just as easily enter the amount of time and hit start like normal.&lt;br /&gt;&lt;br /&gt;Overall, it looks nice enough and works as far as microwaving is concerned, but I personally think it comes with many flaws.</t>
  </si>
  <si>
    <t>3/6/2013</t>
  </si>
  <si>
    <t>R13HBNT19E7PMK</t>
  </si>
  <si>
    <t>Problem with filters</t>
  </si>
  <si>
    <t>I have been unable to find filters that fit this microwave. I ordered some through Sharp and they didn't fit.  Sharp told me that I would have to get a service man out to install them.  The service man could not install them and he called Sharp and was told that there was a design error and there were no filters available for this model.  Sharp would not reimburse me for the expense of the service call.  Otherwise, it is a great microwave/convection oven.</t>
  </si>
  <si>
    <t>12/29/2008</t>
  </si>
  <si>
    <t>RW6KWOQG3UODI</t>
  </si>
  <si>
    <t>Very disapointed</t>
  </si>
  <si>
    <t>I have been shipped TWO of these microwaves and they were both DOA. Different issues. Sharp might consider testing them before they leave the factory. I won't purchase another sharp microwave. The customer service was slow and did nothing to help me. I could haul it to a local service center and they said that the tech might be able to fix it while I waited but I've been to enough service centers to know that this is not likely. I'm not happy at all.</t>
  </si>
  <si>
    <t>5/6/2011</t>
  </si>
  <si>
    <t>R2UDAJRAPOD4F0</t>
  </si>
  <si>
    <t>Displeased with LG</t>
  </si>
  <si>
    <t>I have an LG 1680BB over the stove microwave which is less than one year old.  The construction seems flimsy to me and the controls do not seem very well thought out.  It appears to me that the controls are made for a new family with really small children.  The presets are for things like oatmeal, babyfood, hot dogs, that sort of thing.    The main problem I have with the oven is that the handle just came off.  I looked closely at it and the plastic around the two screws which hold the handle on is melted and cracked.  It looks like the microwave heated that area enough that the plastic melted and then the rest of the handle cracked until it simply fell off.    I will never buy another LG microwave; not unless they are significantly improved.</t>
  </si>
  <si>
    <t>8/11/2010</t>
  </si>
  <si>
    <t>R1CUMATEO693VR</t>
  </si>
  <si>
    <t>Not so good.</t>
  </si>
  <si>
    <t>I have also had the handle melt and the display has failed and become unreadable.</t>
  </si>
  <si>
    <t>4/14/2008</t>
  </si>
  <si>
    <t>R2F1LYDHONWUZF</t>
  </si>
  <si>
    <t>spacesaver</t>
  </si>
  <si>
    <t>I have a tiny kitchen and was replacing an over the range microwave. I was looking for a space saver microwave, and I found it. It is large enough to handle anything my old microwave could do like day to day tasks of reheating, baking potatoes, and other small food items.</t>
  </si>
  <si>
    <t>5/8/2013</t>
  </si>
  <si>
    <t>R3ALZ0B0M9AOK5</t>
  </si>
  <si>
    <t>works great, looks cool</t>
  </si>
  <si>
    <t>I have a super small kitchen and this microwave fits perfectly inside. It works great and looks pretty cool.  I was hesitant about it fitting a large dinner plate but it does!!! So, it works for all my needs. Maybe the only downside is that you can basically only set it in 30 second intervals but that is normally the type of microwave cooking I do anyway so it's fine for me.</t>
  </si>
  <si>
    <t>8/25/2012</t>
  </si>
  <si>
    <t>R3CU5RD6Q0ML5T</t>
  </si>
  <si>
    <t>I have a small kitchen. This fit perfectly in a corner on the counter. It looks super cute and I have received several compliments.</t>
  </si>
  <si>
    <t>8/25/2014</t>
  </si>
  <si>
    <t>RA52BNOP5RSGS</t>
  </si>
  <si>
    <t>Great Space Saver</t>
  </si>
  <si>
    <t>I have a small kitchen and my old microwave was a full sized microwave that took up a large amount of cabinet space and seemed out of place because of its size.  Shopped around and found this smaller sized unit but was hesitant because it is 700 watts while my old unit was 1000 watts.  However, I have found that cooking time in this unit is insignificantly longer than the old microwave.  A few second for most things.  I don't actually cook in it but use it for warming left overs or frozen snacks, etc.  For my use it is perfect and it is an attractive addition to my kitchen rather than a huge distraction.  If you need a smaller sized microwave, I highly recommend this one.</t>
  </si>
  <si>
    <t>R179KKSGU4XNV6</t>
  </si>
  <si>
    <t>microwave paint peeling</t>
  </si>
  <si>
    <t>I have a General Electric microwave model PEM31SM4SS manufactured November of 2011 in Maylasia and it is peeling on the interior across the rear top. I replaced the previous unit because of the same problem.  It also was relatively new at the time.  About two years. Painting seems to be the option offered for repair. Maybe General Electric should include a can of paint and brush with their microwave ovens. I will purchase a new one this week but not GE</t>
  </si>
  <si>
    <t>6/30/2013</t>
  </si>
  <si>
    <t>R3MS6XCTDQ7TK6</t>
  </si>
  <si>
    <t>Worthless product/worthless warranty</t>
  </si>
  <si>
    <t>I have a Frigidaire microwave model CFMV 164LS, a former version of this model installed in my RV.  It quit working after 3 months of use.  After weeks of trying to get it replaced under warranty, Frigidaire has finally found someone to do the replacement with this model but Frigidaire has now refused to pay the service fee for doing the replacement where the unit is located.</t>
  </si>
  <si>
    <t>11/19/2014</t>
  </si>
  <si>
    <t>R2DOL1YP03DBIP</t>
  </si>
  <si>
    <t>i hate that opening the door moves the microwave towards you ...</t>
  </si>
  <si>
    <t>i hate that opening the door moves the microwave towards you and out of its place. Thats my only complaint.</t>
  </si>
  <si>
    <t>R284KCRVBWCU44</t>
  </si>
  <si>
    <t>microwave cavity paint</t>
  </si>
  <si>
    <t>i had where and tear on the bottom of my unit and paint pealing on the top. i brushes it down with a wire brush and put several coats of paint on it as directed. the product worked great. the inside of my microwave looks brand new.</t>
  </si>
  <si>
    <t>R2WXEFZ3C0R8WA</t>
  </si>
  <si>
    <t>Beware the Bummer Oven</t>
  </si>
  <si>
    <t>I had to buy this model microwave because my kitchen built-ins were constructed to fit an earlier Sharp model in this line. I loved the old one, even though it only lasted 9 years, but this one has been a tremendous disappointment.   First off, Amazon does not tell you until AFTER your purchase that they subcontract out delivery to a third party who prohibits you from speaking with the driver via his cellphone and thinks nothing of dropping the ball re customer communication: I wasted an entire day waiting for a delivery man who did not ring my bell as instructed and had instead delivered it to my super, which no one bothered to tell me. The delivery was an extremely frustrating fiasco.  Amazon needs to take more responsibility vis a vis decent delivery services.   Next point of disappointment:  I paid two men to install this monster.  (It's practically 80 lbs. and impossible to install solo).  So they get it in and fitting properly into the drop-in shelf designed to hold it. Then comes another surprise: Every time I turn it on, it makes a tremendous rattley racket not unlike a jet turbine - nothing at all like the smooth, quiet operation of its predecessor. This noise is so loud you can't even think about listening to NPR or a fellow kitchen occupant during the oven's operation. If I press firmly on the door of the microwave while it's on, the noise mutes, but who can stand in front of the microwave pressing on it every time you  zap a potato?  I'm not sure if the ace delivery company rattled something loose inside this particular appliance, or if this series model contains a design flaw, but the noise is really horrible.   There's more: I was very impressed with the ease of baking in this oven - the programming is  simple enough for a liberal arts major to grasp quite easily. But every time I use the convection function (closely following all the instructions re appropriate containers, elevating the foodstuffs off the rotating plate, etc.,) the oven gives off a menacing odor exactly like you sniff in a terrible electrical fire. There is nothing in the manual concerning either the noise issue or the smell issue.   I'm in NYC, where there are very few options when searching for a specific appliance (I tried to find one locally that would fit my shelf space), but if I could have, I would have previewed this model at a local retailer and seen how it worked there before springing for such an expensive lemon. Because this behemouth is such a hassle to remove and install, it's the kind of thing which, if you do buy it, you should buy with a guarantee of local on-site service. So far, this oven's cost me $1,000.</t>
  </si>
  <si>
    <t>10/12/2008</t>
  </si>
  <si>
    <t>R2SJ3QQ4EUXER0</t>
  </si>
  <si>
    <t>I had to  order 3 of these because the first two arrived damaged. After the third one was installed it looks great and works great. I got it just before Thanksgiving so I used it as an oven so I then had two ovens which came in very handy.</t>
  </si>
  <si>
    <t>RVU9F2FUECJUX</t>
  </si>
  <si>
    <t>piece of junk</t>
  </si>
  <si>
    <t>I had this microwave GH7208XRS slightly over one year ago. Today the digital display went out. It is going to cost alot of repair it. I definitely would not recommend anyone buy this unit unless you get the extended warranty.</t>
  </si>
  <si>
    <t>1/13/2011</t>
  </si>
  <si>
    <t>R2M1PH2TV3VFL5</t>
  </si>
  <si>
    <t>Very disappointed with its reliability</t>
  </si>
  <si>
    <t>I had this installed when I did my first kitchen remodel about 6 years ago. Then all of a sudden in April of 2009, the unit stopped working. Everything else was fine except that it would not heat the food. It would even make all the noise and so on. So, I had to replace it, and decided to just buy a new one and reinstall it. To my horror, less than 2.5 years later, I have the exact same failure. On top of this, if you need any repair service, they charge you a minimum of $100 to just come and diagnose and on top of that charge you for parts and labor! I am so unhappy and furious for this to have happened twice in a row. I will never again buy anything from GE!!! And charging almost 40% of the price of a new unit just for someone showing up at your door is quite silly.</t>
  </si>
  <si>
    <t>11/17/2011</t>
  </si>
  <si>
    <t>R32N9OYUHZYHKB</t>
  </si>
  <si>
    <t>Not very happy with the new design</t>
  </si>
  <si>
    <t>I had the older version 2083ST and it stopped working so I replaced it with this microwave - has identical size and older model does not exist.&lt;br /&gt;&lt;br /&gt;Two aspects were problematic from the prior model - one of the mounting screws was located in the wrong position, thankfully the wall bracket and one of the screws aligned perfectly. So had to drill one more screw. However, the two screws are not symmetrical i..e the distance from the sides of the microwave are different. This is bad engineering, as the center of gravity is not the center.&lt;br /&gt;Second, the interior is grey, so we cannot be see the food cooking. Moreover, the bottom of the outside panel is tinted (or black) so unless you are 6 ft tall, you cannot see the very dark interior with very small light.&lt;br /&gt;Further, the microwave arrived with the mounting bracket (which was located at the top of the microwave carton) bent; thankfully, we had the older one, we did not have to use it.&lt;br /&gt;Overall, disappointed with LG design and there is no backward compatibility with older models.</t>
  </si>
  <si>
    <t>R2AR00AJ7USE0B</t>
  </si>
  <si>
    <t>Lasted just over a year! :(</t>
  </si>
  <si>
    <t>I had it for about a year and a half now when the door is closed it just runs without producing heat.  I guess I could get it repaired but I'm wondering if it's worth it.  I may just buy a better quality microwave so I don't have to deal with it again.</t>
  </si>
  <si>
    <t>3/8/2013</t>
  </si>
  <si>
    <t>R1V1MIFZU32A97</t>
  </si>
  <si>
    <t>The fabuous whirlpool mini!</t>
  </si>
  <si>
    <t>I had found a small blue cube micro wave some years ago.  After 16 years of service it finally wore out.  I love the cube shape and took a risk on ordering this little gem.  I couldn't be happier.  It is the great same size, the outside is fabulous and it has more power than the last microwave. Would not hesitate to purchase this again! Totally worth the price.</t>
  </si>
  <si>
    <t>R2EA64YUQFUC5H</t>
  </si>
  <si>
    <t>Turns itself on!</t>
  </si>
  <si>
    <t>I had been using this microwave for only about two years when it suddenly began turning itself on! REALLY scary!! A bad fire hazard, and I have found others who report the same phenomenon with the same model. Wondering why it has not been recalled and who to lodge a complaint with!!</t>
  </si>
  <si>
    <t>R1IXI53QMLLDTN</t>
  </si>
  <si>
    <t>Oven:  Good.  Installation: Problematic.</t>
  </si>
  <si>
    <t>I had an older GE microwave above my range that died after about 8 years. When looking for a replacement I decided to go for another similar GE in order to swap it out easily, figuring it would use similar hardware. That was my first mistake.&lt;br /&gt;&lt;br /&gt;There's a steel plate used to mount the oven on the wall plus three big screws that go in from the cabinet on top. Not only is the plate different (requiring removal of old &amp; installation of the new), not only are the anchor points in different places (requiring new holes), but they're placed just marginally off the old anchor points. Meaning that the integrity of the wood where you need to drill is compromised from the old screw holes. It required me to install a whole new shelf in the upper cabinet as well as trying my best to fill the old stud holes with wood filler and hoping it would be strong enough when I re-drilled.&lt;br /&gt;&lt;br /&gt;Here's the kicker... the installation hardware comes with butterfly screws as well as two thick wood screws for mounting to the wall studs. Unfortunately, those two wood screws are made of very cheap &amp; weak metal. I pre-drilled guide holes as per the instructions, but when it came to screwing the screws in- the heads twisted right off on both of them (and I was extra careful with the second one after the first one broke).  The screws were already 3/4 of the way in, leaving me with no way to remove them and blocking the ability to try again in the same spot (a spot required for proper installation).  The oven isn't light, the installation requires heavy duty hardware, why ship the microwave with such crappy screws?&lt;br /&gt;&lt;br /&gt;Lessons:&lt;br /&gt;&lt;br /&gt;Buy your own mounting hardware.&lt;br /&gt;When it comes to buying a replacement appliance, there's no value in nepotism.</t>
  </si>
  <si>
    <t>6/18/2012</t>
  </si>
  <si>
    <t>R17VC20TMVUV1C</t>
  </si>
  <si>
    <t>MORE THAN A COSMETIC PAINT</t>
  </si>
  <si>
    <t>I had a small paint chip on the inside that would spark because bare metal was exposed. A couple of coats of this paint saved the day. It has a use that is far more than cosmetic. It saved me about $175 because I did not have to buy a replacement microwave of similar quality because I did not trust using a paint that was not microwave friendly.</t>
  </si>
  <si>
    <t>2/11/2015</t>
  </si>
  <si>
    <t>R1ZLJQPY302M8V</t>
  </si>
  <si>
    <t>Sharp R-1406 micrave</t>
  </si>
  <si>
    <t>I had a same model of microwave which worked for me about   4to 5 years very good and that was the reason I ordered the same brand and model again .  the new one so far has been very good too but the one way blocking door over the exhaust fan was noisy which I swapped it with the  older one and fixed the problem overall is very good and I like it.</t>
  </si>
  <si>
    <t>R1QC59ZIODDVKT</t>
  </si>
  <si>
    <t>works great - easy to use.</t>
  </si>
  <si>
    <t>I had a rust spot inside my microwave oven.  Sanded it down, put on two coats of paint, fixed the problem and the rust hasn't come back.</t>
  </si>
  <si>
    <t>4/29/2013</t>
  </si>
  <si>
    <t>RLG9RZ63N1LCP</t>
  </si>
  <si>
    <t>Saved my Microwave</t>
  </si>
  <si>
    <t>I had a ring of rust and metal on the bottom of my microwave oven.  My husband just wanted to buy a new oven but I had already ordered this product.  I worked great.  I followed direction I found online and my oven is like new again!</t>
  </si>
  <si>
    <t>3/18/2014</t>
  </si>
  <si>
    <t>R37CV45NTNGNPS</t>
  </si>
  <si>
    <t>Great Buy!</t>
  </si>
  <si>
    <t>I gotta say... This microwave looks slick in my kitchen. Nice LED display... Sleek metal Samsung look... Goes nice with my new Samsung Washer and Dryer set ;) Also works great and the controls are laid out intuitively!</t>
  </si>
  <si>
    <t>R3JISAEJK88KVD</t>
  </si>
  <si>
    <t>B000PUKLRM</t>
  </si>
  <si>
    <t>Danby DWC283BLS 3.5-Cu.Ft. 30-Bottle Free-Standing Wine Cooler, Black/Stainless</t>
  </si>
  <si>
    <t>Dead after 1 year.</t>
  </si>
  <si>
    <t>I got this wine cooler as a gift. Looks nice.  I saw the reviews and assumed that the machine will fail after a few months.  It lasted barely more than a year and a half. After approximately a year it was making very loud noises and it did not longer cool. I use it as a wine rack (off) but will bring it to the curve one of this days.&lt;br /&gt;&lt;br /&gt;run away.</t>
  </si>
  <si>
    <t>R3VGAWX291HIJO</t>
  </si>
  <si>
    <t>Perfect Fit</t>
  </si>
  <si>
    <t>I got this to save counterspace and the fact I only use the microwave for reheating small meals and popcorn.  It performs these functions perfectly.  It may not have the most power but if another 30-60 seconds of reheating time is going to throw your day off, you have bigger problems than this microwave.</t>
  </si>
  <si>
    <t>6/24/2013</t>
  </si>
  <si>
    <t>R1NZWT7QI4WFH1</t>
  </si>
  <si>
    <t>Very, very happy with this.</t>
  </si>
  <si>
    <t>I got this microwave yesterday and I've been smiling about it ever since. I just love how it looks in the corner of my kitchen. The only negative to me is that it's kind of expensive for a small microwave, but what was the last thing you bought for your kitchen that just made you happy? Since the only con I can think of is the price, I'll just run through the pros as I see them.&lt;br /&gt;1. It's unique. Every other microwave I've ever seen (with the exception of the Sharp Half-Pint) looks pretty much the same: a horizontal rectangle with a door and a keypad control panel to the right. The bottom controls and lack of numeric pad make this thing look entirely different, and in a good way. (Don't worry about the lack of a keypad, the controls are a no-brainer.) When you unbox it and see the rounded back, you know you've bought something different from the norm.&lt;br /&gt;2. It's big inside. Bigger than my old GE compact for round things, and I've just never had the urge to throw a 9x13 pan in my microwave. (I have yet to try it with popcorn, manual says limit it to the 1.75 ounce size.)&lt;br /&gt;3. It's powerful. 1:30 on high heats up a cup of water better than my old one. Good enough for me.&lt;br /&gt;4. The LED display is blue. Very cool, in my opinion.&lt;br /&gt;5. The interior light goes on when you open the door. Some small microwaves only light up while you're cooking.&lt;br /&gt;6. You can use the timer and cook simultaneously. Pretty standard, but some don't. Also, you can adjust the timer and the cook time on the fly by hitting + or -, no need to stop and reset. And you can toggle between the timer and the clock if you want.&lt;br /&gt;7. No door release button. You just grab the recessed edge of the door and pull. And it feels solid when you shut it.&lt;br /&gt;8. The reminder tone shuts off. Yes, it reminds you when you forget to pull something out, but it shuts up after three reminders and reverts to the clock. (I swear my old microwave displayed End most of the time.)&lt;br /&gt;9. Limited features.The only special features are defrost, reheat, popcorn, and power level (100%, 75%, 50%, 25%, and the power-saving 0%). I've never used anything more.&lt;br /&gt;10. I'm running out of ideas, but to make a nice round 10, I'll point out that the door is about two inches thick with a space between an inner and outer window. This gives it a kind of window-box look that I like a lot.&lt;br /&gt;Hope this helps convince everybody to pull the trigger and buy this microwave. You won't regret it!&lt;br /&gt;NOTE: The display panel comes covered in a clear plastic film that is pretty easy to miss when you're unpacking. I didn't see it and was highly alarmed after a couple of days when the start button started to look and feel cracked! Further investigation revealed the protective film, which easily peeled off to reveal a pristine panel underneath.</t>
  </si>
  <si>
    <t>7/3/2013</t>
  </si>
  <si>
    <t>R23P6V7ZCUIM0H</t>
  </si>
  <si>
    <t>Looks super expensive +++++ Works amazing</t>
  </si>
  <si>
    <t>I got this for my new 1/1 apartment in the city.  I'm so in love with it.....&lt;br /&gt;*Easy set up&lt;br /&gt;*Perfect for small spaces&lt;br /&gt;*Works amazing&lt;br /&gt;*My coffee/food gets super hot&lt;br /&gt;*Price is affordable better then the high priced ones&lt;br /&gt;* Stainless look, classic (easy clean up)&lt;br /&gt;I honestly don't have anything negative to say about it.</t>
  </si>
  <si>
    <t>R22LTMS91M7NHB</t>
  </si>
  <si>
    <t>Not compact</t>
  </si>
  <si>
    <t>I got this because it was touted as a mini-microwave. Of course, I am capable of reading the dimensions, which I did, but when it arrived it still seemed shockingly huge for a mini or compact microwave. It simply won't work with my limited counter-space. I don't know how well it works, because after trying it in various spots, I put it right back in the box. BTW, it is $30 to send back, so make sure you want it before you order.</t>
  </si>
  <si>
    <t>R2EFYS7OEWYMLA</t>
  </si>
  <si>
    <t>Didn't work!</t>
  </si>
  <si>
    <t>I got the product out of the box and it doesn't work. It will do everything but heat up inside. I need to ship it back but between work and school there's no time. I will just ask for my money back.</t>
  </si>
  <si>
    <t>RL8B72WJEZKUO</t>
  </si>
  <si>
    <t>value for monet</t>
  </si>
  <si>
    <t>I got a good bargain on this. Looks good on the countertop. Though small in size with limited power, It works perfectly well and serves the purpose.</t>
  </si>
  <si>
    <t>R1P533K0BHNL2A</t>
  </si>
  <si>
    <t>Microwave is great but.....</t>
  </si>
  <si>
    <t>I found it cheaper at Lowe's by $150.00. Too late now, it's too cumbersome to return.&lt;br /&gt;It pays to shop around.</t>
  </si>
  <si>
    <t>5/26/2013</t>
  </si>
  <si>
    <t>R3TSAPM4UO3XJC</t>
  </si>
  <si>
    <t>Dangerous</t>
  </si>
  <si>
    <t>I feel that there is a design flaw in this product. The SENSOR REHEAT button it just below the STOP CLEAR button and very easy to push by mistake. This very thing happened to our Microwave oven on January 27 2008, after a few minutes we could smell burning plastic, I ran into the kitchen and found the microwave smoking and after unplugging the unit I found that the door seal had a melted hole in it. I feel that an automatic feature like SENSOR REHEAT should not be an AUTO DESTRUCT! This could have become a very serious situation by starting a fire or having melted plastic stick to someone. I did not have the original receipt because it was a gift in 2007 and it is not worth paying the shipping charge to send it back, I wanted to inform you of this dangerous condition. We have replaced the microwave with another Sharp R402JK without the SENSOR cook, we have always liked sharp products and it is sad that this unit failed to live up to the Sharp reputation From Sharp Minds come Sharp Products  Sharp refused to honor the warranty saying that it was a consumer fault  by running the microwave with nothing in it. I feel this is a very dangerous flaw, you can just lean against the control panel and the unit will start up and run untill it melts.</t>
  </si>
  <si>
    <t>2/24/2008</t>
  </si>
  <si>
    <t>R1H0L2K5JDURIT</t>
  </si>
  <si>
    <t>I feel like I made a big mistake buying this online</t>
  </si>
  <si>
    <t>I feel like I made a big mistake buying this online, I would find a better brand and quality, then bigger one for even less buying it local. I paid over $100 shipping and it doesn't worth it, it's small and at the beginning it didn't heat. It's more or less now but not what I expected!</t>
  </si>
  <si>
    <t>RPVDK2KFZW6J8</t>
  </si>
  <si>
    <t>Perfect for a craft room</t>
  </si>
  <si>
    <t>I expected this microwave oven to be smaller than it is. I was hoping for a small microwave to go in the craft room for my wife because she spends a lot of time in there and her coffee often goes cold, and instead of having to get up and leave her work, she can reach over and reheat her coffee. I didn't want something that takes up a lot of space. Well, this is about as small as I've seen, but I thought there were smaller ones. We don't have a lot of extra space so we bought this one. It works fine, I personally don't like the bright blue LED clock on the front but my wife doesn't mind. It does what it's supposed to.</t>
  </si>
  <si>
    <t>2/9/2013</t>
  </si>
  <si>
    <t>R3MHYSFIDE9OBA</t>
  </si>
  <si>
    <t>Great Price, Good Features</t>
  </si>
  <si>
    <t>I don't really use lots of fancy microwave features... we just set the power and the time and call it good.  This microwave works just great for that (it might also have great features... I just don't know them).&lt;br /&gt;&lt;br /&gt;Pros: Good price, easy to install, nice lights for stovetop, can be configured to vent or recirculate, looks good.&lt;br /&gt;&lt;br /&gt;Cons: The fan is less effective than a range hood (which is a given for any over-the-range microwave) and not as quiet as I would hope.&lt;br /&gt;&lt;br /&gt;Other thoughts: the beep is long, but not much louder than any other microwave... I see a lot of comments about it, but it hasn't bothered us.  Overall, we like this microwave and are happy with the purchase.</t>
  </si>
  <si>
    <t>4/15/2013</t>
  </si>
  <si>
    <t>R2PHE7AQT59CMO</t>
  </si>
  <si>
    <t>great affordable microwave</t>
  </si>
  <si>
    <t>I don't find this microwave any noisier than others I've owned. I also find it very easy to use even without reading the instructions. So far it heats food evenly and is pretty powerful. Great basic, affordable microwave.</t>
  </si>
  <si>
    <t>5/22/2012</t>
  </si>
  <si>
    <t>RY9INWIK8MAL3</t>
  </si>
  <si>
    <t>What Happened to Sharp Quality?</t>
  </si>
  <si>
    <t>I do not have this particular microwave; though I do have a Sharp 1100 Carousel and feel compelled to comment.  Originally I had another Sharp model.  After about six mos. the door would not close properly.  With a little shoving you could get it to operate but I found that a bit alarming.  Walmart (where we puchased) let us exchange it for the above model.  After less than a year a couple of the keypad numbers do not function - I have to choose another number.  It's such a shame that what you thought was a quality product you could depend on is no longer.</t>
  </si>
  <si>
    <t>7/20/2004</t>
  </si>
  <si>
    <t>RC7Y30OR77HQK</t>
  </si>
  <si>
    <t>Wonderful looking, Quite large</t>
  </si>
  <si>
    <t>I didn't measure well and this wonderful piece of equipment was much too large so I had to return it So sorry I'd have loved to keep it</t>
  </si>
  <si>
    <t>R1RRNK68CSBBOE</t>
  </si>
  <si>
    <t>I need a better finished bottom</t>
  </si>
  <si>
    <t>I did not care for the way the bottom of the microwave was not finished.  I need a better finished bottom.  The filter on the bottom does not fit in tightly enough.</t>
  </si>
  <si>
    <t>R1WE2KIVVJGUA1</t>
  </si>
  <si>
    <t>Will fail.</t>
  </si>
  <si>
    <t>I did not buy this microwave on Amazon, but felt compelled to add to the feedback as I buy many other products here using the customer reviews.  I bought this microwave 2 years and 2 weeks ago.  It completely failed last night.  It was running as normal, got very loud, then completely died.  I've reset breakers and checked that power is still being supplied.  Everything checks out.  Samsung wants $288 for the service contract to fix it, but as of this posting, that's how much a new microwave costs.  Do yourself a favor and avoid this microwave.</t>
  </si>
  <si>
    <t>12/9/2013</t>
  </si>
  <si>
    <t>R1B2D6V1CK5CK1</t>
  </si>
  <si>
    <t>Failed after two years from range steam/heat</t>
  </si>
  <si>
    <t>I did not buy this here but from the store with the blue shirt associates; my model is SMH9187, which is similar to this one. This was installed by my contractor during a complete kitchen remodel and looked great above the Samsung range. After about 2 years, I got what all those 1-star raters got, a sudden incessant beeping that you could not reset or turn off, other than through unplugging the appliance. I tried turning off the main power, etc. but nothing worked; in fact, the error message and beeping became continuous.&lt;br /&gt;&lt;br /&gt;Friends of mine have had the same model for over three years and they have not had this problem. Why? Because I cook a lot of steamed food (rice, pasta, vegetables) and they do not. I'm sure the heat and steam from the range top has, as others have noted, damaged the circuit board. The keypad is over the right back burner, and even if I use any of the front burners, the steam will cover the entire front of the microwave; this happens even with the fan at full blast. There is always a film of condensation over the bottom half of the microwave.</t>
  </si>
  <si>
    <t>6/9/2013</t>
  </si>
  <si>
    <t>R1B2PL2TTUVSP</t>
  </si>
  <si>
    <t>Planning ahead</t>
  </si>
  <si>
    <t>I currently have one of these that fits perfectly in the space I have.  Bought this one again as a spare.  Just in case... and we know that case will come at the most inconvenient time.  Very happy with this 800W model.  Does my jobs.&lt;br /&gt;  It is pretty good for my 1964 vintage wired house.  Too many things plugged in and too many watts required at the same time makes for too many trips to the fuse box.</t>
  </si>
  <si>
    <t>2/13/2013</t>
  </si>
  <si>
    <t>R1DDJOZCYZBOT9</t>
  </si>
  <si>
    <t>I couldn't enjoy our travels in our RV if I didn't have ...</t>
  </si>
  <si>
    <t>I couldn't enjoy our travels in our RV if I didn't have my Sharp convection/microwave oven. I just love it !</t>
  </si>
  <si>
    <t>8/11/2015</t>
  </si>
  <si>
    <t>R26F2MZEGLGZ9B</t>
  </si>
  <si>
    <t>GE Cafe Microwave doesn't last</t>
  </si>
  <si>
    <t>I chose this microwave to go along with the GE Cafe range I purchased at the same time. I read multiple poor reviews of this microwave online, but decided to risk it because I wanted the microwave to match the range. Bad choice! After owning the microwave just over a year, the magnetron konked out. Luckily, that particular part was covered under a 5-year warranty, but I still paid nearly $200 for labor. Now, just a couple of years later, the touchpad has expired and will need to be replaced. The service department tells me this repair will be a minimum of $250. (Touchpads start at $150.)&lt;br /&gt;&lt;br /&gt;I have never had so many problems with an appliance. The refrigerator I bought at the same time has never required service. The washer and dryer I bought nearly ten years earlier have only once required service. Yet this microwave has required two expensive repairs within just a few years of purchase. Before I bought this GE Cafe microwave, I had a cheap, unremarkable countertop model. I don't even remember the brand. But it was still working when I upgraded to the GE Cafe, so even though it was nearly 20 years old I was able to pass it on it to a neighbor whose child was starting college. At this point, I wish I'd kept the old one! I will never buy GE Cafe again.</t>
  </si>
  <si>
    <t>7/22/2013</t>
  </si>
  <si>
    <t>R3SNQEQE5UA5SH</t>
  </si>
  <si>
    <t>Samsung SMH 9187ST</t>
  </si>
  <si>
    <t>I brought a samsung SMH9187ST back Nov. 2010, which is the same exact microwave as the SMH 1816S with the exaact same features listed. On June 14, 2011, I had a technician come to my home to repair this unit. This unit was under warranty at the time. On May 6,2012, samsung microwave display SE on the screen. Call samsung office and they referred me to a service tech. also, stating the unit was not under warranty regardless of the last repair date. I call the service tech. office somewhere in Norcross,GA.to find out what it would cost for a visit to my home. The office employee(not the tech.) stated the tech. visit for my area would be $140.00 to look at and replace the unit part which would cost $75.00. Total cost $215.00 The employee that was not a tech. quoted me the cause of my problem and the part that cause the problem without some even looking at the unit. Sounds like the repair company already have a lot of information without every touching or looking at this samsung microwave unit. This appears to be an on going problem with this unit even though the on thing that has change is the model number Samsung SMH1816S.&lt;br /&gt;If, you have not had a problem in the first year consider yourself lucky. When you have had two problems in 18 months with this unit it is time for a recall on your product. Stay away from this microwave unless you don't mind an inconvenience and spending more money.</t>
  </si>
  <si>
    <t>5/10/2012</t>
  </si>
  <si>
    <t>R24810Q3ZRRTLZ</t>
  </si>
  <si>
    <t>The older model worked fine until I melted it with a small kitchen fire ...</t>
  </si>
  <si>
    <t>I bought this unit to replace an older LG model that was discontinued.  The older model worked fine until I melted it with a small kitchen fire (naturally the one time I disconnected the smoke alarm).  The new model arrived quickly.  I got a friend to help install it.  You'll need a friend  -It's too heavy for you to hold it up with one hand while you screw the bolt on with the other.&lt;br /&gt;&lt;br /&gt;I gave it four stars in my initial review but I'm changing it to one star because after only a couple of months, the microwave's fan and interior lights would go on sometimes when I closed the oven door.  But if I opened and gently closed the door again, it'd turn off.  It's been about six months since I first installed this oven and this problem is becoming frequent.  Today, my son texts me from home that the microwave won't turn off no matter what he does so I told him to leave the door open and when I get home tonight, I will disconnect it so it doesn't burn the house down.  A microwave oven is supposed to make our lives more convenient,  not fill us with dread that it can start an electric fire.  Checking on the internet, it seems that this is not an uncommon problem.  It's probably not going to be covered by warranty.  And how do I get it to the manufacturer?  They aren't going to pay a repairman to make a housecall for a lousy microwave oven.  If I pay for shpping both ways, I might as well buy a new microwave.  Lessons learned:  I will buy appliances from a brick and mortar store whose return/service policy I understand and I will not use an over-the-range microwave again.</t>
  </si>
  <si>
    <t>4/7/2015</t>
  </si>
  <si>
    <t>R3K22J6XS6HTEM</t>
  </si>
  <si>
    <t>this seems to be a nicely designed unit</t>
  </si>
  <si>
    <t>I bought this to replace my decades year old GE microwave.  After reading all the reviews, this microwave convection was close to top with the added feature that it might actually work with the existing GE wall mount; it didn't.  Overall, this seems to be a nicely designed unit.  I am using convection cooking all the time now, or even starting with microwave and ending with convection to warm things I won't nuke.&lt;br /&gt;&lt;br /&gt;It seems to me that a proper review would be done a year from now, and not before the plaster has dried.</t>
  </si>
  <si>
    <t>R1CYMYCNEL4YO0</t>
  </si>
  <si>
    <t>Stunk, hard to believe it is good for us.</t>
  </si>
  <si>
    <t>I bought this thinking common spray paint might be a bad idea. The can warned of the issue of fumes, which in the usual manor, I ignored. I sprayed my microwave, and man did it smell, and really seemed like I should not have been so casual about the warning. So then I thought, if the fumes are so bad, and they lasted for weeks, how good is this crap to be so close to our food, In my imagination, it seems worse than a can of Rustoleum! Who knows, it was fairly expensive for a small can, and it didn't give me a good feeling, but again, who knows?</t>
  </si>
  <si>
    <t>R1FC7G92X5YT1H</t>
  </si>
  <si>
    <t>Good price for basic features</t>
  </si>
  <si>
    <t>I bought this particular microwave oven because it would fit in the space over our stove and the price was very good. It's worked well, without any problems since I bought it a few months ago. My only complaint is that you can't have the timer going and cook something in the microwave at the same time. I've never had a microwave that couldn't do that so that's a little disappointing.</t>
  </si>
  <si>
    <t>12/17/2011</t>
  </si>
  <si>
    <t>R308SA6LV3ETLH</t>
  </si>
  <si>
    <t>Decent oven, inexpensive, not too bad to install.</t>
  </si>
  <si>
    <t>I bought this oven to replace a Whirlpool of equal size. I like the LG. It's a little more powerful, and the moisture sensor seems to work pretty well. It's a heavy beast and you will want to use the template that comes with it to lay out the installation bracket positions and holes for the support bolts. Get those right and the installation is no big deal. It does take two people to horse this 60 lb. appliance into place while starting the bolts, threading the cord etc.    It took me a couple of hours from opening the box to firing it up and I was a cabinet installer in my youth. Still, no big deal.    Tip: use a light spray adhesive to attach the layout template to the bottom of upper support cabinet.</t>
  </si>
  <si>
    <t>R124A9RCE0C1EI</t>
  </si>
  <si>
    <t>Pleased I did not follow advise of other review, I love this</t>
  </si>
  <si>
    <t>I bought this on Amazon to replace a Sharp microwave, which has served me well for several years. Based on the price, compared to other with similar features, this unit is the least expensive. I was also impressed with the comprehensive directions for installation. I am closer to being Tim (the toolman) Taylor than a professional at home improvements, so I followed the instructions with precision. The results were outstanding. Not only does it look GREAT where my old stove hood used to be, it passed my popcorn test, of which, I am particular. No scotching, full bag, satisfying and an extra plus, while I am beaming over my accomplishment, the beep sounds indicating the popcorn was finished, the display read Enjoy. Am I ever! I have in my digital locker,courtesy of Amazon, my own .pdf manual. What a great investment in money for the microwave and the time for installation of the unit.&lt;br /&gt;&lt;br /&gt;Solidly built, looks great, came with lightbulbs for range light INSTALLED! No cons, but could have used some help with installing, as the manual recommends 2 people install, but I did manage nicely by myself. I would suggest an additional set of hands for final insertion, once preparations are complete. I have only owned this for a day, but, I wanted to tell my tale to give others an incentive, if they are on the edge, to jump at this opprotunity to snazz up the kitchen in a big way and for little out of pocket.&lt;br /&gt;&lt;br /&gt;Panasonic wants like $300 for a comparable unit. I am pleased to pay 1/2 as much and get a quality unit such as this. You can even get this for $25 off before January 31st, free shipping (this dude is HEAVY!) and no tax, do the math, it is a steal!</t>
  </si>
  <si>
    <t>1/20/2005</t>
  </si>
  <si>
    <t>R140KMBL05ZLA</t>
  </si>
  <si>
    <t>good basic microwave</t>
  </si>
  <si>
    <t>I bought this microwave to replace my previous Sharp R-1449.  This one is deeper, more plastic, and slightly more powerful.  It seems reliable (only have had it 6 weeks), has a good vent and good stove lights.  I wish it had a night light and a switch to stop turntable rotation though one can get around it by removing the turntable. My biggest disappointment was that it utilizes a different mounting plate than my previous Sharp microwave.    I gave it four stars b/c it does the job and it was inexpensive compared to other manufacturers. Incidentally, mounting instructions were very good.</t>
  </si>
  <si>
    <t>10/25/2008</t>
  </si>
  <si>
    <t>R1E870QQGMHIG0</t>
  </si>
  <si>
    <t>Nice for the money.</t>
  </si>
  <si>
    <t>I bought this microwave to fit into a cabinet. So the measurments were most important to me. Other than that, it has everything I want in a microwave oven. Full size to fit big plates. The carousel works great. Easy controls. Several one push buttons for 1min, 2min, 3min, even a 30 sec button. Readouts  are very bright and easy to see. The only problem is the cabinet. When I got this via UPS, it was packed inside of a plain brown box. Inside that box was the box that the microwave was shipped in. In that box was a full surround of think styrofoam blocks along with some plastic and paperwork. When I took it out of all the wrapping, the cabinet was loaded with dents and one side was slightly collapsed. I don't know how this could have happened unless it was done before shipping. But, why would they ship something they knew was so beat up? The only reason I can think of is......people buy them to put in cabinets like I did. I paid 99.00. Great working microwave. Terrible cabinet.</t>
  </si>
  <si>
    <t>R1P47CKQY2R19Z</t>
  </si>
  <si>
    <t>Same problem as everyone else</t>
  </si>
  <si>
    <t>I bought this microwave three years ago, so the warranty has long expired.  I now have the same problem as everyone else -- the keypad has a short and the microwave is now completely useless.  Have to buy an entirely new microwave, since the cost of repair meets or exceeds the cost of an entirely new microwave.  DO NOT BUY THIS MICROWAVE.</t>
  </si>
  <si>
    <t>R28EE1FY9H5VEG</t>
  </si>
  <si>
    <t>Think Twice Before Buying</t>
  </si>
  <si>
    <t>I bought this Microwave oven on June 1st 2010.  The handle is broken apart and the handle is loose  also the bottom of the doors have a crack.</t>
  </si>
  <si>
    <t>12/30/2011</t>
  </si>
  <si>
    <t>R1IG56BHB5SCYV</t>
  </si>
  <si>
    <t>Failed after 8 months</t>
  </si>
  <si>
    <t>I bought this microwave less than a year ago.  Worked fine for reheating and defrosting items, but being a 700 watt microwave, it did take longer to do those things.  One day, after ~8 months of use, I placed a cup of coffee to reheat, and it failed to work; power on, lights working, but no luck.  Don't waste your money or time.</t>
  </si>
  <si>
    <t>R3VJN75VZKZ598</t>
  </si>
  <si>
    <t>Dead in about a month</t>
  </si>
  <si>
    <t>I bought this microwave in October for a kitchen we are having remodeled.  Got it installed about 3 weeks ago and was microwaving some bacon last night and smelled a funny electrical burning smell.  It is apparently fried (which is what I'll be doing with my bacon until this POS is either fixed or replaced.  The top of the unit was extremely hot and it is just totally dead and unresponsive.  Not even a light.&lt;br /&gt;&lt;br /&gt;I saw all of the bad reviews but there aren't many drawer microwave options and even brands like Wolf and Thermadore are still produced by Sharp.  Very disappointing.  We'll see how the service from Sharp goes...</t>
  </si>
  <si>
    <t>RKFLH7IEMM6XA</t>
  </si>
  <si>
    <t>Not reliable at all</t>
  </si>
  <si>
    <t>I bought this Microwave in April of 2008.  After a few months it had intermittent bleeps and flashes on the screen and once even turned on by itself (it quickly turned itself off but scary nonetheless).  Then in In April of 2009 the screen went completely dead, and Whirlpool was nice enough to repair it at no cost even though the 1 year warranty was expired by about a week.  The problem was a bad circuit board.  Now the door hinge is broken, and the turntable has stopped spinning.  For the price of this oven I expect it to not fall apart in 2 years.  It cooks very well, both microwave and convection, when it works.  But with three major repairs in two years,  I can't recommend it at all.  If you do buy one, get the extended warranty.</t>
  </si>
  <si>
    <t>8/24/2010</t>
  </si>
  <si>
    <t>R2CJ5TXV3GIRDY</t>
  </si>
  <si>
    <t>Microwave Died within Six Months</t>
  </si>
  <si>
    <t>I bought this microwave for my parents for Christmas. After six months it died.  My father has been attempting to get his refund processed for the past month and they keep giving him the run around. Don't buy this product!!!</t>
  </si>
  <si>
    <t>R2GIM1ZIOXCTFA</t>
  </si>
  <si>
    <t>Great for small spaces</t>
  </si>
  <si>
    <t>I bought this microwave for my first apartment which has extremely limited counter space.  This tucks nicely in the corner that typically isn't usable space and allows me to still have enough room on the counter for food prep.  It heats food very evenly and fits a full sized dinner plate in it.  Even if I eventually move into a place with a larger kitchen, I'd likely keep this microwave since it works so well.</t>
  </si>
  <si>
    <t>R1D0GYZHUFLTUH</t>
  </si>
  <si>
    <t>College Kid</t>
  </si>
  <si>
    <t>I bought this microwave for my college dorm room and their isn't a day that goes by that I regret it!&lt;br /&gt;&lt;br /&gt;This microwave is relatively quiet and very easy to clean. It is also the perfect amount of watts to keep the university off my back!</t>
  </si>
  <si>
    <t>R3OTSS1QZ9J5FE</t>
  </si>
  <si>
    <t>Extremely disappointed SE or 5E keypad problem</t>
  </si>
  <si>
    <t>I bought this microwave based on the Consumer Reports product ratings and up until a couple of days ago I would have highly recommended it. Unfortunately that is no longer the case. I awoke to sounds of it beeping every few minutes and an error code of SE. After a lot of research I have seen that this same code has appeared for a fair amount of others. Both the short and the long of it is that it can no longer be used with out spending good money after bad. I know that they don't make things now days to last a lifetime, but I would have hoped for it to last longer than less than 2 years. We are light users and I kept it very clean. I wish that I would have bought an extended warranty. I can only hope that I go the same way this did...quick and without warning and that someone would also say she was good while she lasted.</t>
  </si>
  <si>
    <t>4/3/2012</t>
  </si>
  <si>
    <t>R3BHX8W8UL1U6I</t>
  </si>
  <si>
    <t>3-month life, warranty worthless</t>
  </si>
  <si>
    <t>I bought this microwave August 2012. It died November. The operator's manual stated that, to avoid trip charges, I should take it GE Customer Care services and pick it up following service. Called up 1-800-GECARES, as given in the manual, to inquire on where to take it for service. There was no option to do that. They want to make a service call and charge $80 trip fee.&lt;br /&gt;&lt;br /&gt;Stay away from GE Products. They're defective and service is poor.</t>
  </si>
  <si>
    <t>12/4/2012</t>
  </si>
  <si>
    <t>R1HTYPGHGST6EA</t>
  </si>
  <si>
    <t>Whirlpool.....synonymous with toilet flushing</t>
  </si>
  <si>
    <t>I bought this microwave at a deep discount from a friend who was going through a split.  It was almost new and I was able to remove and install it myself.  Despite a cracked plastic part on the front door (prior owner said this happened within the first month), this microwave lasted about 2 or 3 years before having some erratic heating issues;  at full power, sometimes the food coming out was as cold as when I put it in.  I got around this by selecting 90% cooking power.  This worked for another year or so before eventually having erratic cooking no matter what I did.  Last week the microwave shutdown within the first 10 seconds of heating.  Unplug and plug the unit would reset it, but same issue if I tried cooking.  Later that day, tried cooking again, this time the timer would run but no cooking (and the usual fan noise didn't start either).&lt;br /&gt;&lt;br /&gt;This $1000 Whirlpool Easy-bake has clearly cooked itself.  A microwave at this price SHOULD be bulletproof.  Clearly it is not. Based upon other reviews here, Whirlpool suckered us Velos owners into subsidizing their purchase of the other GOOD brands.&lt;br /&gt;&lt;br /&gt;Ironic that I need to buy a Haier microwave just to get a decent quality microwave (ie non-Whirlpool family brands)</t>
  </si>
  <si>
    <t>10/25/2014</t>
  </si>
  <si>
    <t>RDFEL2E2ULFCQ</t>
  </si>
  <si>
    <t>Very nice design</t>
  </si>
  <si>
    <t>I bought this microwave almost a year ago. Love it. Quality is good enough ( I do not use it too often). I really in love with the design.</t>
  </si>
  <si>
    <t>R344YZEO4DYWBD</t>
  </si>
  <si>
    <t>Still Functioning &amp; Looking Great</t>
  </si>
  <si>
    <t>I bought this microwave about two years ago, and it still looks and functions great!  Have not had a single issue. :)</t>
  </si>
  <si>
    <t>RKBT6Z513YZ1P</t>
  </si>
  <si>
    <t>Peeling interior after just one year</t>
  </si>
  <si>
    <t>I bought this microwave about a year ago.  The exterior is attractive, and it fit well into the space I had for it.  However, after just one year of relatively infrequent use, the top of the cavity is flaking, with big chunks of paint now gone. I've had to throw away things I've cooked because there were flecks of paint falling from the top into my dish. It is ridiculous to have to replace a new and otherwise functional appliance. The replacement will not be a GE.</t>
  </si>
  <si>
    <t>1/19/2013</t>
  </si>
  <si>
    <t>R2GG7YYQBEXHZG</t>
  </si>
  <si>
    <t>It went up in FLAMES!</t>
  </si>
  <si>
    <t>I bought this microwave a little over 2 years ago, and it was just okay. I really didn't like the way it functioned compared to previous microwaves I have owned. but it looked good, and worked fine; UNTIL YESTERDAY.&lt;br /&gt;&lt;br /&gt;Out of nowhere, it just went up in flames, it wasn't even in use at the time.&lt;br /&gt;&lt;br /&gt;The only one in the house was my 72 yr. old mother-in-law, she said she noticed earlier that morning, the display on the microwave was off and she was unable to use it (as if it was unplugged). A while later, the house filled with smoke. Smoke and  flames were shooting out of the top vent of the microwave. She said there was so much smoke she could not even see in the kitchen.  She called 911, the fire dept was dispatched, and she exited our home. By the time they arrived the fire had burned out on its own, and the damage was contained to the internals of the microwave. The fire crew removed the microwave from my home, and inspected the home to insure that the microwave was indeed the cause of the fire. Thankfully there was no damage to our home other than the microwave itself, and a strong odor of smoke and burnt plastic (I'm sure it will take weeks to get rid of the smell).&lt;br /&gt;&lt;br /&gt;I contacted Samsung, to report what happened and am awaiting a response from the Executive Customer Relations dept. do to the nature of the incident.&lt;br /&gt;&lt;br /&gt;I'm not really sure what I want from them, more than anything to create awareness. Maybe they will issue a recall, based on this and all of the negative reviews I have read here on Amazon. I would encourage others having problems with this model to report it to Samsung. It may not do you much good, but who knows, you could save a life or something.&lt;br /&gt;&lt;br /&gt;UPDATE 01/31/2014:&lt;br /&gt;Samsung Executive Customer Relations department contacted me on 01/20/2014 (MLK Holiday), by telephone (cell phone). I was asked to provide the microwave serial number but did not have it with me, so we agreed that I would provide it via email. A short time later I received an email asking to provide the serial number as Samsung would like to locate a service center to diagnose the unit.  I responded later that day with the serial number.&lt;br /&gt;&lt;br /&gt;On 01/21/2014 I received a response which stated, based on the serial number provided, the microwave is out of warranty, but due to the nature of the problem Samsung will cover the cost of diagnostics, and a service center will contacting me.&lt;br /&gt;&lt;br /&gt;On 01/22/2014 I received a call from the service center informing me they received the service order from Samsung, but it states the microwave is out of warranty so I will be responsible for the payment, I asked them to double check with Samsung, but they said I would have to contact them. I sent an email explaining what the service center said, and a few hours later Samsung responded with a One time Accommodation for the labor which I assume was also sent to the service center.&lt;br /&gt;&lt;br /&gt;A few days later the service center contacted me again, explaining they received the accommodation from Samsung, and asked if I could deliver the microwave to them, which I agreed (they were only about 1 mile from my home).&lt;br /&gt;&lt;br /&gt;On 01/29/14 the service center contacted me to explain that several parts in the microwave short circuited, and required replacement.  They explained that the accommodation was for diagnostic labor only, and any further repair would be my responsibility.  They asked for direction; explaining that the parts required are expensive, and the repair would most likely exceed the cost of replacement.&lt;br /&gt;&lt;br /&gt;I sent another email to Samsung explaining the call from the service center.  I explained that I made it a point to buy appliances from well know major brands such as Samsung with the expectation of higher quality and long life.  I asked that given the fact the unit failed due to a short circuit, after such a short life, under normal residential use, that they consider replacing the microwave at no cost, despite the fact the warranty period had ended.  Not to mention it almost burned my house down.&lt;br /&gt;&lt;br /&gt;It has been over 48 hours sense the email was sent and I have not received a response from Samsung. I have instructed the service center to recycle the microwave if they do not hear otherwise from me (or Samsung) by Monday (today is Friday).&lt;br /&gt;&lt;br /&gt;If I get a response from Samsung, I will update the review.he microwave at no cost, despite the fact the warranty period had ended.  Not to mention it almost burned my house down.&lt;br /&gt;&lt;br /&gt;It has been over 48 hours sense the email was sent and I have not received a response from Samsung. I have instructed the service center to recycle the microwave if they do not hear otherwise from me (or Samsung) by Monday (today is Friday).&lt;br /&gt;&lt;br /&gt;If I get a response from Samsung, I will update the review.</t>
  </si>
  <si>
    <t>1/17/2014</t>
  </si>
  <si>
    <t>R3DKKKQBK23J5S</t>
  </si>
  <si>
    <t>Beginning awesome - couple of years later - JUNK!</t>
  </si>
  <si>
    <t>I bought this microwave a few years back. Broke a year ago, waited a year to get it fix. This morning technician replaced inverter, worked......than he noticed it was on and off heating. Didn't warm up a cup of water. Told me the magnetron would need to be replaced. All about $500. STAY AWAY! Can't believe I spent $1,000 on this and 3 years later it's near the curb.......damn.....what an idiot I am....thanks Whirlpool...</t>
  </si>
  <si>
    <t>4/15/2010</t>
  </si>
  <si>
    <t>R3TZ3J1Z3SR6FC</t>
  </si>
  <si>
    <t>I bought this microwave 18 months ago from Sears and it looked good and worked just fine until the SE error message came up a week ago. Then the keypad stopped working. We tried plugging and unplugging, and I have tried all of the fixes found online but to no avail. I am now planning to replace it with a quality product. so much for buying a good looking product that reviewers say works well. I want my appliances to last more than a year and half.</t>
  </si>
  <si>
    <t>R2J74BFOF8DPY8</t>
  </si>
  <si>
    <t>Does not operate on an inverter!!!</t>
  </si>
  <si>
    <t>I bought this micro to go on my boat because of its compact size and can fit into a corner.  Even rebuilt my cabinet on the boat to accomodate it. Now I have found out it will not operate on an inverter</t>
  </si>
  <si>
    <t>6/22/2014</t>
  </si>
  <si>
    <t>R2C1SZLAR10YS3</t>
  </si>
  <si>
    <t>Solid Microwave, but has got a few cons..Still recommended for its efficiency</t>
  </si>
  <si>
    <t>I bought this M/W for use in an apartment after reading the good reviews on Amazon. Functionality and performance and even look-wise, this has been a great buy. No complaints there. But a couple of important downsides to this microwave...It is LOUD and keeps beeping even after the timer is done. there is no 30 second timer which is already mentioned in some of the reviews/Q&amp;As. So, that is a fact..just confirming here.</t>
  </si>
  <si>
    <t>R2V0LJP444IDKV</t>
  </si>
  <si>
    <t>Broken on first use. Repaired and broken again w/in a year</t>
  </si>
  <si>
    <t>I bought this LG microwave (LMV1680ST) as part of a full kitchen remodel a year ago. Upon first use, the microwave sparked and then made an unusually loud humming when on. Nothing heated. It broke on the first use. Home Depot, of course, said LG had to come out to deal with it. Since it was installed and not something I could easily take back to the store, I had to contact LG and schedule first a service consultation and THEN a service. What a pain. Now, less than a year later, the microwave is broken again. Since I bought it a few months before installation it's now out of warranty and LG wants to charge me $150 just to come out and inspect it. Don't buy it!! I threw away $200 on it and will just have to replace aNd pay for ANOTHER installation.</t>
  </si>
  <si>
    <t>4/25/2013</t>
  </si>
  <si>
    <t>RW8G3PXZVE63J</t>
  </si>
  <si>
    <t>lemon product</t>
  </si>
  <si>
    <t>I bought this less than three years ago.  I seldom use it to heat food.  I only used it for light, fan and timer.  Now, it keeps on beeping and the technician said it will cost me $160 to $200 to repair it.</t>
  </si>
  <si>
    <t>R20YYJ1965C44D</t>
  </si>
  <si>
    <t>Didn't last, vindictive customer service</t>
  </si>
  <si>
    <t>I bought this in 2011, and it needed repair (outside of warranty) to the control panel in 2012. The control panel just died again (May 2014), and Samsung won't help. They did offer a free diagnostic visit, but after I asked to speak to a supervisor, they withdrew the offer for the free diagnosis. Chintzy product, poor customer service.</t>
  </si>
  <si>
    <t>R1TQUKEMMCII23</t>
  </si>
  <si>
    <t>Utter piece of junk</t>
  </si>
  <si>
    <t>I bought this GE microwave yesterday -- but not from Amazon, from Best Buy (only because I needed it right away). I unpacked the box and set it up. It would not work at all -- the display continually says Door (despite multiple clearing steps, resets, unplug/plug in, etc.). This display error message is not even addressed in the manual. I spent 30 minutes of my first day of ownership on the phone with GE support. The answer from them was obvious -- sorry, the door safety switch must not work properly. They gave all the usual excuses, sorry-sorry-sorry, please arrange for us to service it or repack it and drive it back to the store. Nice job GE -- an American name product and customer service at its finest, and you wonder why people buy alternative Asian name products. Best Buy should stop stocking GE products if this is GE's idea of quality control. Don't they check that products work when switched on before final packaging? I should not have to drive all the way back to the store. GE is wasting my time.&lt;br /&gt;&lt;br /&gt;Even more interesting -- I gave a negative one-star review of the microwave on the GE customer review section -- and their verification department that controls what is said on their website about their products, rejected my commentary. They have, however, allowed 14 reviews ranging from 3 to 5 stars. Here is the text of their rejection email to me:&lt;br /&gt;&lt;br /&gt;We appreciate you taking the time to write a review on JES0736SPSS; however, your review did not meet the guidelines for posting on our site.&lt;br /&gt;We encourage you to revisit our guidelines and resubmit your review on JES0736SPSS&lt;br /&gt;&lt;br /&gt;I then read the GE guidelines, and NOTHING in my submission contravened the commentary guidelines -- it just happens to be a one star review from a very unhappy customer. GE does not like criticism. This experience has further reaching effects -- I am also looking at buying a new high end kitchen refrigerator -- GE was on my list, but no longer.</t>
  </si>
  <si>
    <t>5/10/2013</t>
  </si>
  <si>
    <t>RX0DPLHKPSOAB</t>
  </si>
  <si>
    <t>B005JAVD3Y</t>
  </si>
  <si>
    <t>IMAGE庐 Mini USB-Powered Fridge Cooler for Beverage Drink Cans in Cubicle and Home office (Black)</t>
  </si>
  <si>
    <t>Cool Cooler!</t>
  </si>
  <si>
    <t>I bought this fridge for my college son who lives on his computer. The only setback is that he says it doesn't accomodate larger cans of drinks. Other than that, he says it is the coolest invention!</t>
  </si>
  <si>
    <t>RA9X2WNLFN7HB</t>
  </si>
  <si>
    <t>I bought this for myself about 2 years age and liked it so much that I bought the same one for my sister. I like it very much. Its a perfect size, easy to use, has a button for baking potatoes and other items. I recommend it very highly.</t>
  </si>
  <si>
    <t>1/30/2013</t>
  </si>
  <si>
    <t>RA0MW5WRB3R2A</t>
  </si>
  <si>
    <t>It does look nice in the kitchen</t>
  </si>
  <si>
    <t>I bought this for my truck to use off of an inverter but it was so attractive and functional that the wife made off with it. Overruled. It does look nice in the kitchen. Fits great in the corner and looks good there.</t>
  </si>
  <si>
    <t>6/28/2014</t>
  </si>
  <si>
    <t>R2DSVF1S5LKKKI</t>
  </si>
  <si>
    <t>... this for my brother and he said it is great. Great price point and it works really well</t>
  </si>
  <si>
    <t>I bought this for my brother and he said it is great.  Great price point and it works really well.</t>
  </si>
  <si>
    <t>RPUGWP0LCC28K</t>
  </si>
  <si>
    <t>Perfect for apartment living</t>
  </si>
  <si>
    <t>I bought this for an easy to use microwave for my elderly parents. They love it and use it way too much now.</t>
  </si>
  <si>
    <t>9/21/2014</t>
  </si>
  <si>
    <t>R3QEJQD1OLMBIA</t>
  </si>
  <si>
    <t>He likes it.</t>
  </si>
  <si>
    <t>I bought this for a gift for a family member about 500 miles away. He says he's very happy with it and that's all I need to know</t>
  </si>
  <si>
    <t>R1MQZFT428M8KW</t>
  </si>
  <si>
    <t>thoughtfully designed</t>
  </si>
  <si>
    <t>I bought this because the counter footprint and wattage were both low. I didn't expect very intuitive controls, a super easy-to-clean interior, weirdly efficient heating (stuff gets hot FAST) and thoughtful design touches like an interior light that switches off with disuse, and a polite, non-obnoxious &amp;#34;your stuff is done&amp;#34; beep that only goes off a few times before quieting down. It's a great little microwave. Bit tall, but that should be obvious from the pictures.  Update: Died in 2017 after years of faithful service, and I'm going to replace it with the same model. It has a totally unmatched capacity to footprint ratio, and I'm really annoyed that no one else is making microwaves that stack the mechanical bits under or over the food cavity. This is obviously the better way to build a microwave.</t>
  </si>
  <si>
    <t>RBRQSRDAU9FB0</t>
  </si>
  <si>
    <t>Some unique features, falling apart</t>
  </si>
  <si>
    <t>I bought this because I don't have a double oven in my kitchen and this can serve that purpose.  If you have a double oven, then I think you are better off with a standard high quality microwave.    This is a high speed microwave convection oven; but due to the size of the cavity the conv oven takes longer to heat up.  About 10 minutes to reach 350. Once preheated convection works good.      Does a nice job with frozen pizza, rib roast, chicken, etc. This makes really good toast in 6 minutes, 3 minutes per side, you have to flip the bread. But I don't think it saves any time.  Also, when you use the convection oven, remember it has to cool down to use it again as a microwave. That can take another 10-15 minutes.    Bought mine about 4 yrs ago with a 5yr extended warranty. Within the last month, a piece of plastic trim fell off, door handle cracked, and the touch screen started randomly simulating keypresses.    Repair service came out 3x to get the right parts ordered and repaired, maybe it's fixed.  Will find out.    Cooks well.  The best feature is that this is a variable microwave; unlike most units that simply turn the magnetron on and off to vary the Power %, this one actually reduces the power itself... very cool.  This also combines microwave with convection bake and grill capabilities, and you can control the bake temp as well as the % of microwave to use. For grilling you control the microwave % but not the grill temp, as the grill halogen just stays on the whole time.  That isactually a very nice feature.  On my regular oven, the broiler turns off at 500.    So from that standpoint the unit is pretty smart.    Get this on a firesale if you can... get a long term 5yr + extended warranty, you will use it.    As other's point out, it doesn't have program cooking, can't do a delayed start, can't do multiple programs in sequence, doesn't have a meat thermometer, but it does have a lot of pre-sets.  So, it's an OK unit; I haven't really found anything that competes with it.  Would be interested in hearing feedback on better choices.</t>
  </si>
  <si>
    <t>3/3/2011</t>
  </si>
  <si>
    <t>R19FVA0ES439CA</t>
  </si>
  <si>
    <t>This microwave is not durable!</t>
  </si>
  <si>
    <t>I bought this appliance over a year ago and since then have been having a lot of problems with the door. The plastic handle cracked a few months after use, and this was repaired by their service. A few months later, the same problem occurred again, but this time created a tiny crack on the door itself. Again it was serviced for the handle alone. Just after the 1-year warrantee expired, the handle cracked the 3rd time, this time creating a much bigger fissure on the door so that it now cannot be opened. While the machine still functions, the design of the door is so poor that I would not at all buy another microwave from LG again. In all the houses I have owned, this is the first time I have any problems with any microwave.I would not at all recommend it.</t>
  </si>
  <si>
    <t>2/5/2011</t>
  </si>
  <si>
    <t>R3MNGIUJOB6V8G</t>
  </si>
  <si>
    <t>Great Microwave!  I highly recommend it!</t>
  </si>
  <si>
    <t>I bought the Sharp R-520KS Microwave to replace my old White Westinghouse that stopped working after Thanksgiving.  I did alot of research before I bought this one.  I was worried I wouldn't find a microwave that worked as well as my last one.  The good thing is that I could finally replace my white microwave with stainless steel to match the appliances in my new house.  Now I had an excuse to replace it.  I was looking for a powerful 1200 watt microwave large enough to fit large dishes in, and this one had some of the best reviews, a decent price, and the stainless steel look I wanted.  I also needed a counter top model since I have no under cabinet space to put one.  This microwave works great!  I also like how the control panel doesn't have elevated buttons making it easy to wipe clean with no chance of food or anything getting stuck in the buttons.  It has some nice features like the hot water button (you tell it how many cups to heat), minute plus button, keep warm setting, and many others.  I've probably used the hot water and minute plus features the most.  There are sensor heating buttons, reheat buttons, and defrost buttons, although I haven't had a chance to use them as much yet.  The ones I have used so far work great!  My only minor complaint is the same as everyone else's, the buttons all look the same and the start/minute plus button and stop/cancel button are located in the midst of all the other buttons making it difficult to distinguish them quickly.  Not too much of an issue, but it would have been nice if those features were located on the bottom or the corner of the display and were different than the others.  It wouldn't keep me from purchasing this microwave since everything else is great and I'm sure I'll get used to them soon.  The microwave is also pretty large, so you can fit alot in there.  I've heated a cup of water and a dinner sized plate of food at the same time.  All in all, this microwave works great, looks great, and was reasonablypriced.  I would definitely recommend it to anyone looking for a nice looking, powerful, counter top microwave.</t>
  </si>
  <si>
    <t>12/27/2007</t>
  </si>
  <si>
    <t>RWQ45I8N7CFTX</t>
  </si>
  <si>
    <t>Good and cheap and it works</t>
  </si>
  <si>
    <t>I bought the 1.6 cu ft white one of these. My older and twice as expensive Whirlpool died and I didn't want to spend another 500 bucks on something that I now realize is a disposable item. When these break, almost any repair will cost as much as a new unit so I decided to stop buying top tier on these ovens. This unit was easy to install. It's lighter than my Whirlpool was, so I was able to hoist it onto the mounting plate myself and start the top screws without a problem. I think perhaps those who are complaining about the weight bought the larger model? Who knows. Sometimes it's hard to tell what some folks bought in these Amazon reviews.&lt;br /&gt;&lt;br /&gt;As others report, the fan is REALLY loud. Wow. And low fan is just as loud. The fan is definitely the down side. I found that the light is bright enough. Cooking is fast. The control panel is very Spartan. Oh, it has all the buttons, but where my old microwave said Pizza and Casserole etc. in the display, this one just has a numeral and you'll have to refer to the book a bit until you get the hang of it. Most of my cooking is just hitting the quick button anyway, so let's be real. I'm glad it doesn't have a lot of features I'll seldom use and that I would have had to pay for. The door looks solid enough to me. I see no problem with keeping it clean that others have reported, but perhaps that's because mine is white? So it's a good basic microwave, as cheap as they come and it works just fine. I consider it a 5-star cheap microwave.&lt;br /&gt;&lt;br /&gt;Edit added:&lt;br /&gt;Well, it has stopped working properly after 6 months. Most annoying is that the interior light will not turn off even though the door switches are working properly. While I liked the Spartan controls, my wife learned to detest that feature. I've decided not to have it repaired under warranty, but to be rid of it and buy a unit with better build quality. I'm dropping it down to 3 stars. It will probably be discontinued soon anyway but hate to leave my former rave review in place without changing it.without changing it.</t>
  </si>
  <si>
    <t>6/19/2010</t>
  </si>
  <si>
    <t>R1O9WK54KBAWEM</t>
  </si>
  <si>
    <t>JUNK!!!!!!!!!!!!!!!!!!!!!!</t>
  </si>
  <si>
    <t>I bought my microwave directly from Whirlpool in March 2011. In July 2011 it died. The first repair man came out a week later. He order parts waited another week , second repair man came out to put in the new part. He said it was fried &amp; could not be fix. Well whirlpool is supposed to be replacing the microwave. It's 4 week later close to 5 weeks &amp; still no microwave. The service department is awful.</t>
  </si>
  <si>
    <t>8/18/2011</t>
  </si>
  <si>
    <t>R2RGPYLCO7C29</t>
  </si>
  <si>
    <t>Nuff Said!</t>
  </si>
  <si>
    <t>I bought it, I got it, I tried it, I returned it. 'Nuff said! Seriously, it doesn't appear to be a lasting product.</t>
  </si>
  <si>
    <t>R1LUIK319MP35A</t>
  </si>
  <si>
    <t>Not for the Inverter use. If you want to use on your truck, this is not the one.</t>
  </si>
  <si>
    <t>I bought for my father-in-law's truck. In terms of its size, it was perfect fit for the truck with inverter built in but as other people described, it's not working properly with the inverter. I think it will work normally with normal AC but not through the inverter. The inverter was rated as 1500W. So $50 inexpensive microwave works better than this one. I had to return it. :(</t>
  </si>
  <si>
    <t>R30K0MQUHTA0VN</t>
  </si>
  <si>
    <t>Good looking, silent and functional</t>
  </si>
  <si>
    <t>I bought Danby Designer 1.1 cu.ft microwave to replace my aging and faulty Sharp Carousal which served well for 7 years. On comparing against my Sharp unit I found this few pounds lighter. But the marked difference which was noticed is the noise level. While Sharp was really a rowdy teenager this guy is really a silent one. When measured with smartphone sound meter app, the operational level was about 65dB ( which is like normal conversational level). I payed $40 premium for the stainless steel model which was purely for aesthetic reason - my previous microwave was plastic and I did not have any 'material' issue. As for functions, besides the common controls like popcorn,pizza,beverage etc there were a few other controls which I find useful. There is a power level button which lets you step down from full power level to say 50% level. There is also a kitchen timer control which works independently of the cooking control - $5 timer will do that function but having it there help reduce kitchen clutter. There is a two step cooking, which essentially step down the power for the second round - yet to try this feature.&lt;br /&gt;Instead of the push button door release a door handle would have made it look more industrial. The wheeled base where the tray rest and the spoke on which tray slots fits looks a bit fragile, probably because of the lack of finish on the molds.&lt;br /&gt;Overall this is a very elegant and industrial looking microwave and so far a great addition to my counter top.</t>
  </si>
  <si>
    <t>1/21/2015</t>
  </si>
  <si>
    <t>R3SJIKVIV9MKRK</t>
  </si>
  <si>
    <t>Micro paint</t>
  </si>
  <si>
    <t>I bought a used micro that works great but needed a little &amp;#34;tweaking&amp;#34; for paint touch p inside.&lt;br /&gt;This did the job!</t>
  </si>
  <si>
    <t>R20J6PX3XEUE7Q</t>
  </si>
  <si>
    <t>steam from stove will ruin it</t>
  </si>
  <si>
    <t>I bought a Samsung SMH9187W over the oven microwave in 2010 at Sears. ($249.00) Looked nice and worked well.&lt;br /&gt;&lt;br /&gt;Here is a warning. Don't have a steaming pot under the control panel for an extended time. Moisture ruins the control panel.&lt;br /&gt;&lt;br /&gt;I cooked homemade soup on the burner below the control panel. The steam from cooking so long, ruined a part in the panel. It never worked again. I got an Se5 code when I tried to turn it on. Looked it up on the internet. Indicated moisture damage to something. Be careful.</t>
  </si>
  <si>
    <t>R16S72WAGG32VQ</t>
  </si>
  <si>
    <t>MICROWAVE CAVITY PAINT 98QBP0302</t>
  </si>
  <si>
    <t>I bought 3 of this. if you sand/clean you microwave throughly, you only need to buy 2 to spray it</t>
  </si>
  <si>
    <t>4/21/2014</t>
  </si>
  <si>
    <t>R3U4M2Y7XCN888</t>
  </si>
  <si>
    <t>oven</t>
  </si>
  <si>
    <t>I am very satified with this microwave although I was surprised when I saw two small dents on the door.  This of course does not in anyway hamper the workings. I would recommend this product for its efficiency.</t>
  </si>
  <si>
    <t>9/27/2012</t>
  </si>
  <si>
    <t>R1ISQFXX70Y0OH</t>
  </si>
  <si>
    <t>Poor reliability</t>
  </si>
  <si>
    <t>I am very disappointed at the poor reliability of this unit.  Ours is less than a year old and has failed--now, when attempting to cook, the unit shuts off before the end of the programmed time.  Even though the light comes on and the turntable turns, the unit does not heat food.  Like others, I purchased this unit based on the recommendation in Consumer Reports; this recommendation didn't pan out.  I tried to schedule warranty service and GE is making us wait a week to schedule and their frustrating telephone system does not provide information on where I can take it for service for faster turnaround (and didn't put me in touch with a live representative).    When the microwave oven worked, it worked fine.  We replaced a Sharp unit with this one; though this unit has the advantage of a larger capacity, its controls are less intuitive.    Based on poor reliability and poor service, we're certainly not going to buy another GE microwave.  We've had good success with GE refrigerators in the past; this is very disappointing.  A quick search on the web now reveals that GE microwave ovens are not reliable--many others appear to have similar problems with the magnetrons.    Perhaps this is one reason why GE is looking to sell its appliance business...</t>
  </si>
  <si>
    <t>5/27/2008</t>
  </si>
  <si>
    <t>RPINQU6EY687P</t>
  </si>
  <si>
    <t>I am satisfy</t>
  </si>
  <si>
    <t>R39NVX27IOXXJT</t>
  </si>
  <si>
    <t>It Misses the Point of Being a Multi-Function Appliance</t>
  </si>
  <si>
    <t>I am really upset. I just got a MC11H6033 1.1 cu.ft Counter Top Convection Microwave w/SLIM FRY as a gift. I contacted the chat support as I had a few questions, all of which were answered with, No, but only after I was basically told Yes to all three questions and then dared to question the Yes.&lt;br /&gt;&lt;br /&gt;I asked if there was a timer function, told yes, then told no after I asked the rep to tell me where it was located, and how to set and use it. Who makes a microwave in 2014 that doesn't have a timer?&lt;br /&gt;&lt;br /&gt;I asked if there was a more extensive food prep guide/recipe book available to use with the unit because the Microwave Oven Owner's Instructions &amp; Cooking Guide literally only lists 1 food item per function. There's 1000s of foods that could be made using things like the Slim Fry function, but no way to know which of the 1-9 settings to use because there's only 9 food items listed in the Microwave Oven Owner's Instructions &amp; Cooking Guide under the Slim Fry entry. There is apparently no app with this information available either. Neither is there a formula for figuring out how to Slim Fry additional foods other than those listed in the Microwave Oven Owner's Instructions &amp; Cooking Guide. This problem persists throughout the Microwave Oven Owner's Instructions &amp; Cooking Guide in that every function other than straight microwave or straight convection cooking does not give enough information to be able to choose the correct function and setting for foods other than those listed. I only found this information out after asking which setting to use to cook Pre-breaded Fried Okra. I was answered, You can use the slim fry option 2 for Pre-breaded frozen Fried Okra. I asked, How and where did you find that information? He replied, I have gathered the information from our internal database. I stated, I don't exactly have access to your internal database, now do I? So, no additional cooking info publicly available. I guess if I want to try to Slim Fry frozen cheese sticks, I'll need to contact Customer Service and ask which setting to use because apparently, in the world of frozen food, Pre-breaded frozen Fried Okra is equal to that of Frozen Prawns [shrimp], Breaded. That's the example food for Slim Fry option 2 as per the Microwave Oven Owner's Instructions &amp; Cooking Guide.&lt;br /&gt;&lt;br /&gt;I asked if there were sheet pans, cookware, or bakeware available to be purchased from Samsung, or elsewhere, that were known to fit in the unit; specifically sheet pans. Standard size 1/4 (quarter) sheet pans won't fit because the 9.5 x 13 size is determined by the usable flat surface area and not the outside of the pan itself. No standard 9.5 x 13 sheet pan is 9.5 x 13 on the outside dimensions that I am aware of. SO, where would I get pans that fit? Apparently Customer Service, nor Parts, has a clue. Who makes the inside of an appliance, capable of being a convection oven, too small for standard size bakeware? Toaster ovens don't count - but they do at least have after-market sheet pans available out there that fit in them. If I'd wanted to make cookies on pans that small, I'd have expressed interest in a convection toaster oven to make 6 cookies at a time, not a convection microwave oven. It should also be noted the Microwave Oven Owner's Instructions &amp; Cooking Guide makes a big deal out of you Choosing the Proper Cookware. This is covered from pg 22 to pg 25.&lt;br /&gt;&lt;br /&gt;I was told by Customer Service, initially, that what I was looking for was available, and to contact Parts about those last two questions. I did. I checked online and I called. The girl who answered actually hung up on me after I insisted that Customer Service had referred me and that indeed those parts should be available. After she ended our conversation abruptly, I brought the absence of those parts to the attention of the Customer Service rep I was chatting with.&lt;br /&gt;&lt;br /&gt;Other than the above, the straight microwave function and straight convection function work well. The drop-down oven style door is a really nice feature. The blue display lighting is pretty.&lt;br /&gt;&lt;br /&gt;How does a company make a product without giving the consumer, or providing to the consumer at an additional charge, adequate instruction or equipment to use their product? I just don't understand how someone puts out a product with 1000 uses and only reveals 20 of them. Obviously people like me don't test them out or question the developers or designers or engineers before putting a product on the market without adequate instruction or equipment to use their product.&lt;br /&gt;&lt;br /&gt;Obviously, my logic is lost on Samsung - or it's too complex a logic for someone who works there to have figured out. In any case, with a hefty $249 on sale to $399 full retail price tag; the MC11H6033 1.1 cu.ft Counter Top Convection Microwave with SLIM FRY is definitely not worth the money since you can't use it to it's full potential.&lt;br /&gt;&lt;br /&gt;Review Update:&lt;br /&gt;So, as of Christmas Day, I still hadn't found a commercially available sheet pan that actually fit inside the unit. My mother gave me an old broiler pan that she had for a long gone oversized convection toaster oven.&lt;br /&gt;&lt;br /&gt;I was using just the convection oven feature on the unit for the first time (I'd only used the Slim Fry feature to that point) to cook a dish for Christmas dinner; all of a sudden it just stopped working. The unit head cut off and there was no display visible. I thought maybe I'd tripped the breaker. I unplugged the unit and checked; I had not tripped the breaker, but I turned it off and back on just to be sure. I plug the unit back in and nothing. I've been found something else to plug into that outlet so that I can make sure the outlet was in fact functioning correctly. It was. I then pulled out the owners manual and proceeded to the troubleshooting section. It recommended unplugging the unit for three seconds and plugging it back in. I unplugged it, and left it unplugged for a solid five minutes. I plugged it back in and still nothing.&lt;br /&gt;&lt;br /&gt;For a unit this expensive to conk out while using one of the features for the first time, definitely says nothing good about the unit. For the unit to conk out while making Christmas dinner; that was just a headache I didn't need that day. I would dub this a completely unreliable unit.&lt;br /&gt;&lt;br /&gt;I regret that I never did have the chance to try french fries using the Slim Fry option.</t>
  </si>
  <si>
    <t>r22z7cyetrmaug</t>
  </si>
  <si>
    <t>b00xyve4b8</t>
  </si>
  <si>
    <t>arksen portable mini washing machine 8 - 9lbs dorm camping rv compact laundry washer</t>
  </si>
  <si>
    <t>great for singles</t>
  </si>
  <si>
    <t>i am please with this purchase. its the only portable close washer i have purchased so i can't compare products. e spin cycle isn't veryeffective but it washes well. you can put a pair of man size jeans and a couple of tshirts. at one time. i purchased a two year protection plan just in case.</t>
  </si>
  <si>
    <t>RLC4M1VKMJSNB</t>
  </si>
  <si>
    <t>What a rip off! DO NOT BUY SAMSUNG MICROWAVE OVENS...!!!</t>
  </si>
  <si>
    <t>I am only adding my review so that I can lower the star count on this piece of garbage. I have no new information to add that has not already been thoroughly covered by the other reviewers. I also have the SE error and my microwave that just recently went out of warranty is now useless. DO NOT BUY SAMSUNG MICROWAVE OVENS...!!!</t>
  </si>
  <si>
    <t>R10J20RIZIRYPC</t>
  </si>
  <si>
    <t>Works great and priced right</t>
  </si>
  <si>
    <t>I am in a wheelchair.  Cannot stand to reach our over the stove microwave.  Purchased this to place on he counter.  Now I can microwave to my hearts content.  Works great and priced right.  Would recommend it to everyone.</t>
  </si>
  <si>
    <t>R22ZZ4XQICS6IG</t>
  </si>
  <si>
    <t>Do not buy this microwave</t>
  </si>
  <si>
    <t>I am having the same issue but the keypad goes dark as soon as you press start so the error code does not come on. Samsung would not fix this. They want me to pay for a repairman to come out here to fix. After all of the reviews you would think they would want to fix and save their reputation. I will never buy Samsung again, as I had a Tv that also had issues that they knew about and would not fix. If I pay for a repairman I might as well get a new microwave for that price and it won't be a Samsung!!!!!!</t>
  </si>
  <si>
    <t>RYUZHTA87W6I9</t>
  </si>
  <si>
    <t>I'm an IDIOT</t>
  </si>
  <si>
    <t>I am giving three (3) stars because I have to.  In order to get this message on-to the page I must (RATE) the product?  Well,  this is a first and more-than-likely, my last attempt to rate a product before receiving it?I have the (OLDER) SHARP MODEL # R-410LW.  It is no longer (if ever) listed on SHARPS pages for repair OEM?  Well, I am guessing (and ordering) this:  &amp;#34;RMOTDA252WRZZ&amp;#34;... ...HOWEVER, MY (burned up) SHARP motor is: # &amp;#34;RMOTDA264WRZZ&amp;#34;  but I'm thinking that the RPM (3) three... is the same... 60Hz... is the same...120 V...is the same...2W...is the same...so, I'll (maybe) be losing money on this part but the same one is: $36.00?  Wish me?  Stupid...I know!</t>
  </si>
  <si>
    <t>R2RQBI0P8JM9UP</t>
  </si>
  <si>
    <t>A $600.00 Lemon</t>
  </si>
  <si>
    <t>I am completely disappointed in this microwave.  It stopped working after about 16 months, hence it was beyond warranty.  Every microwave I have ever owned has lasted at least 5 years!  Now Whirlpool wants to charge me $100.00 service fee?  This despite all of the documented magnetron issues in the reviews, yet they claim to not have any documented problems with this model.  DO NOT purchase a microwave from Whirlpool.  It's beautiful to look at, but now it's just a giant (pricey) paperweight hanging above my range.  I'll never buy anything from them again! It doesn't DESERVE a star, and neither does Whirlpool's customer service!</t>
  </si>
  <si>
    <t>R1N5VGKWUUE8EV</t>
  </si>
  <si>
    <t>Terrible quality</t>
  </si>
  <si>
    <t>I am changing my five star to a one star review.&lt;br /&gt;&lt;br /&gt;The product cooked food well, but despite gentle use (we read reviews here noting a cracked door), our door has cracked, then cracked again, and then the handle itself has snapped off.  The material quality is very poor.  We were very gentle with this unit, but it's simply a very low quality product.&lt;br /&gt;&lt;br /&gt;Absolutely do not purchase this.</t>
  </si>
  <si>
    <t>11/20/2009</t>
  </si>
  <si>
    <t>R1VNZRE22N2UZW</t>
  </si>
  <si>
    <t>3 microwaves busted!!</t>
  </si>
  <si>
    <t>I absolutely cannot believe the experience we have had with this microwave model!!!  Take it off the freaking shelves already. RECALL IT.  The same issue over and over again - all within 6 to 8 months for each one that was replaced!  The unit just explodes with a horrible electric cracking sound while it is running.  There is an electrical short that fries the insides.  3 microwaves later, here we are once again calling the warranty man.  DO NOT BUY THIS MODEL!</t>
  </si>
  <si>
    <t>1/25/2014</t>
  </si>
  <si>
    <t>RQ94BL1Q67FWI</t>
  </si>
  <si>
    <t>This microwave died after 4 uses</t>
  </si>
  <si>
    <t>I *hope* I sent in my warranty card!  I am calling the company today to request a refund.  I have not liked this microwave at all, and now it suddenly died.  I definitely want my money back.&lt;br /&gt;&lt;br /&gt;Edited:&lt;br /&gt;I called the company and they told me to call Amazon.  I called Amazon and they issued a full refund.&lt;br /&gt;&lt;br /&gt;I do not recommend this microwave.  It is so flimsy that I had to hold it still with one hand in order to push buttons with the other.  Otherwise, it would slide across the counter.</t>
  </si>
  <si>
    <t>6/2/2014</t>
  </si>
  <si>
    <t>R23HJ4TLYTCUER</t>
  </si>
  <si>
    <t>How did our landlord get all new appliances and choose ...</t>
  </si>
  <si>
    <t>How did our landlord get all new appliances and choose this awful contraption?!? The incessant beeping is driving me a little mad and, of course, there's no way to change that. Reviews for this thing being awful go back to 2-4 years ago. Just a little internet search could have saved me from this fate. I hope it dies soon.</t>
  </si>
  <si>
    <t>R15VV70DD5Y32T</t>
  </si>
  <si>
    <t>Yuk</t>
  </si>
  <si>
    <t>Horrible waiting for a refund</t>
  </si>
  <si>
    <t>RJD8L4SVUCRIH</t>
  </si>
  <si>
    <t>heats great, gets very hot ..</t>
  </si>
  <si>
    <t>R20WTWZIDBWTNC</t>
  </si>
  <si>
    <t>Amazing for the price</t>
  </si>
  <si>
    <t>Heats fast. Reliable. Amazing for the price!</t>
  </si>
  <si>
    <t>RPOYPOP5E2VQ6</t>
  </si>
  <si>
    <t>Excellent value for money</t>
  </si>
  <si>
    <t>He has worked perfectly right out the box. It was simple to set up and easy to use. I've used it to defrost meat, make beverages, bake potatoes etc etc and its been great. Excellent value for money. It lived up to its Consumer Report's Best Buy status</t>
  </si>
  <si>
    <t>R1UST0H9LWH9HJ</t>
  </si>
  <si>
    <t>Plan to replace in 2-3 years</t>
  </si>
  <si>
    <t>Having had an Amana Radar range for the usual 25 years, I was forced to replace it when it finally failed.  (I had even dropped it on its end, my mother ran it empty, etc., and it just kept going.)  I replaced it with this unit which I used for coffee, leftovers, and maybe popcorn heat ups; nothing like the actual cooking I did with the old unit with its regular and candy temperature probes, etc.  Between 2-3 years old it just crackled and popped and limped along for a day or two with a hard reset.  Dead.  The popcorn setting never worked (other microwaves I have used elsewhere did a great job) nor was the sensing mechanism impressive.  I also didn't like you couldn't use the timer independently when it was running.  Sure, it may be the magnetron but you have to pay to diagnose then replace.  Although it is still top rated on Consumer Reports, read the users' reviews to get the true story.</t>
  </si>
  <si>
    <t>8/26/2010</t>
  </si>
  <si>
    <t>R1KAMZT6RMV4CY</t>
  </si>
  <si>
    <t>different photo in ad</t>
  </si>
  <si>
    <t>Haven't returned item because seem to be complicated return policy and not given clear answer on step. The actually ad is different than the actual product.</t>
  </si>
  <si>
    <t>R19NVDYA4RJTR5</t>
  </si>
  <si>
    <t>Big problem</t>
  </si>
  <si>
    <t>Have owned this microwave for about 2.5 years. Has been a great performer albeit a bit longer cooking times because of it's low wattage. However, about 6 months ago the interior paint began to chip. There is now about one third of the inside paint missing. Have read numerous complaints regarding this problem on other sites so ours is not an isolated incidence. Most consumer info that is available states that the chipping paint is not unsafe. I don't know about you but I don't prefer my food with paint chips in it. I'm sure soon it will start sparking from all of the exposed metal. Haven't replaced it yet as we can't find a replacement to fit our space requirements.</t>
  </si>
  <si>
    <t>6/27/2012</t>
  </si>
  <si>
    <t>R21UB81I3CFK78</t>
  </si>
  <si>
    <t>have owned Sharps in past.  this fit perfectly above stove. No alterations, no fuss , Works great. looks great. would recomend</t>
  </si>
  <si>
    <t>8/4/2013</t>
  </si>
  <si>
    <t>RV4OR1L3WDVZ9</t>
  </si>
  <si>
    <t>Compact Microwave</t>
  </si>
  <si>
    <t>Have only had it about a month, but so far so good.  It is smaller than my last one, but I needed something that would fit in a small space and it's hard to find compact-sized microwaves.  I just use it for warming up things and it seems to be doing the trick.</t>
  </si>
  <si>
    <t>R1C85SVG0UVEZD</t>
  </si>
  <si>
    <t>Stopped Working after 1 Year</t>
  </si>
  <si>
    <t>Have had this microwave for just a year and it has stopped working. The &amp;#34;door&amp;#34; signal comes on when I push the start button, even though the door is properly closed and it won't start. Very disappointed in the quality of this product. Pathetic that it stops working after only a tear of light use. Anyone else have this problem?</t>
  </si>
  <si>
    <t>R275TOKV40U353</t>
  </si>
  <si>
    <t>HAVE HAD THE MICROWAVE FOR ABOUT A MONTH NICE SIZE AND WORKS VERY WELL AND QUIET SHIPPING WAS ...</t>
  </si>
  <si>
    <t>HAVE HAD THE MICROWAVE FOR ABOUT A MONTH NICE SIZE AND WORKS VERY WELL AND  QUIET  SHIPPING WAS A LITTLE SLOW DUE  TO BEING OUT OF STOCK BUT SEEMS TO BE A GOOD PRODUCT MADE HER IN  USA  FROM WHAT THEY SAY ....</t>
  </si>
  <si>
    <t>R1AVCWG0R65CS3</t>
  </si>
  <si>
    <t>Have had numerous problems with this microwave since purchasing 3 years ago.  Makes horrible grinding noises periodically that last for a couple days then they go away for some unknown reason. Light bulb burns out quickly and location is so difficult to reach that I just gave up replacing it.  Convection bake and roast don't do as well as using a plain old convection toaster oven which is a whole lot less expensive. Can't defrost more than one minute without starting over.  It's quite expensive considering none of the special features work very well.</t>
  </si>
  <si>
    <t>RKNPXA0RWXMNN</t>
  </si>
  <si>
    <t>Packed up</t>
  </si>
  <si>
    <t>Has been owned for less than a year.. started sparking and had to stop using.  Now shopping for a new one.</t>
  </si>
  <si>
    <t>R1JWFHW000EXOJ</t>
  </si>
  <si>
    <t>Hard to beat for the price. Bought this for a temporary living situation and couldn't ask for more for the price. As an older person the only improvement would be larger buttons for the start/stop but that would add cost. Cooks fast and is an excellent choice.</t>
  </si>
  <si>
    <t>9/16/2014</t>
  </si>
  <si>
    <t>R3ELIJQNB089K7</t>
  </si>
  <si>
    <t>Had unit professionally installed 2 year ago but it has ...</t>
  </si>
  <si>
    <t>Had unit professionally installed 2 year ago but it has a habit of turning itself on. Had been doing that and latest episode is using it and it wouldn't go off. Have to unplug it after every use until latest episode. This unit is unsafe and dangerous.--- JVM1540DMWW. Stay away from it!!!</t>
  </si>
  <si>
    <t>R1SWYOR5NMC2IL</t>
  </si>
  <si>
    <t>Horrible!</t>
  </si>
  <si>
    <t>Had to return it , received less than half the $ I paid for it.  Bulky, odd shape very difficult to find suitable space for it. Like I had an old TV on my counter. UGLY very .ugly</t>
  </si>
  <si>
    <t>R1VG9FEKW0Z4TO</t>
  </si>
  <si>
    <t>Bargain at the price.</t>
  </si>
  <si>
    <t>Had to replace 5 microwaves in 5 years - 2 GE and 3 Samsung microwaves that cost much more died premature deaths at my house, vacation condo, and GF's house. Bought 2 of these so far and the first outlasted the 5. Hope to have the same luck with this one.</t>
  </si>
  <si>
    <t>3/29/2013</t>
  </si>
  <si>
    <t>RXB09OW6ZUMHL</t>
  </si>
  <si>
    <t>Door latch broke after 18 month</t>
  </si>
  <si>
    <t>Had this microwave for only 18 month and the door latching spring broke.  Now I can't close the door, and nothing works.</t>
  </si>
  <si>
    <t>R12BW3IESY27E0</t>
  </si>
  <si>
    <t>Doesn't last</t>
  </si>
  <si>
    <t>Had this microwave for approximately 2 years and it just quit.  It's heavy and difficult to install as when you don't have a direct vent, you must turn the vent around prior to mounting it.  The worse part is it just didn't last.</t>
  </si>
  <si>
    <t>R31G5UBSO1210X</t>
  </si>
  <si>
    <t>Don't Buy</t>
  </si>
  <si>
    <t>Had this microwave for 3 years with very little usage within that period of time. The infamous F7 error code showed up and service rep replaced the inverter and still had a problem after inverter replacement. After a $400 repair bill, the inverter was only partial problem. The magnetron has to be replaced for another $200. Whirlpool use to be a great appliance to purchase but now I would not suggest buying another whirlpool appliance.</t>
  </si>
  <si>
    <t>RR48906IDDC7R</t>
  </si>
  <si>
    <t>... for about a week and so far it's been great; the microwaving powder is quite strong</t>
  </si>
  <si>
    <t>Had this for about a week and so far it's been great; the microwaving powder is quite strong; but the grill plate is too high for some bulkier food, that would be my only complain.</t>
  </si>
  <si>
    <t>R3C2TYCHFD7HZM</t>
  </si>
  <si>
    <t>Masterful</t>
  </si>
  <si>
    <t>Had this for about 5 years now after a Panasonic NN-H965WF failed within 19 months of being purchased new. No repairs necessary with this Sharp microwave, and the sensor still works great. Use that function and you'll almost never have to worry about underheated food.</t>
  </si>
  <si>
    <t>R23IVVJUMW92QN</t>
  </si>
  <si>
    <t>Garbage</t>
  </si>
  <si>
    <t>Had the same issue as Trina on reviews. I purchased via the USA and had shipped to Canada via a freind. Manufactured Oct 2013 and used 5 times before it died. Sharp basically told me to take a hike because of no cross border warranty. My kitchen reno is not even done and this thing has already failed and cost me $250 to have fixed. garbage product, garage service, garabge company. Stay away !!!</t>
  </si>
  <si>
    <t>R176MFKCDBGMV2</t>
  </si>
  <si>
    <t>Nice, but no one minute button</t>
  </si>
  <si>
    <t>Had the Danby 1.1 cu ft model for a couple of weeks now, and really like it.  Stainless steel inside and out is really nice.  Didn't buy from AMZN...got it for $90 from a warehouse store with a super liberal return policy (you know which one!), and so far we really love it.  One thing I wish it had...a &amp;#34;one minute&amp;#34; button.  But it's a snap to reprogram the popcorn button for a one minute cook time on high, so no biggie, but it does mean that you have to punch in the time when you want to make microwave popcorn.</t>
  </si>
  <si>
    <t>R1JHGV3K9OJZBJ</t>
  </si>
  <si>
    <t>New Spacemaker - Good</t>
  </si>
  <si>
    <t>Had one about 20 yrs. that was losing power.  New one has added features that are helpful - esp. sensor cooking.&lt;br /&gt;Price is up there esp. for stainless steel.</t>
  </si>
  <si>
    <t>12/14/2013</t>
  </si>
  <si>
    <t>RN8OH8WQQAE3Z</t>
  </si>
  <si>
    <t>Better than expected!</t>
  </si>
  <si>
    <t>Had not heard of this brand. Was a little unsure about purchasing.  Really nice looking and very quiet!  Great value!</t>
  </si>
  <si>
    <t>R113EINO6TIQ3</t>
  </si>
  <si>
    <t>Had microwave for about four years and no problems, it was the only one you could&lt;br /&gt;see to operate in my center island without getting down on the foor.&lt;br /&gt;as for cooking it seems to cook better than my old one with a turntable</t>
  </si>
  <si>
    <t>R2AWDW6E2DCRWH</t>
  </si>
  <si>
    <t>It works!</t>
  </si>
  <si>
    <t>Had large amount of rust under rotating plate in GE microwave.  Surface prep is important.  I started out with sandpaper and discovered this was going to take too long due to the amount of rust I had.  I ended up using a 1&amp;#34; metal paint scraper to remove all paint/rust down to base metal in the damaged area, this worked very well.  Then sanded smooth.  Wiped surface clean with rubbing alcohol. Masked off area to be painted.  Ensure adequate ventilation when painting.  I applied mutliple coats.  2 months of usage thus far... looks great, holding up great!</t>
  </si>
  <si>
    <t>RD7MWCARZKA5Z</t>
  </si>
  <si>
    <t>... it installed for a few weeks now and works fine. It's a microwave</t>
  </si>
  <si>
    <t>Had it installed for a few weeks now and works fine. It's a microwave. You plug it in. Fan speeds are great. First time ordering an appliance online and so far very happy.</t>
  </si>
  <si>
    <t>R1F5WMR0SIGLRE</t>
  </si>
  <si>
    <t>and it would also be nice if it had one of those buttons to press ...</t>
  </si>
  <si>
    <t>Had it for a while now, so far no malfunctions. Decent size. I do wish it was a little quieter - the beeps are very loud, and it would also be nice if it had one of those buttons to press to just add 30 seconds to the current timer count, but overall pretty good.</t>
  </si>
  <si>
    <t>R11S2CWZC3YA1C</t>
  </si>
  <si>
    <t>works well, not liking the push button door release</t>
  </si>
  <si>
    <t>Had 6 months.  It works fine as a microwave, but the control pad is a little small and you have to be careful where to push to get the button you want. Window is hard to see the food through, and it always fogs up making it even harder. I like the favorites program, but they should build in an automatic delay between stages. This is because if you program 1 min at high, and 1 min at 50%, you actually get about 1:15 straight high. A third stage would also be nice.  I don't like the push button door latch.  It takes a lot of effort, and if it gets dirty, is hard to clean because it pushes in 1/4 inch without any effort, making wiping it hard. It should have s simple handle.</t>
  </si>
  <si>
    <t>RXJOERQY6NIH5</t>
  </si>
  <si>
    <t>Gues what 14 months after buying It happened to me ...</t>
  </si>
  <si>
    <t>Gues what 14 months after buying It happened to me  We will try Samsung To morrow If no help everthing called Samsung is going to the recycling bin</t>
  </si>
  <si>
    <t>R2N85EZCY74DGM</t>
  </si>
  <si>
    <t>The product delivers</t>
  </si>
  <si>
    <t>Great!  seems to be holding up just fine.  I sanded and cleaned the area as directed and put on several coats, allowing the paint to dry in between coats. I finished it off with a light sanding using extra fine sand paper. The color is slightly off, but otherwise it looks and feels like new.  I also have plenty left should I need to touch.</t>
  </si>
  <si>
    <t>R3LPHRFYN1YARG</t>
  </si>
  <si>
    <t>Great!</t>
  </si>
  <si>
    <t>6/28/2015</t>
  </si>
  <si>
    <t>R1OBGOWZEHPYK2</t>
  </si>
  <si>
    <t>Simple but Nice!</t>
  </si>
  <si>
    <t>Great value for the price. Full array of function controls. Takes up small amount of counter space, yet has plenty of room for a full 10 1/2&amp;#34; dinner plate on its motorized turntable.</t>
  </si>
  <si>
    <t>R163LW970AY27D</t>
  </si>
  <si>
    <t>Great value for the money</t>
  </si>
  <si>
    <t>R2NOED2XUPTMI7</t>
  </si>
  <si>
    <t>GREAT Microwave!!</t>
  </si>
  <si>
    <t>Great Unit!! We use it in our Semi and it works wonderfully well. Great size and shape for a compact area. I would definately recommend this unit .</t>
  </si>
  <si>
    <t>12/27/2014</t>
  </si>
  <si>
    <t>R5G7G1CFWENZ8</t>
  </si>
  <si>
    <t>great suction not noisy</t>
  </si>
  <si>
    <t>RJGT5P2IVO09N</t>
  </si>
  <si>
    <t>Great stuff. Saved me from having to buy new ...</t>
  </si>
  <si>
    <t>Great stuff.  Saved me from having to buy new oven.  It's been a year, and it's still good.</t>
  </si>
  <si>
    <t>R2UTDN8Q1ABCRJ</t>
  </si>
  <si>
    <t>love the cube space-saving shape</t>
  </si>
  <si>
    <t>great space-saving option if kitchen area is tight.  plenty of power to get small jobs done.  we use it at a small cabin and it really saves a lot space in our small kitchen.</t>
  </si>
  <si>
    <t>R3NJ2HXZL08I7F</t>
  </si>
  <si>
    <t>great space saver.</t>
  </si>
  <si>
    <t>RPTDO0F8CXF0Z</t>
  </si>
  <si>
    <t>love it</t>
  </si>
  <si>
    <t>GREAT SMALL SIZE, looks good, fits in a corner and does not take up a lot of apace, and works very well.</t>
  </si>
  <si>
    <t>RA40MJPJ5L90J</t>
  </si>
  <si>
    <t>Great small size, easy to clean. Amazing price!</t>
  </si>
  <si>
    <t>RWPICUU5Y75N8</t>
  </si>
  <si>
    <t>Great size. I only use a microwave to reheat ...</t>
  </si>
  <si>
    <t>Great size.  I only use a microwave to reheat things.  So nothing more then 5 minutes or so.  The simple display to add time by 30 second increments is what allows this to be so small.  If you need complicated time inputs with numbered buttons, this isn't for you.</t>
  </si>
  <si>
    <t>RDSIVGBD06FP3</t>
  </si>
  <si>
    <t>Great service, very good for a small and compact microwave. Very reasonable price</t>
  </si>
  <si>
    <t>RKG895EF1NXPE</t>
  </si>
  <si>
    <t>Microwave Chef is enjoying the meals!</t>
  </si>
  <si>
    <t>Great range and matched my whirlpool stove perfectly.  There was a little dent on the side, but it was not visible once it was installed.  great&lt;br /&gt;Buy and if needed in the future, I would purchase this item again.  Works fabulously and is very nice and easy to use.</t>
  </si>
  <si>
    <t>R29HSQ1GJXRRXH</t>
  </si>
  <si>
    <t>Great purchase. The microwave does the job and was ...</t>
  </si>
  <si>
    <t>Great purchase.  The microwave does the job and was a great price.</t>
  </si>
  <si>
    <t>R1SM4CAB2LLXGF</t>
  </si>
  <si>
    <t>great product!!!!</t>
  </si>
  <si>
    <t>Great product.  Fits perfectly in the space we have for it and works like a charm.  Sleek and effective!</t>
  </si>
  <si>
    <t>4/22/2011</t>
  </si>
  <si>
    <t>RP2MT8N1SZ89T</t>
  </si>
  <si>
    <t>Danby Delivers Quality and Value</t>
  </si>
  <si>
    <t>Great product, really like it, and the price was amazing.&lt;br /&gt;I got in time and it was pack well.&lt;br /&gt;I would recommend it to others, one caveat let's hope it last a few years.&lt;br /&gt;Martha</t>
  </si>
  <si>
    <t>RLL0U047K7JS3</t>
  </si>
  <si>
    <t>Great Trim Kit</t>
  </si>
  <si>
    <t>Great product, looks nice... Exactly what we were looking for. Arrived in great shape two days after we ordered it!</t>
  </si>
  <si>
    <t>RXG7NJ14D98OL</t>
  </si>
  <si>
    <t>Excellent microwave</t>
  </si>
  <si>
    <t>Great product, have owned 4 Sharp Carousel microwaves over the past 30 years or so and they always stand out over other microwaves I have used at friends and families homes. The ease of use and guaranteed result is worth it every time. The microwave is stylish and easy to clean, the design has changed little in the 3 decades because it works and does not need changed. The size as well is perfect for cooking anything microwavable. Having 1200 watts is a huge plus when cooking things like baked potatoes and frozen stuff that on a lesser powered microwave would take longer then posted times, but this oven will do the job in less time more often than not!  It is a stylish powerhouse!</t>
  </si>
  <si>
    <t>R125HPYFQA8JKV</t>
  </si>
  <si>
    <t>Great product for the money.</t>
  </si>
  <si>
    <t>9/13/2014</t>
  </si>
  <si>
    <t>RZ6K9WIAUBKTM</t>
  </si>
  <si>
    <t>Great Product- Fast Shipment</t>
  </si>
  <si>
    <t>R5DUDM9BGDJTZ</t>
  </si>
  <si>
    <t>Amana 1.5 cu ft Over Range Microwave</t>
  </si>
  <si>
    <t>Great product at a good price and easy to install.</t>
  </si>
  <si>
    <t>R2E1MRFF2ETWMV</t>
  </si>
  <si>
    <t>R2H26J3O0ED2Y6</t>
  </si>
  <si>
    <t>RFQWR7AVWLPXM</t>
  </si>
  <si>
    <t>10/2/2014</t>
  </si>
  <si>
    <t>R2KLJXKH63Q79X</t>
  </si>
  <si>
    <t>Great price, shipped in good speedy time</t>
  </si>
  <si>
    <t>Great price, shipped in good speedy time,  a very small dent that we decided we were not going to complain or worry about!  Oven was mounted, and neither of us felt it was worth taking out and starting over!!!  Works great, convection or micro- wave!!</t>
  </si>
  <si>
    <t>5/20/2015</t>
  </si>
  <si>
    <t>R2PXZLI7HVC2KJ</t>
  </si>
  <si>
    <t>Very Satisfied</t>
  </si>
  <si>
    <t>Great price, 1000 watts Works perfect</t>
  </si>
  <si>
    <t>R16V54BMMQVX29</t>
  </si>
  <si>
    <t>Great price easy to use</t>
  </si>
  <si>
    <t>R2B2ASOMKPG2Y1</t>
  </si>
  <si>
    <t>Great piece of cooking equipment. All as dedscribed.</t>
  </si>
  <si>
    <t>R2CL5BMJ3G940Y</t>
  </si>
  <si>
    <t>Worth the extra price</t>
  </si>
  <si>
    <t>Great microwave. It is much more expensive than the typical small microwave but is worth it for something of better quality and at least some elegance of design. Controls are simple and light to the touch. I don't miss having a numeric keypad.</t>
  </si>
  <si>
    <t>R3NR7YX26QU15N</t>
  </si>
  <si>
    <t>great microwave.  simple and compact.</t>
  </si>
  <si>
    <t>6/25/2015</t>
  </si>
  <si>
    <t>RZBF1BFVYHT6L</t>
  </si>
  <si>
    <t>Great microwave for my home.</t>
  </si>
  <si>
    <t>1/10/2015</t>
  </si>
  <si>
    <t>R1UI619E0LS274</t>
  </si>
  <si>
    <t>great microwave at great price.  i bought one from amazon.com last month for $199.  it arrived in one week.  no shipping charge.  looks great.  works great.  installed easily.  (professionally installed for $65.)  nice clean lines.  easy to operate.  hit the button once for one minute.  hit it again for each additional minute.</t>
  </si>
  <si>
    <t>R2VS5U36BIZB18</t>
  </si>
  <si>
    <t>High tech microwave</t>
  </si>
  <si>
    <t>Great microwave and very fancy, but it does get hot when you used it. I usually leave it open for a few minutes when I finished using it.</t>
  </si>
  <si>
    <t>R6K84574GQB7A</t>
  </si>
  <si>
    <t>Great product for the money</t>
  </si>
  <si>
    <t>Great little unit. Only big enough for one dinner plate, but does the job well.</t>
  </si>
  <si>
    <t>R3BWE5N135P48</t>
  </si>
  <si>
    <t>Really great</t>
  </si>
  <si>
    <t>Great little microwave. It's the perfect size. It's a little underpowered, so a add 30 secs to most cooking times.&lt;br /&gt;Small footprint and looks great in the kitchen.</t>
  </si>
  <si>
    <t>RC1V9WJOMJ17E</t>
  </si>
  <si>
    <t>R2V1NZ9K72YZTY</t>
  </si>
  <si>
    <t>Great item. Works well.</t>
  </si>
  <si>
    <t>R1LDDIRM4VDPYI</t>
  </si>
  <si>
    <t>Can't beat this deal...!</t>
  </si>
  <si>
    <t>Great item, good price...great quality.</t>
  </si>
  <si>
    <t>R1KJNAE664M9QZ</t>
  </si>
  <si>
    <t>If it is broke buy it!!!</t>
  </si>
  <si>
    <t>Great item!!! It fits it perfectly. I really enjoyed getting this item. I definitely recommend anyone to purchase this item.</t>
  </si>
  <si>
    <t>RWN0SBTAQZ2EI</t>
  </si>
  <si>
    <t>Great item and seller!</t>
  </si>
  <si>
    <t>R15YJ9F8ASYTDQ</t>
  </si>
  <si>
    <t>Great item !!!!</t>
  </si>
  <si>
    <t>R1I7HO0TQIH3PY</t>
  </si>
  <si>
    <t>sharp microwave</t>
  </si>
  <si>
    <t>Great help in the installation, smaller oven size than ge or sears. Display could have larger numbers. No handle to open door.</t>
  </si>
  <si>
    <t>7/28/2007</t>
  </si>
  <si>
    <t>RPDIG53UR875Y</t>
  </si>
  <si>
    <t>great for work</t>
  </si>
  <si>
    <t>R32OZOWQJ0FHI1</t>
  </si>
  <si>
    <t>Great for the money</t>
  </si>
  <si>
    <t>RW0BV0NWX3BI0</t>
  </si>
  <si>
    <t>Great for microwave purposes</t>
  </si>
  <si>
    <t>Great for microwave purposes, looks great and easy to clean.  Grilling, didn't seem to work well as shown.  Maybe practice makes purpose.  Dont throw away the instructions if you want to try other cooking methods.</t>
  </si>
  <si>
    <t>RYDRY2GX0USZV</t>
  </si>
  <si>
    <t>Great for Dorm rooms</t>
  </si>
  <si>
    <t>R2LXISLVU03D1O</t>
  </si>
  <si>
    <t>Great design. Compact and efficient</t>
  </si>
  <si>
    <t>Great design.  Compact and efficient.  Easy to use.</t>
  </si>
  <si>
    <t>RR92UT5QXQR96</t>
  </si>
  <si>
    <t>Great buy</t>
  </si>
  <si>
    <t>R1ZWVVTCOWDM71</t>
  </si>
  <si>
    <t>Great basic little microwave.  It is small, but it has all the basic functions you need.  It heats things very thoroughly and quickly.  Surprised at how much hotter it is than my bigger GE.</t>
  </si>
  <si>
    <t>R1KO8SKTLRRMJF</t>
  </si>
  <si>
    <t>RE5FI6X7K940Q</t>
  </si>
  <si>
    <t>Got it sooner thank you</t>
  </si>
  <si>
    <t>R4VOAPDEDOYLA</t>
  </si>
  <si>
    <t>Got it quickly &amp; it works great</t>
  </si>
  <si>
    <t>R1UTWP9PU37A1F</t>
  </si>
  <si>
    <t>NO HEAT</t>
  </si>
  <si>
    <t>Got it detected right from the box... The lights work, control panel etc, but it doesn't produce any heat! 5 minutes and nothing... Really sad about the quality. Amazon send me a broken device.</t>
  </si>
  <si>
    <t>R1E49ZQCO10AV4</t>
  </si>
  <si>
    <t>POS!! DO NOT COME NEAR IT</t>
  </si>
  <si>
    <t>Googled by the model number and brought me here to see what a piece of crap that Whirlpool have made.&lt;br /&gt;This is suppose be the upgraded version that my builder put in, yet with hardly any usage, this thing crap out on me.&lt;br /&gt;I am the 35th customer that's pissed off of owning this crap.&lt;br /&gt;&lt;br /&gt;It is amazing that Whirpool have the balls to sell this microwave at all.&lt;br /&gt;&lt;br /&gt;Never ever going to get anything from Whirpool ever again.</t>
  </si>
  <si>
    <t>R3NEWCLWGNYI74</t>
  </si>
  <si>
    <t>Good, cheap microwave!</t>
  </si>
  <si>
    <t>Good, cheap microwave!  I was able to tuck this into a cabinet which is great, since I do not like a lot of clutter on the counters.  No complaints!  Works as expected.  For what it is... a 5/5 stars.</t>
  </si>
  <si>
    <t>3/18/2015</t>
  </si>
  <si>
    <t>R1UDVY5L6LM51D</t>
  </si>
  <si>
    <t>Good value for money. Satisfied</t>
  </si>
  <si>
    <t>RERJ8U7YRMV38</t>
  </si>
  <si>
    <t>Good value for basic microwave</t>
  </si>
  <si>
    <t>R2PMCNSJZEG9X6</t>
  </si>
  <si>
    <t>Microwave</t>
  </si>
  <si>
    <t>Good unit&lt;br /&gt;Easy to install as I. Was replacing old unit&lt;br /&gt;Color was as expected it to be when opened</t>
  </si>
  <si>
    <t>R12XAO2OSWL4T</t>
  </si>
  <si>
    <t>Good unit but a rough sound when operating.</t>
  </si>
  <si>
    <t>R1MRDVL0P65HFI</t>
  </si>
  <si>
    <t>Micro Micro</t>
  </si>
  <si>
    <t>Good solution for a tight kitchen. Slightly underpowered but works well.</t>
  </si>
  <si>
    <t>12/2/2014</t>
  </si>
  <si>
    <t>RPU3C1ZQ5D8LF</t>
  </si>
  <si>
    <t>Good product</t>
  </si>
  <si>
    <t>Good quality product.  Installed well and works great.  Some reviewers commented on the way the door closes, but I have found it to be just fine.  Hopefully it will last a long time.  I would recommend.  3/2013 Update:  The microwave has worked flawlessly for the past year.  Very pleased with it.  With lots of use and much by teenagers, it has shown to be sturdy and solidly built thus far.  It also cooks very efficiently.  Still happy and would still recommend.</t>
  </si>
  <si>
    <t>1/8/2012</t>
  </si>
  <si>
    <t>R2Y9U3WYUSH1FU</t>
  </si>
  <si>
    <t>Good quality product and good price</t>
  </si>
  <si>
    <t>Good quality product and good price. The button to open microwave door is very hard to push, I'm sure it will get easier with use.</t>
  </si>
  <si>
    <t>2/19/2015</t>
  </si>
  <si>
    <t>R1OPXB0I06ZM2H</t>
  </si>
  <si>
    <t>Good product, stainless inside is easy to clean with rounded corners. Designed well.</t>
  </si>
  <si>
    <t>R2Q3MG9GMDSSPD</t>
  </si>
  <si>
    <t>Good product; Bad Customer Service</t>
  </si>
  <si>
    <t>Good product but customer service is lacking. Spent 36 minutes on hold after not being able to complete the online service request. Microwave heats food quickly and thoroughly.</t>
  </si>
  <si>
    <t>1/7/2013</t>
  </si>
  <si>
    <t>R3U4EMQXXN5ZWA</t>
  </si>
  <si>
    <t>Love to nuke</t>
  </si>
  <si>
    <t>Good price, has continued to work very well since December 2014 (8 months). My only recent complaint is that the glass carousel no longer seems to fit tightly over the plastic gear in the center. It therefore makes a rattling sound as the gear turns. I don't see what could cause the loose fit. Nevertheless, the carousel does turn, just not very quietly.&lt;br /&gt;&lt;br /&gt;Otherwise, great buy. It is still easy to clean. I love using the 1, 2 and 3 settings for one-touch cooking times of 1, 2 or 3 minutes. I really like being able to turn the microwave on for 30 seconds by simply touching &amp;#34;Start&amp;#34; one time. Some people have complained that the door is hard to open so that when the large &amp;#34;open&amp;#34; button is pushed, the entire microwave moves, but I have not had that experience. I seldom use the programmed settings for vegetables, popcorn, potato, etc. I had a bad experience burning a minibag of popcorn - the microwave didn't sense a need to stop cooking. However, it's fine for baking a potato.&lt;br /&gt;&lt;br /&gt;I do not understand the benefit of the rather extreme concave back to the interior, which contributes to the 1.4 cu ft interior volume. But the size is right for me regardless. Certainly this was the best buy on Amazon for my purposes.</t>
  </si>
  <si>
    <t>R1EQR7AC65MJ57</t>
  </si>
  <si>
    <t>Good price great product</t>
  </si>
  <si>
    <t>good Price for good product&lt;br /&gt;The price was right and now after some three months of use, I've not had any problems with it</t>
  </si>
  <si>
    <t>R3QIBYTTC1BM0J</t>
  </si>
  <si>
    <t>Good paint to touch up the interior of a microwave</t>
  </si>
  <si>
    <t>R3J1816Y5MLS2I</t>
  </si>
  <si>
    <t>Good microwave.</t>
  </si>
  <si>
    <t>R18RK4AMZPKAT3</t>
  </si>
  <si>
    <t>Good microwave oven.  Priced right.</t>
  </si>
  <si>
    <t>Good microwave oven.  Priced right. Setting too high will burn everything till learning curve is over.  Expect to burn a lot of food.  8/26/15 re-review  turn table inside quit working.</t>
  </si>
  <si>
    <t>R1GUQ9D9ROKIA9</t>
  </si>
  <si>
    <t>good machine</t>
  </si>
  <si>
    <t>r35dbgrdt3r8d3</t>
  </si>
  <si>
    <t>b00b2npkrm</t>
  </si>
  <si>
    <t>dishwaser stainless steel film 26 x 3'</t>
  </si>
  <si>
    <t>Good I love it. Hoping its lasting. My friends and family was excited thought I changed my dishwasher</t>
  </si>
  <si>
    <t>R3MSBQ3L6OIFIP</t>
  </si>
  <si>
    <t>Good</t>
  </si>
  <si>
    <t>R3K2D443JAU9RW</t>
  </si>
  <si>
    <t>R261M5U6WLRFLF</t>
  </si>
  <si>
    <t>R2R9J1VAZC0DIV</t>
  </si>
  <si>
    <t>8/15/2014</t>
  </si>
  <si>
    <t>R2OWZI76PO1NG9</t>
  </si>
  <si>
    <t>R1GEZTNGMZPBDV</t>
  </si>
  <si>
    <t>god model</t>
  </si>
  <si>
    <t>12/20/2014</t>
  </si>
  <si>
    <t>R3502XBDHL0EOI</t>
  </si>
  <si>
    <t>Gift for sister - she's happy with it.</t>
  </si>
  <si>
    <t>RL1QISLPTAI4</t>
  </si>
  <si>
    <t>Good value</t>
  </si>
  <si>
    <t>Getting good use in a small office, and working well.  Seems to be well built, and holding up well in a tough environment.  Good value.</t>
  </si>
  <si>
    <t>RLBFS6RM93UUX</t>
  </si>
  <si>
    <t>Gets the job done at a great price</t>
  </si>
  <si>
    <t>Gets the job done and it was a great price!</t>
  </si>
  <si>
    <t>8/8/2014</t>
  </si>
  <si>
    <t>R2M244T74CS5RU</t>
  </si>
  <si>
    <t>It Helps To Read The Owner's Manual - And About Those Peeling Handles</t>
  </si>
  <si>
    <t>Full disclosure, owned the previous model PSA1201RSS for two years. This model has a TSB out for peeling door handles (as one other reviewer wrote). However, their review is not for this improved model. If you have an Advantium oven with the peeling door handle don't just order the handle - replace the whole door. It is a new handle design that addresses the problem. My door was replaced under warranty.&lt;br /&gt;&lt;br /&gt;Bought a new house, miss our oven so much we're having one installed here. If you're considering one remember this:&lt;br /&gt;&lt;br /&gt;1) You cannot run it as a microwave with the metal tray and/or racks in - it will dramatically shorten its life&lt;br /&gt;2) You cannot run it as an oven without the metal tray at least in - it will dramatically shorten its life.&lt;br /&gt;3) You cannot soak the control panel down with soapy water to clean it - you can short it out. You clean it simply by wiping with a microfiber cloth. Done.&lt;br /&gt;&lt;br /&gt;All three of these points are in the owner's manual - which I'm going to speculate a lot of people don't read. When I sold my last house I purposely put the owner's manual around all the racks outside of the oven and wrote a note to the new owner, &amp;#34;do not use until you read.&amp;#34;&lt;br /&gt;&lt;br /&gt;OK - rant over - here is the goods.&lt;br /&gt;&lt;br /&gt;This does almost everything. My fiance and I have used ours for:&lt;br /&gt;&lt;br /&gt;We have used it for proofing dough, as a warming oven, and we have used it for baking and cooking as a convection oven. It isn't quite a true second oven replacement (read on) but it provides completely even temperatures for baking so things like cookies, cakes, pies, etc. come out perfect every single time.&lt;br /&gt;&lt;br /&gt;You can program it to come on at a set time, cook for a set period, at a set temperature and then stop.&lt;br /&gt;&lt;br /&gt;The speed cook function is tremendous. It combines the microwave and halogen oven at the same time. Because the microwave is used at reduced power, you can use the metal tray (not the racks) for speed cook mode.&lt;br /&gt;&lt;br /&gt;You can bake two large potatoes, crispy skin on the outside (cooking trick, brush with olive oil for crispy skin and sprinkle with Kosher salt on the outside) in 13 minutes. They are fluffy inside, not microwaved &amp;#34;streamed&amp;#34; tasting.&lt;br /&gt;&lt;br /&gt;You can cook (reheat) frozen foods in 1/3 to 1/2 the time on the package. So frozen taquitos can be booked in 9 minutes instead of 27. You can bake crescent rolls in the can in about 1/2 the time you would in a conventional oven, crispy outside, flaky inside.&lt;br /&gt;&lt;br /&gt;There are hundreds of pre-programmed cook settings for a wide range of food items and dishes. Whether you're using it as a simple microwave to cook bacon, or you're using the speed cook function to roast meat. Yes, you can even roast in it.&lt;br /&gt;&lt;br /&gt;The capacity for a microwave is huge, at 1.7 cubic feet, and if you're a family of 2 or 3, you'll probably find yourself using this for most of your baking needs. I rarely used our oven.&lt;br /&gt;&lt;br /&gt;So what can't it do?&lt;br /&gt;&lt;br /&gt;Certain food types won't bake well using speed cook or the convection halogen cooking - that is why I say it isn't a perfect stand in for a second oven if you want 100% versatility. It can't broil (the 240 Volt version apparently can). In addition we have found certain vegetables, like whole spaghetti squash, or a whole roasted cauliflower, won't cook properly in the oven. The insides never seem to heat up when used strictly as a conventional convection oven. As a microwave or speed cook no problem.&lt;br /&gt;&lt;br /&gt;We found this to be a huge time saver - and we just bought this unit for installation in our home.&lt;br /&gt;&lt;br /&gt;Oh, and on the peeling handles - again that was the previous model. This model has the redesign and does not have that issue.ok mode.&lt;br /&gt;&lt;br /&gt;You can bake two large potatoes, crispy skin on the outside (cooking trick, brush with olive oil for crispy skin and sprinkle with Kosher salt on the outside) in 13 minutes. They are fluffy inside, not microwaved &amp;#34;streamed&amp;#34; tasting.&lt;br /&gt;&lt;br /&gt;You can cook (reheat) frozen foods in 1/3 to 1/2 the time on the package. So frozen taquitos can be booked in 9 minutes instead of 27. You can bake crescent rolls in the can in about 1/2 the time you would in a conventional oven, crispy outside, flaky inside.&lt;br /&gt;&lt;br /&gt;There are hundreds of pre-programmed cook settings for a wide range of food items and dishes. Whether you're using it as a simple microwave to cook bacon, or you're using the speed cook function to roast meat. Yes, you can even roast in it.&lt;br /&gt;&lt;br /&gt;The capacity for a microwave is huge, at 1.7 cubic feet, and if you're a family of 2 or 3, you'll probably find yourself using this for most of your baking needs. I rarely used our oven.&lt;br /&gt;&lt;br /&gt;So what can't it do?&lt;br /&gt;&lt;br /&gt;Certain food types won't bake well using speed cook or the convection halogen cooking - that is why I say it isn't a perfect stand in for a second oven if you want 100% versatility. It can't broil (the 240 Volt version apparently can). In addition we have found certain vegetables, like whole spaghetti squash, or a whole roasted cauliflower, won't cook properly in the oven. The insides never seem to heat up when used strictly as a conventional convection oven. As a microwave or speed cook no problem.&lt;br /&gt;&lt;br /&gt;We found this to be a huge time saver - and we just bought this unit for installation in our home.&lt;br /&gt;&lt;br /&gt;Oh, and on the peeling handles - again that was the previous model. This model has the redesign and does not have that issue.</t>
  </si>
  <si>
    <t>9/19/2014</t>
  </si>
  <si>
    <t>R23WCVAV7EM3FD</t>
  </si>
  <si>
    <t>Love this - Perfect for a small kitchen</t>
  </si>
  <si>
    <t>From the moment I took it out of the box, it looked beautiful, fit perfect in my small newly remodeled kitchen and works great! I put some money into my new kitchen with a very nice looking back splash in tile and glass. I did not want my old LARGE white microwave oven taking up one entire wall. I don't use the microwave that much, so this is perfect.  It's not all that powerful but if you are buying something to heat things up or make popcorn AND you want style and beauty - this is it!</t>
  </si>
  <si>
    <t>RKFZ7XR5SBVN2</t>
  </si>
  <si>
    <t>broke 3 times in 5 years</t>
  </si>
  <si>
    <t>fridgidaire over the range (fmv 156 dca) looks nice but nothing but trouble.  First the handle broke. I fixed it. Then the diode/rectifire failed--i replaced that and the magnitron, worked for a year than died in the middle of cooking a baked potatoe. Replaced diode--still not working. I am giving up and never buying fridigaire again.  BTW i replaced it with a maytag--what do you know, as soon as i tried to cook some popcorn it shut off. It only will stay on for 10 seconds or so before shutting off. I am taking it back and am wondering how much bad luck can one have--or is this all a conspiracy to keep microwave service people busy.</t>
  </si>
  <si>
    <t>2/20/2011</t>
  </si>
  <si>
    <t>R3QXYWV13X4XNK</t>
  </si>
  <si>
    <t>It is what it is</t>
  </si>
  <si>
    <t>For the price you pay, you get what you pay for. It does the job, its a little on the small side, but that is what it is! Happy with what I got, till I can afford a bigger one.</t>
  </si>
  <si>
    <t>RBD01D4YPZVWX</t>
  </si>
  <si>
    <t>For the price it a nice unit, easy to use etc</t>
  </si>
  <si>
    <t>For the price it a nice unit, easy to use etc. Only negative is the door  latch button is hard to push/open</t>
  </si>
  <si>
    <t>R24CRKA4F2HHPN</t>
  </si>
  <si>
    <t>Delighted overall</t>
  </si>
  <si>
    <t>For the price I don't think you can beat this Sharp microwave.  I just wanted a basic microwave that did the job.  I was replacing a countertop micro that was rated at 1200 watts and I was concerned that the rated 950 watts of the Sharp would be inadequate.  My fears were groundless as the Sharp functions every bit as fast the older one.  I like the sleek appearance without a protruding door handle.  They recommend two people to mount this oven, however since I didn't have help available I was able to easily mount it myself with a little thought.  If I were to rate it down for anything it would be that the mounting instructions are confusing in a couple of areas, mainly in the venting info.  All-in-all a good buy.</t>
  </si>
  <si>
    <t>2/29/2008</t>
  </si>
  <si>
    <t>R3E7YAWJUADFEN</t>
  </si>
  <si>
    <t>For the low price, it works very well. Compact and nice looking.</t>
  </si>
  <si>
    <t>RGJX3P014D186</t>
  </si>
  <si>
    <t>Sharp Microwave Turntable</t>
  </si>
  <si>
    <t>For some strange reason, my microwave turntable plate just cracked in half.  I didn't have a part number so went by brand and size and found the perfect replacement through an Amazon vendor.  The order was shipped quickly and our microwave is usable again.  We are very happy and would recommend the vendor and product.</t>
  </si>
  <si>
    <t>R2D8LGAK7LW3Y8</t>
  </si>
  <si>
    <t>good for the price</t>
  </si>
  <si>
    <t>For its price it's a good little microwave. It does slide when I try to open it since it's very lightweight and doesn't have any rubber feet. The inside is smaller than I'm used to, but I knew that when I purchased it. I was looking for small to fit in a smaller space. I don't use it to really cook only reheat so it totally meets my needs. I only gave it 4 stars because it slides across the counter when I open the door. Hopefully, I can add some rubber feet to stop this.</t>
  </si>
  <si>
    <t>R283HO77DKT9F1</t>
  </si>
  <si>
    <t>fits well in small spaces</t>
  </si>
  <si>
    <t>fits well on countertop in small space. Works very well warming and re-heating. Works better that other microwave that was much bigger.</t>
  </si>
  <si>
    <t>R2FT6EV16DHZHY</t>
  </si>
  <si>
    <t>Unique Microwave</t>
  </si>
  <si>
    <t>Fits very nicely in a corner spot and doesn't take up much room which is nice when you do not have much counterspace</t>
  </si>
  <si>
    <t>R22JV9UGDBU4T4</t>
  </si>
  <si>
    <t>Fits under my cabinet &amp; is pretty quiet.  I've only used it to heat up things &amp; works great.  Takes up only a small amount of countertop.</t>
  </si>
  <si>
    <t>R2NJX8IB06HT8S</t>
  </si>
  <si>
    <t>Updated Sharp over the range microwave</t>
  </si>
  <si>
    <t>Fits perfectly in previous Sharp model space.  Heating seems the same as the previous model although this one states 850 watts and the old one said 1100 watts.  Exhaust does not work as well as the other model.  Fan seems to work same on low and high speed, no difference in sound or intensity of fan sound.  One would think the low would seem quieter.</t>
  </si>
  <si>
    <t>3/11/2013</t>
  </si>
  <si>
    <t>R1SY7MOAMI8L7M</t>
  </si>
  <si>
    <t>Fits perfectly in our countertop CORNER.  Fits in the &amp;#34;dead space&amp;#34; there.&lt;br /&gt;It's on the small side, but it is perfect for our needs.</t>
  </si>
  <si>
    <t>R2986E1EQNJIVU</t>
  </si>
  <si>
    <t>awesome deal</t>
  </si>
  <si>
    <t>fits perfect and works great never thought I would find one that would fit my kitchen in stainless steel look</t>
  </si>
  <si>
    <t>R3070M1GUMFCBN</t>
  </si>
  <si>
    <t>... have a small apartment) well and I am very pleased. Does not take up a lot of room ...</t>
  </si>
  <si>
    <t>Fits my counter top (I have a small apartment) well and I am very pleased.  Does not take up a lot of room and seems to work very efficiently.  Thank you.</t>
  </si>
  <si>
    <t>R1GPOMHSJDCT2G</t>
  </si>
  <si>
    <t>Moderately priced microwave</t>
  </si>
  <si>
    <t>Fits into my cabinet space perfectly, glass rotating plate does not shift as my other microwave did. A good deal</t>
  </si>
  <si>
    <t>R3S4HTKOYP45FX</t>
  </si>
  <si>
    <t>perfect for a small kitchen</t>
  </si>
  <si>
    <t>fits in the corner under upper cabinets perfectly. Only 750 watts, but just fine for reheating left overs, etc.  I like that the &amp;#34;controls&amp;#34; are under the door, so that the turntable sits a little higher.  Also, something sitting in front of the microwave does not have to be moved before opening the microwave, as the door opens a few inches above the counter top.  I have only had the microwave for a month, but no problems at all.  I am very happy with my purchase.</t>
  </si>
  <si>
    <t>7/17/2013</t>
  </si>
  <si>
    <t>R2PATR8EL5FJC7</t>
  </si>
  <si>
    <t>Nice little Machine!</t>
  </si>
  <si>
    <t>Fits in my studio without taking up to much space. I have no down side to comment on this little microwave. It functions perfectly for what I need it for...which is heating bowls of isomalt for working hot sugar art. Love it!</t>
  </si>
  <si>
    <t>R2HYWHBN8MWANW</t>
  </si>
  <si>
    <t>fits ikea wall cabinets..</t>
  </si>
  <si>
    <t>R2XJPOXVOF69RD</t>
  </si>
  <si>
    <t>Fits beautifully in a corner of my kitchen so much better than a full sized rectangular one ever did.  Because the controls are on the bottom (instead of the side) the door is higher and it easily clears the edge of the sink next to it and, occasionally, drying dishes without having to move anything.&lt;br /&gt;&lt;br /&gt;Love the sleekness of the look and simplicity of the controls.  Miss the number pad a bit, but knew it didn't have one when I bought it and am quickly adjusting.  Power control and basic instructions on what setting to use have been helpful (couldn't even figure out power setting on previously owned machine!).  Oh and the very short beeps at the end of a cycle are not nearly as annoying as the longer ones on other models I have owned.&lt;br /&gt;&lt;br /&gt;We typically use for reheating food (single or multiple servings) or beverages and the occasional bowl of popcorn and it heats quite well.  In fact, the popcorn button is the only part I completely dislike, as it is preset for only 1.75 oz bags and cannot be changed.  We gave up preservative laden pre-packaged bags of popcorn years ago in favor of real kernels using a special bowl or paper bag, so the popcorn setting is useless for us.  Have not noticed any difference in heating between this and previous full size model we owned, except that beverages seem to heat faster.  Full sized plates fit and have had no issue with container heights (even my large popcorn bowl fits nicely).&lt;br /&gt;&lt;br /&gt;Bought the white version online at Home Depot, as their price was actually better than Amazon's and included free delivery as well.  Definitely recommend to anyone looking for a smaller microwave.</t>
  </si>
  <si>
    <t>R1BCIXJI33ZW0D</t>
  </si>
  <si>
    <t>Tiny Perfection</t>
  </si>
  <si>
    <t>Fits a cup of coffee, dinner plate and popcorn. What else do you need? Fits perfect in my cabinet out of site!</t>
  </si>
  <si>
    <t>R2LHZYSUVJ0DIY</t>
  </si>
  <si>
    <t>Fit perfect in cupboard, nice sleek design..easy to clean..haven't used the grill part yet but expect I will soon.</t>
  </si>
  <si>
    <t>R189SLGHXGGHE0</t>
  </si>
  <si>
    <t>Great microwave at any price</t>
  </si>
  <si>
    <t>Fit my microwave cart perfectly and works really well.  Great microwave at any price.  I really think it's more powerful than 700 watts though.</t>
  </si>
  <si>
    <t>6/21/2015</t>
  </si>
  <si>
    <t>R3P9DLH7MBKD1M</t>
  </si>
  <si>
    <t>Does the job, but not Elegant</t>
  </si>
  <si>
    <t>First...it's pretty big (something to considering if you live in an NYC apartment). Second...the door makes a pretty loud noise when you close the door. Third...there's a noise coming from the unit which sounds like the glass plate is shaking every time I use it. Overall, it heats up my food. That's all I really need.</t>
  </si>
  <si>
    <t>R10KDGG28D2M5I</t>
  </si>
  <si>
    <t>First time I've purchased an appliance through Amazon. They ...</t>
  </si>
  <si>
    <t>First time I've purchased an appliance through Amazon. They delivered it on it's SIDE for some reason (I guess the arrow pointing up was confusing?) but it works nonetheless.</t>
  </si>
  <si>
    <t>R2T6PILHX8VPIR</t>
  </si>
  <si>
    <t>Really like the microwave, a bit torn on the other features</t>
  </si>
  <si>
    <t>First off, my family and I are very happy with the microwave portion of the Samsung Counter Top Convection Microwave.  It looks great in our kitchen and the stainless steel matches our major appliances.  The black ceramic interior is also a nice touch - looks great and should be easy to clean.  The turntable is a bit larger than that of the countertop microwave it replaced, and in operation the microwave is very quiet.  One downside of this particular unit is it isn't the most powerful microwave out there - rated for 1000 watts compared to other 1200 and 1250 watt microwaves in this price range.  However, it is sufficient for home cooking tasks.  Setting the power and time is easy.&lt;br /&gt;&lt;br /&gt;The other function we've tried is the convection oven.  We used it to cook some frozen hors d'oeuvres (fancy name for pigs in a blanket) using the included metal racks and ceramic crusty plate.  Even though we preheated the oven as directed, we found we had to cook our food far longer than expected based on the time listed on the package, so there was no real time savings over using our conventional oven.  In addition, the exterior of the unit becomes *very* hot when using this mode.  I suspect that we will not be using the convection mode very often, though it is a nice feature to have.&lt;br /&gt;&lt;br /&gt;As for the Slim Fry / grilling / combined cooking modes, I have not tried these yet and I'm not sure I will.  These modes *seem* to use both microwave and convection heating, but it isn't clear how much of each from the very short included manual.  It is also very unclear when the included metal racks and crisping plate should and should not be used.  (Even looking through reviews and questions here you can see that Samsung is giving very inconsistent information on this subject.)  In any event, I will take other reviewers word for it that Slim Fry is a mediocre substitute for actual frying.  As for grilling, the grill elements only reach the back third of the oven, and I'm not sure it is worth the inevitable mess created to try grilling in this oven.&lt;br /&gt;&lt;br /&gt;So overall I would give this Samsung four stars for microwave cooking, three stars for convection cooking, and two stars for the other functions.  Four stars overall since it does its main job very well.h the inevitable mess created to try grilling in this oven.    So overall I would give this Samsung four stars for microwave cooking, three stars for convection cooking, and two stars for the other functions.  Four stars overall since it does its main job very well.</t>
  </si>
  <si>
    <t>R670U3MGCVROB</t>
  </si>
  <si>
    <t>Track record not great</t>
  </si>
  <si>
    <t>First off, I don't know why Amazon is so expensive on this unit. I just bought one today at a big box store at their regular price of $250. I bought the prior model to this one a little less than 4 yrs ago when I bought my new construction house and upgraded to stainless appliances. One day it worked fine, the next it would act like it was working, but the food wouldn't heat up. Microwaves are supposed to last approximately 9 yrs. I am not happy about having to spend another $250 after just barely 4 yrs. Shame on Whirlpool for making disposable appliances nowadays. I will say it is a nice looking microwave, but I agree with other reviews that the fan is useless. No suction at all if you place your hand under the filter. I also don't understand why most microwaves are rated at 1000 watts and every frozen dinner on the planet says it is tested with an 1100 watt unit. ???    On another note regarding Whirlpool in general I have the following to say. I bought all Whirlpool appliances when I bought my house and I will never spend another dime on Whirlpool again. The only reason I bought the Whirlpool microwave replacement is because my house is for sale and I don't want mismatched appliances. When the washer and dryer were delivered and installed the dryer had a noticeable knocking sound that the delivery guys blamed on flat drum rollers. The front load washer has a ridiculous time trying to balance a load during the spin cycle. The refrigerator has more sharp edges that I have cut myself on in the door compartments than you can shake a stick at. It also doesn't cool down a 12 pk of beer in any less than 12 hrs. I tried to cook a ham in the oven and followed the directions based on weight and temperature....cold ham! The dishwasher is ok but I hate the silverware basket. Not big enough for utensils with large handles. Whirlpool needs to wake up and build quality products that are functional and last. Never again. I will buy Bosch, LG, Samsung or spend the extra money onMiele next time.</t>
  </si>
  <si>
    <t>R32Q4TIVG1CAE</t>
  </si>
  <si>
    <t>It is a great little machine</t>
  </si>
  <si>
    <t>First I want to say I have no issue with the microwave.  It is a great little machine.  The turntable is nice and not usual for small and low powered microwave.  My issue is with the price though.  It is not worth over $50; even that would be too high.  It is almost more worth it to find a cheaper one directly from Wal'mart etc.</t>
  </si>
  <si>
    <t>R2ZLYJVWQC7AAO</t>
  </si>
  <si>
    <t>Fine product.</t>
  </si>
  <si>
    <t>RI5T2SKQXJZO9</t>
  </si>
  <si>
    <t>Finally a microwave that doesn't beep!!!&lt;br /&gt;&lt;br /&gt;Included &amp;#34;Crusty Plate&amp;#34; was badly bent.</t>
  </si>
  <si>
    <t>R3GKYXOQ3IS5CY</t>
  </si>
  <si>
    <t>Fast shipment, decent product.  Doesn't cook evenly.</t>
  </si>
  <si>
    <t>R8B773YIDRE9Z</t>
  </si>
  <si>
    <t>very nice!</t>
  </si>
  <si>
    <t>Fast delivery, great microwave!</t>
  </si>
  <si>
    <t>R3SY8YT8TX0HD4</t>
  </si>
  <si>
    <t>Fantastic, love this little bastard.  Saves my counter space and looks great.</t>
  </si>
  <si>
    <t>5/1/2015</t>
  </si>
  <si>
    <t>R2B8PKDAHON0Z</t>
  </si>
  <si>
    <t>Fantastic product. Made microwave look brand new again.  Has a strong odor for the first day.  Dries quick and looks great.</t>
  </si>
  <si>
    <t>12/19/2014</t>
  </si>
  <si>
    <t>R24043XL4797KY</t>
  </si>
  <si>
    <t>Awesome on all points.</t>
  </si>
  <si>
    <t>Fantastic microwave. I bought it to replace a PoS GE micro that failed in less than a year. Very powerful, very intelligent settings and very attractive.</t>
  </si>
  <si>
    <t>R2YXQUCXH8M3NC</t>
  </si>
  <si>
    <t>Low budget great microwave</t>
  </si>
  <si>
    <t>Family is so busy with working and kids. When old microwave died right after moving and expecting a baby, money was very tight. My mom saw our needs and purchased this microwave as a surprise . This little thing is just right for our smaller kitchen..it reheat foods fast and works great . Family is very pleased.</t>
  </si>
  <si>
    <t>R2TJ8SPN7GVVLI</t>
  </si>
  <si>
    <t>Fantastic Microwave</t>
  </si>
  <si>
    <t>Fabulous oven, great price, so easy to use!  Really glad I found this - have the 4.4 cu ft all refrigerator on it's way too!</t>
  </si>
  <si>
    <t>RV08WAK7KQ5C8</t>
  </si>
  <si>
    <t>Extremly satisfied</t>
  </si>
  <si>
    <t>R2DJ78G40RCH9Z</t>
  </si>
  <si>
    <t>excellent!</t>
  </si>
  <si>
    <t>Excellent! I love the shape and size, perfect for a small kitchen</t>
  </si>
  <si>
    <t>R16NKY9THARB9J</t>
  </si>
  <si>
    <t>Excellent!  Easy install. Microwave works like new.</t>
  </si>
  <si>
    <t>7/8/2014</t>
  </si>
  <si>
    <t>R2F0TUS62C3ZCN</t>
  </si>
  <si>
    <t>Excellent small microwave!  I recently moved to an apartment which did not have a built-in microwave, but also a kitchen that wasn't that big.  This microwave was perfect for it.  Its footprint is small, however it packs a punch.  All my plates fit it and cooks everything evenly.  The only downside is that when opening or closing the door, the whole microwave sometimes may move as it's not the heaviest out there, but I'm not going to fault it for that, I just simply put my other hand on top of it while opening/closing.</t>
  </si>
  <si>
    <t>RRO2C7LNHYSSL</t>
  </si>
  <si>
    <t>excellent results</t>
  </si>
  <si>
    <t>RYOE2GLDD0U0X</t>
  </si>
  <si>
    <t>Excellent part</t>
  </si>
  <si>
    <t>Excellent quality. Fixed our $500 microwave. Learned that mfg offer 10 year warranty.</t>
  </si>
  <si>
    <t>R1P9J9HYTBXW8H</t>
  </si>
  <si>
    <t>Excellent product. Saved our microwave!</t>
  </si>
  <si>
    <t>10/28/2014</t>
  </si>
  <si>
    <t>RVUBAGLBR2LE0</t>
  </si>
  <si>
    <t>Excellent product. I recommend it</t>
  </si>
  <si>
    <t>RNU6IDOP7BV0Y</t>
  </si>
  <si>
    <t>Excellent product and service</t>
  </si>
  <si>
    <t>R3EPBXK1X7BZDI</t>
  </si>
  <si>
    <t>Excellent Microwave -- does the job!</t>
  </si>
  <si>
    <t>Excellent product -- does the job.  I have one in my home, and when an older over-the-stove unit failed in a rental, I immediately ordered another.  A few things are tricky in the install, but were easily and quickly resolved.  Tenants happy, I'm happy.  In this case, the older unit had limited functionality, the Whirlpool has several features new to them that are real benefits.</t>
  </si>
  <si>
    <t>R2TBVT37RO3NTE</t>
  </si>
  <si>
    <t>Very Pleased</t>
  </si>
  <si>
    <t>Excellent price and product (2 day shipping with Amazon Prime - another really good investment!). This has turned out to be a very good buy as a replacement for a Sears Kenmore over the range microwave - which was useless from day one. It fits well, very secure mounts and easy to use template. Oven itself is easy to use, quiet, powerful, excellent venting (in our case out the top - to the roof). Everything has been easy to clean so far (including the buttons and window). I put it in myself - but two person job would have been a better choice. Really like the sensor cooking (so I don't have to figure out how long it will take to burn the rice this time...). Definitely recommend this oven.</t>
  </si>
  <si>
    <t>4/10/2010</t>
  </si>
  <si>
    <t>R3LTWVFTLXF642</t>
  </si>
  <si>
    <t>Excellent microwave! We had very limited counter top space ...</t>
  </si>
  <si>
    <t>Excellent microwave!  We had very limited counter top space and didn't want to take up a lot of that precious space with a full-size microwave oven.  This product fit the bill perfectly.  It's been working great for several months now, no complaints at all!</t>
  </si>
  <si>
    <t>R2MM2GASVMU6DN</t>
  </si>
  <si>
    <t>Excellent</t>
  </si>
  <si>
    <t>Excellent microwave and excellent convection oven combined in one compact unit.</t>
  </si>
  <si>
    <t>R1WS8X1AG8C5MN</t>
  </si>
  <si>
    <t>R1ZO5T5N9H5ROB</t>
  </si>
  <si>
    <t>Excelent thanks</t>
  </si>
  <si>
    <t>4/25/2015</t>
  </si>
  <si>
    <t>R1JK44UXHWOB3S</t>
  </si>
  <si>
    <t>Fits perfect in our limited space</t>
  </si>
  <si>
    <t>Exactly what we were looking for. It has been working great for several months now. It was perfect for our very limited space, a microwave box suspended below the cabinet and off the counter. It is quite a nice stainless steel look, complementing other appliances and black granite.</t>
  </si>
  <si>
    <t>11/24/2014</t>
  </si>
  <si>
    <t>R30L5ZFH38L1TP</t>
  </si>
  <si>
    <t>Just perfect in all ways</t>
  </si>
  <si>
    <t>Exactly what we hoped for in every way.&lt;br /&gt;After needing to retire our well-loved Advantium, we opted to replace it with a more-basic microwave.&lt;br /&gt;After rewiring from 220 (what the Advantium required) to regular ol' 110, we bought this GE microwave-combo&lt;br /&gt;and had it installed. What separates this unit from other combination models? Well, for one...&lt;br /&gt;We can use the timer AND the microwave at the same time; Something we kind of took for granted&lt;br /&gt;in having had the Advantium for so many years.No other microwave seems to have this stupidly-basic&lt;br /&gt;feature, something we learned the hard way by initially purchasing a top-rated Sanyo unit.&lt;br /&gt;(And they questioned US when we kvetched about the timer/use of microwave conflict, insisting we were&lt;br /&gt;asking for too much; Right...)&lt;br /&gt;Back to this GE: Stainless steel interior is wickedly-easy to clean, the 'beep' tone isn't obnoxious, and the heating&lt;br /&gt;element cooks evenly.&lt;br /&gt;Just perfect in all ways; Can't say more about it.&lt;br /&gt;Thanks!</t>
  </si>
  <si>
    <t>R20BVQVU5U21I8</t>
  </si>
  <si>
    <t>i would of like more selection in the</t>
  </si>
  <si>
    <t>Exactly what i was looking for. i would of like more selection in the color</t>
  </si>
  <si>
    <t>R20U165C43HAQA</t>
  </si>
  <si>
    <t>Exactly what I wanted.</t>
  </si>
  <si>
    <t>ROFN2O4JXZNJ1</t>
  </si>
  <si>
    <t>Just what a microwave should be... Small!</t>
  </si>
  <si>
    <t>Exactly what I wanted! It's the perfect fit. Works just fine... Bye bye bulky hand me down... I'm handing you down, lol</t>
  </si>
  <si>
    <t>5/6/2013</t>
  </si>
  <si>
    <t>R24WXOHCH3DPTT</t>
  </si>
  <si>
    <t>Exactly what I needed to repair my microwave at about ...</t>
  </si>
  <si>
    <t>Exactly what I needed to repair my microwave at about a 1/4 of the price that most appliance parts retailers wanted.</t>
  </si>
  <si>
    <t>8/30/2014</t>
  </si>
  <si>
    <t>ROFXLE73ZKI90</t>
  </si>
  <si>
    <t>Exact device needed to solve my GE microwave problem. My wife is happy now ... so I can be happy too!</t>
  </si>
  <si>
    <t>R1G9AQRSLDNOOP</t>
  </si>
  <si>
    <t>Samsung Does Not Stand Behind Products.  Do Not Buy!</t>
  </si>
  <si>
    <t>Evidently this is a common problem with Samsung microwaves: the keypad shorted out after less than two years of use, resulting in the microwave, stove light, and exhaust fan becoming inoperable.  The cost of repair- for labor only- would have been $150 for an item that originally cost $220.  After several calls to Samsung's Executive Customer Relations department, I was curtly informed that Samsung is unwilling to take ANY action to remedy this situation.  My only option at this point is to replace the microwave - NOT with a Samsung product- as I have no way of running the exhaust fan in my newly-remodeled kitchen. And even worse, due to some new environmental law, I will have to PAY to dispose of this worthless piece of junk.&lt;br /&gt;&lt;br /&gt;Samsung does not stand behind the products they sell. Samsung has atrocious customer service.  Across the board their products get poor reviews, yet they are unwilling to take any action to correct the problem and maintain good customer relations. They appear to operate under the assumption that  for every dissatisfied customer, there are thousands more willing to buy their shoddy crap. This attitude is unacceptable, especially in these tough economic times.&lt;br /&gt;&lt;br /&gt; I will NEVER buy ANY Samsung product, EVER!  Save yourself the aggravation:  DO NOT BUY!</t>
  </si>
  <si>
    <t>10/17/2012</t>
  </si>
  <si>
    <t>R39C3IJ675ESEF</t>
  </si>
  <si>
    <t>Works great, except it does some anoying beeps</t>
  </si>
  <si>
    <t>Everything works perfectly, after several months of using. IT looks great and it is pretty smart. However, I am annoyed by continuous error beeps.</t>
  </si>
  <si>
    <t>3/5/2014</t>
  </si>
  <si>
    <t>R22IK2YT8XQ2JK</t>
  </si>
  <si>
    <t>Dandy unit.</t>
  </si>
  <si>
    <t>Everything we wanted in a microwave.  All black looks better than just black face.  Has the 30-second add-on feature which we both like.  Slides around, but that can be remedied with non-slip material.  Has a nice &amp;#34;lip&amp;#34; at bottom so can be clasped while pressing buttons or starting which prevents slipping in the first place.  Great price for product--but time will tell for sure.</t>
  </si>
  <si>
    <t>R1NRJ47IB2OOB5</t>
  </si>
  <si>
    <t>Everything was perfect!</t>
  </si>
  <si>
    <t>R2UVLME8DQETYL</t>
  </si>
  <si>
    <t>A bit noisy</t>
  </si>
  <si>
    <t>Everything so far seems to be working great.  We've only owned it for a few weeks but other than it being just a bit noisier than the old one we replaced, we are very happy with it.  Also the power is the same as the one we replaced it for but it seems to take about 15-20% longer cooking time than the old one.  The size of the microwave is larger than the old one, so maybe that is the reason it takes longer to cook.  Other than that I would still buy the same microwave over again if I had to do it all over again.  Great deal for the money.</t>
  </si>
  <si>
    <t>2/28/2012</t>
  </si>
  <si>
    <t>R34AXPEDF7UR6P</t>
  </si>
  <si>
    <t>Read this!!!!! Then install !!!!</t>
  </si>
  <si>
    <t>Everything is great!!! Just a warning!!!! Double check the template used for the upper cabinet. Actually check it against the unit. In my case I replaced an older Maytag, so I had two existing holes in my cabinet. Then added two more because of the template only to fine that they do not line up!!!!!! I superimposed the template over the unit and sure enough the holes did not line up!!! So I did not make a mistake!!!! The Template was off. No real big deal but now I have six holes.&lt;br /&gt;&lt;br /&gt;Double check the holes!!! Unit is great!! Previous unit did not vent out of the house. This one I installed a vent to the outside through the back and it has a really powerful motor. This Microwave gives you three options,Vent back,vent from the top or recirculate. I do not reccomend recirculating!!!! If you can vent this unit or any unit always vent!!!! I had some major issues venting this unit because of structural issues, like wires that I had to reroute etc but I knew that when it was over I would be smiling and I am!!!! For the price this unit works as good as any for much more money and the VENT is the Greatest!!!!!</t>
  </si>
  <si>
    <t>10/7/2012</t>
  </si>
  <si>
    <t>R2R34MPQP9G5MD</t>
  </si>
  <si>
    <t>Everything is good so far</t>
  </si>
  <si>
    <t>Everything is good so far. The price was low and I didn't know the brand. But took a chance. I have had no problmns.</t>
  </si>
  <si>
    <t>9/4/2014</t>
  </si>
  <si>
    <t>RYFTIY71ZLBU3</t>
  </si>
  <si>
    <t>Everything as expected. Installed the magnetron and diode by following videos on YouTube and everything is now working again.</t>
  </si>
  <si>
    <t>R23BXXZ8AUWJFZ</t>
  </si>
  <si>
    <t>Perfect for NYC apartments</t>
  </si>
  <si>
    <t>Everyone who visits my apartment always comments on how cool my microwave looks.  This powerful machine is perfect for the typical Manhattan kitchen.  If you are looking for a stylish, functional and space saving microwave - then buy this one!</t>
  </si>
  <si>
    <t>R15L1BJWZE6NTU</t>
  </si>
  <si>
    <t>Happy outcome!</t>
  </si>
  <si>
    <t>Even though it's a GE magnetron, it solved my Frigidaire model PLMV168CC1 over- the-range microwave no-heating problem. Saved us of having to buy a new microwave. Happy outcome!!!</t>
  </si>
  <si>
    <t>R2R92PF3UWNWKO</t>
  </si>
  <si>
    <t>Good stuff</t>
  </si>
  <si>
    <t>Entry level, small and powerful. Was here in 2 days with prime. Best way ever to shop. Recommend both the microwave and Amazon prime!!</t>
  </si>
  <si>
    <t>RNVY5R2BNW5O</t>
  </si>
  <si>
    <t>effiient spacious easy quiet fast doe what it supposed to do I purchased this for my office and am more than glad i did</t>
  </si>
  <si>
    <t>6/27/2014</t>
  </si>
  <si>
    <t>R2I6UFYNI14HCE</t>
  </si>
  <si>
    <t>Easy to use.</t>
  </si>
  <si>
    <t>R20XPZ0F3PMWFO</t>
  </si>
  <si>
    <t>Love my microwave!</t>
  </si>
  <si>
    <t>Easy to use and doesn't take up alot of counter space. Also sits higher so it is easy to clean. A little shorter in height inside but it is just used for heating up food, not cooking a ham or turkey in it.</t>
  </si>
  <si>
    <t>RTWQDLKBEHP2G</t>
  </si>
  <si>
    <t>easy to install.looks great.</t>
  </si>
  <si>
    <t>R130F6ZWZIWVN2</t>
  </si>
  <si>
    <t>Great oven/micro</t>
  </si>
  <si>
    <t>Easy to install, user friendly instructions.  Came in good condition.  Manual very easy to understand and use micro/oven.  Cooks in 1/2 the time when using fast back.  Really good product.</t>
  </si>
  <si>
    <t>3/25/2013</t>
  </si>
  <si>
    <t>R23S0G0SVPC0I8</t>
  </si>
  <si>
    <t>Easy cooking</t>
  </si>
  <si>
    <t>Easy install, no video or instructions required. If you can get out to see where it is, you can get to it and install it. Unit is running fine with no issues.</t>
  </si>
  <si>
    <t>R1RCBMXTERHOHJ</t>
  </si>
  <si>
    <t>Easily installed it is both attractive and operates easily</t>
  </si>
  <si>
    <t>8/3/2015</t>
  </si>
  <si>
    <t>R2WIEATIDIXM84</t>
  </si>
  <si>
    <t>Best microwave oven we've ever had!</t>
  </si>
  <si>
    <t>Earlier Sharp microwaves have been great, but this model beats the others we've had in features and speed--and this newer model cost a lot less. We haven't yet used all the features this microwave affords, but  we know we're going to be saving a lot of cooking time</t>
  </si>
  <si>
    <t>8/13/2007</t>
  </si>
  <si>
    <t>RDZCZ2A55NN9X</t>
  </si>
  <si>
    <t>Larger and More Powerful But Short Service Life</t>
  </si>
  <si>
    <t>E. J. Tastad's review of this product is accurate and appropriate, but I would like to add some additional information.  I bought this GE Profile microwave oven in March of 2006 on the recommendation of Consumer Reports.  In September 2009 I am sorry to report that I had to throw it out because it wasn't worth repairing.  Consumer Reports gave this GE model their top rating for large microwave ovens.  It replaced an old Amana RadarRange that I had used for about 25 years before it burst into flames.  The Amana had also received Consumer Reports top rating back then.  If I recall, my Amana sold for about twice as much money (in 1981 dollars) as this GE costs in 2006 dollars.&lt;br /&gt;&lt;br /&gt;Since this microwave oven is more powerful, faster and consumes more electricity than small models, you may need to have a dedicated 20 ampere outlet available for its use.  Compared with my old Amana, the GE has a much more uniform distribution of heat when cooking or reheating, probably because the food is rotated on a turntable.  As E. J. Tastad found, the defrost cycle is easy to use, gives good distribution of heat and the front panel controls are fairly intuitive.  The stainless steel cabinet is attractive and easy to clean.&lt;br /&gt;&lt;br /&gt;Unlike my old Amana, this oven cannot multi-task.  For example, if you're running the built-in clock timer, you cannot cook or reheat something on a different schedule using different functions.  You must stop the clock timer to begin a cook cycle and vice versa.  You also cannot program several sequences of automatic operations as my old Amana could accommodate, nor can you program it to start at a later time.&lt;br /&gt;&lt;br /&gt;This microwave oven was not as reliable and did not last nearly as long as my old Amana did.  The magnetron tube in my GE Profile microwave oven failed after two years of use.  It's replacement was covered by the five-year GE warranty on the tube, but the warranty didn't cover the $85 in labor charges, which would have been even more if I had received the service on-site instead of taking the appliance to the appliance repair depot.  After 3 1/2 years of use, (September 2009) the main circuit board self-destructed.  It cost me $44 at the nearest GE repair facility to learn that it would cost me more than another $200 to replace the microwave oven's circuit board.&lt;br /&gt;&lt;br /&gt;Since other brands of similar-sized and power microwave ovens cost less than the repairs, I have discarded this microwave oven after 3 1/2 years and after spending $129 in diagnostic and repair charges in addition to the purchase price.  Given this experience, I now be hard-pressed to recommend this appliance considering its cost-of-ownership and short life.  This appliance should have lasted much longer.  It did not get heavy use and was never misused or abused.&lt;br /&gt;&lt;br /&gt;When I contacted GE about my failed microwave oven, they promised to make things right, asked for the model and serial number and requested that I cut off the appliance's power cord and plug and send it to them.  They then sent me a $100 rebate check that could be applied ONLY to another GE appliance purchase.  The check expired before I found another GE appliance that I wanted to own.&lt;br /&gt;&lt;br /&gt;I bought a replacement, which was a Panasonic model NN-SD978S microwave oven for less than $200 from Sam's Club.  It is just as large, cooks faster and has proven to be far more reliable.  After four years, it's still going strong without need for repairs.ore if I had received the service on-site instead of taking the appliance to the appliance repair depot.  After 3 1/2 years of use, (September 2009) the main circuit board self-destructed.  It cost me $44 at the nearest GE repair facility to learn that it would cost me more than another $200 to replace the microwave oven's circuit board.&lt;br /&gt;&lt;br /&gt;Since other brands of similar-sized and power microwave ovens cost less than the repairs, I have discarded this microwave oven after 3 1/2 years and after spending $129 in diagnostic and repair charges in addition to the purchase price.  Given this experience, I now be hard-pressed to recommend this appliance considering its cost-of-ownership and short life.  This appliance should have lasted much longer.  It did not get heavy use and was never misused or abused.&lt;br /&gt;&lt;br /&gt;When I contacted GE about my failed microwave oven, they promised to make things right, asked for the model and serial number and requested that I cut off the appliance's power cord and plug and send it to them.  They then sent me a $100 rebate check that could be applied ONLY to another GE appliance purchase.  The check expired before I found another GE appliance that I wanted to own.&lt;br /&gt;&lt;br /&gt;I bought a replacement, which was a Panasonic model NN-SD978S microwave oven for less than $200 from Sam's Club.  It is just as large, cooks faster and has proven to be far more reliable.  After four years, it's still going strong without need for repairs.</t>
  </si>
  <si>
    <t>5/23/2008</t>
  </si>
  <si>
    <t>RBIGJW4HRXE4V</t>
  </si>
  <si>
    <t>e z fix fit perfectly, worked great</t>
  </si>
  <si>
    <t>R3CRLSYDVY3QGF</t>
  </si>
  <si>
    <t>during the kitchen remodel we decided to install a commercial type exhaust fan and eliminated the typical microwave location about the stove.  This thing is cool, push a button and the drawer opens, drop in your food, push another button and the drawer closes.</t>
  </si>
  <si>
    <t>R34PFW1NK782KD</t>
  </si>
  <si>
    <t>three stars</t>
  </si>
  <si>
    <t>Door hard to open and microwave has shut off a couple of times and it's only 6 mos old! Waiting to see if this happens again!</t>
  </si>
  <si>
    <t>R19CK8VFWCUZG</t>
  </si>
  <si>
    <t>Cheapy door and button panel-- returning</t>
  </si>
  <si>
    <t>Door doesn't open when you hit the button, you have to hold the button in with one hand and then pull the door open with a 2nd hand.  Buttons are cheapy, just a cardboard panel (comes with a 2nd cardboard panel in French to swap out).  Seems like it heats OK, but the door is a deal breaker.  I'm returning it (I've never returned anything from Amazon, but I hate it that much).</t>
  </si>
  <si>
    <t>RX2C8GV8PQDAQ</t>
  </si>
  <si>
    <t>Choose Panasonic instead</t>
  </si>
  <si>
    <t>Door doesn't always close right and although it is practically new, it sounds like it is dying.  Would not purchase again!</t>
  </si>
  <si>
    <t>R2RLW4VXXYQAMQ</t>
  </si>
  <si>
    <t>Not Recommended</t>
  </si>
  <si>
    <t>Door broke near the handle in less than one year.  Had the door replaced under warranty.  Now the new door is breaking in the exact same fashion in less than a year (but now it's out of warranty!).  New door costs over $100.  Serious design or manufacturing flaw.  I can't recommend this microwave.  Very disappointed.</t>
  </si>
  <si>
    <t>1/21/2011</t>
  </si>
  <si>
    <t>R2A2OG1HSA5H7B</t>
  </si>
  <si>
    <t>Fire Prone</t>
  </si>
  <si>
    <t>Don't Buy!!!!  Our old version of the GE Profile caught fire while heating up something.  Fortunately our 8 yr. old son was in the room and was able to get my husband's attention before it escalated.  However, while trying to replace our microwave, we found that the only item we could replace it with was a GE microwave, either the Profile (which is the downgraded version of our former product) or a GE Monogram (the exact same unit as our old profile with a different name and much higher pricetag).  GE's response was to replace the item with the lower level model Profile (which we originally tried to replace it with but was falling apart after a couple of uses).  In order to get the exact same microwave (now called the Monogram) we had to pay an additional $335 for the upgrade.  Getting the microwave delivered in a timely and convenient fashion was another debacle.  Sadly, we are stuck using this GE product because our cabinets were built around the original, and nothing else will fit.</t>
  </si>
  <si>
    <t>7/24/2013</t>
  </si>
  <si>
    <t>R1YD12YIL2K78U</t>
  </si>
  <si>
    <t>LG supposed to be a good brand product that I knew</t>
  </si>
  <si>
    <t>Don't buy this microwave. I had the board fail in two weeks. Got it replaced. This microwave is extremely loud. LG supposed to be a good brand product that I knew, The turntable stopped working just after one year after the warranty expired. It will cost more to repair than buy new. Sucks!! I will go for a different brand.</t>
  </si>
  <si>
    <t>RAPJI82JLVHI1</t>
  </si>
  <si>
    <t>Poor quality</t>
  </si>
  <si>
    <t>Dont buy it!!!&lt;br /&gt;The button will be defective after 8 months</t>
  </si>
  <si>
    <t>R33FPFG5UCIT2S</t>
  </si>
  <si>
    <t>Dont buy frigidaire. I bought a set of appliances (this being one of them) and the only one I havent had issues with is the stove so far. Haven't even had the stuff a full year.</t>
  </si>
  <si>
    <t>9/21/2011</t>
  </si>
  <si>
    <t>R3UMLQR0WFBJ11</t>
  </si>
  <si>
    <t>Doesn't work on a pure sine wave inverter.</t>
  </si>
  <si>
    <t>5/22/2015</t>
  </si>
  <si>
    <t>R2K0Q1TFM0H2AP</t>
  </si>
  <si>
    <t>GREAT MICROWAVE FOR THE MONEY</t>
  </si>
  <si>
    <t>DOESN'T HAVE ALL THE BELLS AND WHISTLES AS MY LAST SHARP OVER-THE-RANGE MICROWAVE, BUT IT WORKS FOR ME.  TURNTABLE HAS NO ON/OFF BUTTON, SO IT IS ALWAYS ON,  INSIDE IS A LITTLE SMALLER WIDTH-WISE, BUT STILL FITS 13X9X2 PAN OK. PAID $169, FREE SHIPPING AND NO TAX.  GREAT DEAL.</t>
  </si>
  <si>
    <t>10/6/2005</t>
  </si>
  <si>
    <t>R1PG1C43UYBR77</t>
  </si>
  <si>
    <t>OKAY, heats well; interior  vapors accumulate easily.</t>
  </si>
  <si>
    <t>Doesn't clean well, and retains odor...but it heats very well!  Vapors accumulate on all interior surfaces (door panel, interior housing).  This may account for the retention of odor.  Worth a try as microwaves go for general, light to medium use.</t>
  </si>
  <si>
    <t>R2OTFWUC33J2RK</t>
  </si>
  <si>
    <t>Does not work will be sending back</t>
  </si>
  <si>
    <t>r14mqylbl4bidb</t>
  </si>
  <si>
    <t>b001yqgdtq</t>
  </si>
  <si>
    <t>koolatron coca-cola indoor/outdoor party fridge</t>
  </si>
  <si>
    <t>if you like cold drinks don't purchase</t>
  </si>
  <si>
    <t>does not keep ice cold . if you like cold drinks don't purchase . great cool collectable but it functional</t>
  </si>
  <si>
    <t>R3C8ESDX6W9W3Y</t>
  </si>
  <si>
    <t>DO NOT WASTE YOUR TIME OR MONEY ON DANBY</t>
  </si>
  <si>
    <t>DO NOT PURCHASE THIS PIECE OF CRAP! DANBY NEEDS TO LEARN HOW TO BUILD A FUNCTIONAL APPLIANCE.</t>
  </si>
  <si>
    <t>ROLVZXYJYIXQ9</t>
  </si>
  <si>
    <t>Do NOT buy this!</t>
  </si>
  <si>
    <t>DO NOT BUY!&lt;br /&gt;We just got the SE error after 2.5 years - they know about the problem and haven't fixed it.  I looked it up on the internet after this happened and tons of people have this problem.  I'm not going to pull the whole thing apart to fix it and then have it happen again.  If they know the moisture causes the key pad to fail then why do they have it above a range where you boil water!</t>
  </si>
  <si>
    <t>11/22/2013</t>
  </si>
  <si>
    <t>R2BVMM786J3OCI</t>
  </si>
  <si>
    <t>Beware.</t>
  </si>
  <si>
    <t>Do not buy this.  You would get better value by throwing money out into the street.  Mine lasted three weeks, and then became entirely useless.  If you buy one of these and pay for it, you will end up with no money and no microwave.</t>
  </si>
  <si>
    <t>R1I5I2318M3B9R</t>
  </si>
  <si>
    <t>R2HF3YU3JDHWO8</t>
  </si>
  <si>
    <t>very annoying. Only a 30 day return policy too</t>
  </si>
  <si>
    <t>Do not buy this ever. When door closes it automatically turns on and you are unable to start any kind of cooking options, very annoying. Only a 30 day return policy too.</t>
  </si>
  <si>
    <t>RIQEJNP5PBFYN</t>
  </si>
  <si>
    <t>DO NOT BUY A SAMSUNG MICROWAVE</t>
  </si>
  <si>
    <t>Do not buy a Samsung Microwave.  Purchased smh1816w January 2013 and in December 2013 stopped working have had 6 service calls and as of April 29 2014 still not working.  A&amp;E service has replaced all parts multiple times to try to correct problem however with no luck.  Samsung is unwilling to replace the unit or refund the money paid which would be preferred. I will never purchase a Samsung product again.</t>
  </si>
  <si>
    <t>4/29/2014</t>
  </si>
  <si>
    <t>R17LBHG5TQINZ4</t>
  </si>
  <si>
    <t>2 defects in less than a month.  Too hot to touch when cooking on stovetop</t>
  </si>
  <si>
    <t>Display didn't light up so unit wasn't usable when it first arrived. GE service was pleasant and resolved after 2nd visit.  A few days later, the light under the microwave stopped working.  2 issues in less than a month doesn't bode well..  Also you can only heat in 15 sec increments when using the time dial.  But the good news...options for preconfigured settings for various items and their cooking times (potato, veg, etc...)  are fairly substantial and works efficiently.  HOWEVER.... I wouldn't recommend installing the microwave above your stove. Since the microwave is faced in stainless steel, the door handle and face of microwave gets extremely hot to the touch while cooking on the stovetop.  Speaking of the stove, I had much better luck with GEs Caf茅 Dual Range Gas stove.  Bought at the same time. No issues. Works great. Highly recommend stove without any hesitation. Absolutely love it!!!!! Wish I felt the same about the microwave.</t>
  </si>
  <si>
    <t>R3O3RVLFV1V618</t>
  </si>
  <si>
    <t>disappointed, baffled</t>
  </si>
  <si>
    <t>Disapointed in the fan suction. Doesn't seem to be pulling the air from over the stove, almost like there is a ducting leak, because there is plenty of air blowing.</t>
  </si>
  <si>
    <t>RSR73GAU4K6VY</t>
  </si>
  <si>
    <t>But the unit works great in all categories</t>
  </si>
  <si>
    <t>Direct replacement in my RV for the original that lasted over 15 years.  I hope I get that same life out of this one.  All of the previous reviews were spot on, in the fact that the new one is very hard to get the two mounting bolts to start (took about 40 minutes) and the new models fan and motor are far louder than the old one was.  But the unit works great in all categories.</t>
  </si>
  <si>
    <t>R8PLGHH8KPBS9</t>
  </si>
  <si>
    <t>So far---so bad!</t>
  </si>
  <si>
    <t>DIFFICULT to install, even with two people, mostly the taking down of the old greasy unit. Came with a BROKEN FAN and hence no exhaust. Whirlpool sending a repairman after a week with no microwave. Will he bring the correct parts and be able to fix it?? Impossible to return as box is not a box but styrofoam and cardboard on top and bottom with shrink wrap holding it all together. If you want one of these get it at Best Buy and save $50.00.  It's now a month since we installed the unit and the fan has been replaced (part had to be ordered). Turns out we could use the microwave without the fan. All arranged thru Whirlpool with local repairman fixing it in place.</t>
  </si>
  <si>
    <t>R2TP91G18Q7WQV</t>
  </si>
  <si>
    <t>was told the replacement part cost $165 for smart board but may also need a new keypad $150</t>
  </si>
  <si>
    <t>Died after a year, &amp;#34;service may be needed, keyboard shorted&amp;#34; message , was told the replacement part cost $165 for smart board but may also need a new keypad $150....never again with GE products....buyers beware !!!!</t>
  </si>
  <si>
    <t>3/29/2015</t>
  </si>
  <si>
    <t>R3GCOEV4HYZG2I</t>
  </si>
  <si>
    <t>Looks as good as the picture</t>
  </si>
  <si>
    <t>Didn't use it long so I can't attest to that but for the price it is extremely good looking and feels like a quality build. Just know it's small - you will not be nuking turkeys in this - and it's not super high wattage so it may take a bit longer. So if you must have your canned soup in 2-1/2 minutes and not 3 then this won't work.</t>
  </si>
  <si>
    <t>RUZ6RA77QFFFJ</t>
  </si>
  <si>
    <t>Did what it was supposed to do</t>
  </si>
  <si>
    <t>Did the job. Great coverage. Made the inside of the microwave look almost brand new. Very satisfied.  Would purchase again</t>
  </si>
  <si>
    <t>12/5/2013</t>
  </si>
  <si>
    <t>R1ZW5IK60I5UKH</t>
  </si>
  <si>
    <t>Did the job and has held up even after a ...</t>
  </si>
  <si>
    <t>Did the job and has held up even after a year of use; it has extended the life on the microwave.</t>
  </si>
  <si>
    <t>R172GJB6UWYKD1</t>
  </si>
  <si>
    <t>Did not work so I returned it</t>
  </si>
  <si>
    <t>R8KIDO4F6QWUE</t>
  </si>
  <si>
    <t>little experience with device yet. setup and install directions unbelievably bad</t>
  </si>
  <si>
    <t>Device ok after only 2 weeks except that operating touch panel is not the work of genius and not really touch.&lt;br /&gt;&lt;br /&gt;Big floppy paper templates for wall and overhead marks should be on or glued to stiff cardboard with perforations for marking. Author of directions too expert to convey simple things, failed to consider ceramic tiles on walls need carbide drills. Directions were accurate tho clumsy.</t>
  </si>
  <si>
    <t>R245MU1ZCJQ77G</t>
  </si>
  <si>
    <t>Great for the price...</t>
  </si>
  <si>
    <t>Despite the high percentage of negative reviews here, I recently bought this unit to replace a very similar Frigidaire unit which developed a &amp;#34;fatal&amp;#34; magnetron  failure after 10 years of heavy use. I can't understand all of the bad reviews regarding the &amp;#34;beeps&amp;#34; and user interface, possibly because they don't seem odd to me. (You can always turn it off just before the beep if it annoys you.)&lt;br /&gt;&lt;br /&gt;Of course, I will be as unhappy as some of the other reviewers if it fails quickly, but after such a good experience with our previous one I decided to take the chance. It also gets much better reviews a lot of other places with a much larger &amp;#34;sample&amp;#34; of reviewers. So far we love it as much as it's predecessor, but I'll report back if it conks out quickly.</t>
  </si>
  <si>
    <t>2/15/2014</t>
  </si>
  <si>
    <t>R1FEVPTESSYGBZ</t>
  </si>
  <si>
    <t>DOES THE JOB</t>
  </si>
  <si>
    <t>DESCRIPTION&lt;br /&gt;&amp;#62; Can be mounted in a 24&amp;#34; wide X 12&amp;#34; deep space.  Not intended to be installed above a range (standard ranges are 30&amp;#34; wide), does not include a built-in hood for use above a range.&lt;br /&gt;&amp;#62; Has the great simple operation of previous Spacemakers: for example to heat a cup of coffee 1 minute, place it in the microwave and press &amp;#34;1&amp;#34;.  That's all.&lt;br /&gt;&amp;#62; Well built, albeit with more plastic and less metal than my old Spacemaker II.&lt;br /&gt;&amp;#62; Quieter than my old Spacemaker II--although that's no big deal.&lt;br /&gt;&amp;#62; The turntable is a nice addition (my old Spacemaker II did not have a turntable), but reduces the total space available (unless you turn the turntable off).&lt;br /&gt;&amp;#62; Has all of the controls and options of my old Spacemaker II:&lt;br /&gt;...Plus popcorn, &amp;#34;beverage&amp;#34;, &amp;#34;reheat&amp;#34;, &amp;#34;chicken/fish&amp;#34;, &amp;#34;potato&amp;#34;, and &amp;#34;vegetable&amp;#34; buttons (which I probably won't use because I like to know what the microwave is doing).&lt;br /&gt;...Other new buttons are &amp;#34;delay start&amp;#34;, &amp;#34;reminder&amp;#34;, &amp;#34;turntable on/off&amp;#34;, and &amp;#34;add 30 sec&amp;#34;.  The &amp;#34;add 30 sec&amp;#34; works on its own, you can press it and get just 30 seconds OR add 30 seconds to any time.  30 seconds is ideal for warming a cup of coffee, or heating some pastries.&lt;br /&gt;...There is a child lockout, but without a dedicated button.&lt;br /&gt;&lt;br /&gt;UNDERCOUNTER INSTALLATION&lt;br /&gt;&amp;#62; The microwave itself comes with a paper template for drilling the necessary holes, but the template can be confusing and may not apply in all cases.&lt;br /&gt;&amp;#62; The microwave hangs from four ~1 1/4&amp;#34;-long machine screws, which are inserted from above, from inside the cabinet above.  If the floor of the cabinet is greater than 1/2&amp;#34; thick, then the length of the screws needs to be equal to the thickness of the floor plus 1/2&amp;#34;.&lt;br /&gt;&amp;#62; Hypothetically, you could install the microwave with the four screws from your local hardware store, and 4 big washers (e.g., 2&amp;#34; in diameter).  However the installation kit is probably easier.&lt;br /&gt;&amp;#62; If you use the template, double check the logic, and adjust the location of the screw holes accordingly.&lt;br /&gt;... The key measurement is the distance from the front holes to the front of the cabinet. You usually want the front of the microwave to be flush with the front of the closed doors of the cabinet.  (That is, the front holes should be approximately 3 1/4&amp;#34; back from the front of the closed doors).&lt;br /&gt;... The door of the microwave needs an extra 1/8&amp;#34; on the left in order to open fully, and the grill for the ventilation fan is on the left side of the microwave.  If there is an obstruction on the left side (such as wall, cabinet, or refrigerator), you may wish to shift the holes 1/4&amp;#34; to the right, if you can.&lt;br /&gt;&lt;br /&gt;UNDERCOUNTER INSTALLATION KIT&lt;br /&gt;&amp;#62; If this is an new undercounter installation, or the space between the front and back screw holes (inside the cabinet above the microwave) is not ~6 1/4&amp;#34;, then you need GE part #WX4-A019 [[ASIN:B001H815TO GE Part Number WX4-A019 UNDER CAB MT]].  If you are replacing a Spacemaker with a distance of ~6 1/4&amp;#34; between the front and back holes, then you probably do NOT need an installation kit.&lt;br /&gt;&lt;br /&gt;IF YOU ARE REPLACING AN OLD SPACEMAKER II (for which the spacing between the front and rear screw holes is ~7 3/4&amp;#34;)...&lt;br /&gt;&amp;#62; I purchased this Profile Spacemaker to replace a 23-year old Spacemaker II.  But neither the holes, backing plate, nor the screws were the same.&lt;br /&gt;&amp;#62; The spacing from the cabinet front to the forward screw holes is almost the same for my old Spacemaker II and this new Profile Spacemaker.&lt;br /&gt;&amp;#62; The lateral spacing (side-to-side) between the screw holes is the same 19 15/32&amp;#34; for my old Spacemaker II and this new Profile Spacemaker.&lt;br /&gt;&amp;#62; But the spacing between the front and rear holes is NOT the same (the new spacing is 6 1/4&amp;#34;).&lt;br /&gt;&amp;#62;So, if the holes in your cabinet are for the old Spacemaker II, then you need only drill new rear holes in your cabinet for this Profile Spacemaker.  Draw a line on the cabinet between the centers of the existing front and back holes, measure 6 1/4&amp;#34; back from the center of the front hole, and drill the new hole there.&lt;br /&gt;&amp;#62; The screws seem to be very similar, but a slightly different diameter or pitch (perhaps they are metric). Hypothetically, you could drill new holes in the old backing plate (or use washers instead of the backing plate), and find screws the right size and length, but I decided to purchase the new kit instead.&lt;br /&gt;&lt;br /&gt;BEFORE YOU REPLACE A DEAD MICROWAVE OVEN ...&lt;br /&gt;&amp;#62; My old Spacemaker II died three times over 23 years as the result of power surges (lightning).  I accidentally learned that the trick is to unplug the microwave overnight for the electronics to reset.  I've had the same experience with several other appliances.&lt;br /&gt;&amp;#62; Even refrigerators and clothes driers have built-in computers these days.  If any electric appliance is not working properly, unplug it, and leave it unplugged a while.  For some reason (perhaps large capacitors in the circuit) big appliances usually need hours to reset.&lt;br /&gt;&lt;br /&gt;RELIABILITY&lt;br /&gt;If my experience with my old Spacemaker II is any indication, this Profile Spacemaker should be very reliable.  Although resurrected 3 times over 23 years, my old Spacemaker was still working when I &amp;#34;took it out of service&amp;#34;.  After 23 years of daily use, some of the white finish was turning yellow, there were patches of rust inside, and the door switch (which turns the light on and off) was erratic.&lt;br /&gt;&lt;br /&gt;IF YOUR OLD SPACEMAKER HAD A TRAY INSTEAD OF A TURNTABLE, keep the tray from your old microwave.&lt;br /&gt;&amp;#62; The tray will fit in your new Profile Spacemaker.  The tray will catch spills and protect the bottom of the microwave from abrasion and burnt-on spills (which may promote rust in the future).&lt;br /&gt;&amp;#62; I use the glass tray when I'm using a large rectangular casserole, or many small containers.  I often warm two 12&amp;#34; diameter full plates of food---I use a small glass storage container as a spacer so that the plates can overlap.&lt;br /&gt;&amp;#62; If you use the tray, lift out the glass turntable and rollers and turn off the turntable drive, then place the glass tray in the bottom.&lt;br /&gt;&lt;br /&gt;GENERAL HINTS ON MICROWAVE COOKING&lt;br /&gt;It is largely steam created by the microwaves which does the cooking, so the key to cooking many items (especially vegies) is to generate and hold that steam.&lt;br /&gt;&amp;#62; If you are warming bread, wrap it in a towel.  It is astounding how effective a single layer of paper towel can be.  If the bread is rock hard, slightly dampen the towel, and use half-power--the warm bread will be soft and fresh.  Heat only briefly and/or at reduced power.&lt;br /&gt;&amp;#62; You can even bake potatoes or roast ears of corn-on-the-cob in a microwave, if you wrap them in a damp cloth towel.&lt;br /&gt;&amp;#62; Rinse vegetables before you cook them---that washes off any pesticides etc., and the extra water will produce extra steam.  If the vegies are dehydrated after long storage, you may want to soak them a few hours ahead to time to re-hydrate them.&lt;br /&gt;&amp;#62; It is usually best NOT to boil vegies in a container of water in a microwave, because the excess formation of steam LOWERS the cooking temperature.  Your goal should be to create a little steam, contain it, and superheat it.  (This is the same principle as a pressure cooker).&lt;br /&gt;&amp;#62; Stir some oil (e.g., olive) oil with cut vegetables---a coating of oil will help hold the steam inside the individual pieces of vegetable.&lt;br /&gt;&amp;#62; A selection of glass casseroles of a range of sizes with glass lids can be essential for microwave cooking.  The goal is that the vegies fill the container and the container is covered with a lid---so that the steam is concentrated.  [[ASIN:B001HZY9CM Anchor Hocking 3 PieceCasserole Glass Bakeware Set with Bonus 2 Piece Kitchen Tool Set]]&lt;br /&gt;&amp;#62; If you don't have a glass casserole the right size, you can often use a glass or ceramic bowl, and use a saucer or small plate as a lid.&lt;br /&gt;&amp;#62; Heating plastic may cause it to de-gas toxic compounds---if you plan to heat left-overs in your microwave, it is best to use glass storage containers [[ASIN:B0000CFTB0 Pyrex 6022369 Storage 14-Piece Round Set, Clear with Blue Lids]].  But don't use the plastic lids in the microwave.&lt;br /&gt;&lt;br /&gt;&amp;#62; Click on 鈥淪toney鈥?just below the product title to see my other reviews, or leave a comment to ask a question.e container as a spacer so that the plates can overlap. &amp;#62; If you use the tray, lift out the glass turntable and rollers and turn off the turntable drive, then place the glass tray in the bottom.  GENERAL HINTS ON MICROWAVE COOKING It is largely steam created by the microwaves which does the cooking, so the key to cooking many items (especially vegies) is to generate and hold that steam. &amp;#62; If you are warming bread, wrap it in a towel.  It is astounding how effective a single layer of paper towel can be.  If the bread is rock hard, slightly dampen the towel, and use half-power--the warm bread will be soft and fresh.  Heat only briefly and/or at reduced power. &amp;#62; You can even bake potatoes or roast ears of corn-on-the-cob in a microwave, if you wrap them in a damp cloth towel. &amp;#62; Rinse vegetables before you cook them---that washes off any pesticides etc., and the extra water will produce extra steam.  If the vegies are dehydrated after long storage, you may want to soak them a few hours ahead to time to re-hydrate them. &amp;#62; It is usually best NOT to boil vegies in a container of water in a microwave, because the excess formation of steam LOWERS the cooking temperature.  Your goal should be to create a little steam, contain it, and superheat it.  (This is the same principle as a pressure cooker). &amp;#62; Stir some oil (e.g., olive) oil with cut vegetables---a coating of oil will help hold the steam inside the individual pieces of vegetable. &amp;#62; A selection of glass casseroles of a range of sizes with glass lids can be essential for microwave cooking.  The goal is that the vegies fill the container and the container is covered with a lid---so that the steam is concentrated.  [[ASIN:B001HZY9CM Anchor Hocking 3 Piece Casserole Glass Bakeware Set with Bonus 2 Piece Kitchen Tool Set]] &amp;#62; If you don't have a glass casserole the right size, you can often use a glass or ceramic bowl, and use a saucer or small plate as a lid. &amp;#62; Heating plastic may cause itto de-gas toxic compounds---if you plan to heat left-overs in your microwave, it is best to use glass storage containers [[ASIN:B0000CFTB0 Pyrex 6022369 Storage 14-Piece Round Set, Clear with Blue Lids]].  But don't use the plastic lids in the microwave.  &amp;#62; Click on 鈥淪toney鈥?just below the product title to see my other reviews, or leave a comment to ask a question.</t>
  </si>
  <si>
    <t>R2VUWXZU6PFI61</t>
  </si>
  <si>
    <t>Looks 100% better in person and much bigger</t>
  </si>
  <si>
    <t>Delivery was on time the microwave look great more better then the picture and very good size very happy with this microwave</t>
  </si>
  <si>
    <t>R2VQZMF96BI5KB</t>
  </si>
  <si>
    <t>Value for money</t>
  </si>
  <si>
    <t>Delivered in 2 days, a day ahead than promised. Good product, many features and easy to use.</t>
  </si>
  <si>
    <t>R1Q8QHHF6K0MUR</t>
  </si>
  <si>
    <t>Decent size and good finishing. Works great!</t>
  </si>
  <si>
    <t>RDV1CS5QSMZGY</t>
  </si>
  <si>
    <t>Only worked for a few days</t>
  </si>
  <si>
    <t>Danby model DMW111KBLDB will heat for less than a minute then shows an error code and stops.  Bottom of right side gets very hot.  Brand new, returning it for sure.  Perhaps another brand will do better.     Danby promotes themselves as one of the largest household appliance marketing companies in North America.  Aren't they the manufacturer of this product?</t>
  </si>
  <si>
    <t>R2EBG8Z8BIG2S8</t>
  </si>
  <si>
    <t>Damn good clock but not a valid microwave</t>
  </si>
  <si>
    <t>Damn good clock but not a valid microwave. Magnatron fried just like the other reviews. Whirlpool should be called Swirlpool because you are sending money down the drain when you purchase their products.</t>
  </si>
  <si>
    <t>11/8/2014</t>
  </si>
  <si>
    <t>R3H4LYDEUDKU4J</t>
  </si>
  <si>
    <t>Very Happy with replacement Cafe Series Microwave</t>
  </si>
  <si>
    <t>CVM1790SSSS replaced our old Caf茅 series microwave AT NO COST (within 5 years of purchase) as part of GE's &amp;#34;Touchpad Replacement Program&amp;#34;...(Kudos to GE for doing the right thing for that):&lt;br /&gt;&lt;br /&gt;Pro's:&lt;br /&gt;-Touchpad completely redesigned (obviously less heat sensitive).&lt;br /&gt;-Inside is stainless vs. enamel like the old one.  That is an obvious upgrade - for sure.&lt;br /&gt;-The goofy tilt open top bar of the old unit is replaced with a fixed plate and top vents.&lt;br /&gt;-Shortcut buttons are more useful for us vs. the old set-up.&lt;br /&gt;&lt;br /&gt;Con's (would have given a 5 Star except for):&lt;br /&gt;-Control panel redesign includes a dial.  It is very easy to use, so only a con for being less attractive.&lt;br /&gt;-Handle is plastic covered with metal looking coating vs. real metal like the old unit.  It seems very stout and the GE rep said the peeling was addressed this year, so we are hoping for the best.&lt;br /&gt;-Emblem is now black vs. the original red like all the other pieces in the Caf茅 set (easy fix - below).&lt;br /&gt;&lt;br /&gt;*We talked the installers into letting us keep the old emblem - The red emblem is held on by just 1 screw (easily removed).  The red emblem cap (metal) was easily separated from the mount plug with a knife and affixed on-top of the new/black emblem with some gentle adhesive...an easy fix and no damage to the black emblem or stainless fascia.</t>
  </si>
  <si>
    <t>R3V6OMOV1YJYWM</t>
  </si>
  <si>
    <t>Cute, affordable and durable.. just weaker wattage ...</t>
  </si>
  <si>
    <t>Cute, affordable and durable.. just weaker wattage than any microwave I've used. Also doesn't fit a standard size dinner plate.</t>
  </si>
  <si>
    <t>R2CCQL8HEC4KGX</t>
  </si>
  <si>
    <t>Have been working good so far</t>
  </si>
  <si>
    <t>Cute little m/w. Have been working good so far. No issues. Good enough for a couple to warm up/heat things in small quantity. Takes a little more time (quite natural as its just 700 watts) but reasonable enough. Overall, a nice buy.&lt;br /&gt;&lt;br /&gt;Pros: Easy to operate. Many quick options, Cute little and looks sturdy, a big space saver if you have small kitchen space.&lt;br /&gt;Cons: None so far.&lt;br /&gt;&lt;br /&gt;Overall, a no non-sense simple m/w for day to day use. Serves the purpose.....</t>
  </si>
  <si>
    <t>7/1/2014</t>
  </si>
  <si>
    <t>RVH3DC3GNUPDU</t>
  </si>
  <si>
    <t>Creates a perfect custom look.</t>
  </si>
  <si>
    <t>10/21/2014</t>
  </si>
  <si>
    <t>R1HJP9RNAZ688V</t>
  </si>
  <si>
    <t>Covered well prep was most work One can did the ...</t>
  </si>
  <si>
    <t>Covered well  prep was most work&lt;br /&gt;&lt;br /&gt;One can did the entire cavity</t>
  </si>
  <si>
    <t>R2QH24GL108GJ8</t>
  </si>
  <si>
    <t>Could not have asked for anything better</t>
  </si>
  <si>
    <t>Could not have asked for anything better. The price was so cheap and the microwave works very well.&lt;br /&gt;&lt;br /&gt;The door is kind of hard to open. When I open it with one hand, I tend to push the machine a little.&lt;br /&gt;&lt;br /&gt;No issues with heating and seems to work well.&lt;br /&gt;&lt;br /&gt;The sound is kind of loud..but it is a microwave.</t>
  </si>
  <si>
    <t>R1R8ZG90Q2146L</t>
  </si>
  <si>
    <t>Poorly Written User Guide - Poor Service from Whirlpool</t>
  </si>
  <si>
    <t>Cooling fan vents out of the front of unit.  Only vent fan opens exhaust louver.  Vent fan is manual only unlike implied in user guide.  If manual vent not operated in conjunction with any cooking then possibility exists of damaging cabinets.  Strongly recommend getting a normal exhaust / vent fan and a countertop microwave.</t>
  </si>
  <si>
    <t>R18AHFHNVF3BKI</t>
  </si>
  <si>
    <t>Compact, stylish and very efficient. Wish it was all stainless steel.</t>
  </si>
  <si>
    <t>R201TOS3D2FR4</t>
  </si>
  <si>
    <t>Color matched great, easy repair.</t>
  </si>
  <si>
    <t>1/14/2015</t>
  </si>
  <si>
    <t>R1Y4S6T63WNKNI</t>
  </si>
  <si>
    <t>Nice Microwave w/glass turntable</t>
  </si>
  <si>
    <t>Chosen for it's size, this microwave is pretty perfect for us. We use it for simple warm ups and reheating. It works great.&lt;br /&gt;&lt;br /&gt;It is surprisingly very heavy. Arrived very well packaged.&lt;br /&gt;&lt;br /&gt;I love how it sits back in the corner of the counter with the curved back.</t>
  </si>
  <si>
    <t>R1TLN21I325FS5</t>
  </si>
  <si>
    <t>Cheaply put together. Very low quality for the amount ...</t>
  </si>
  <si>
    <t>Cheaply put together.  Very low quality for the amount of money spent. Spend a little more and get a quality product.</t>
  </si>
  <si>
    <t>RL07KT2QC78ZM</t>
  </si>
  <si>
    <t>Starting to fall apart after 1 yr</t>
  </si>
  <si>
    <t>Cheaper price is the only thing I really liked about this. We had it installed in our new house and have been using it for about a year now. At first it was fine, but after a few months I kept hearing this 'whizzing' sound. I found out it was the cover for the lightbulb inside the microwave, it got loose! How does that even happen? Can't fix it myself so we have to call their appliance repair which I'm regretting as that's always a hassle.&lt;br /&gt;&lt;br /&gt;It heats as a microwave should, I'm just disappointed that it's starting to fall apart already after just 1 year of use.&lt;br /&gt;&lt;br /&gt;The beeping is annoying, I'm sorry it just is. When you have a sleeping baby and this thing goes off and it wont turn off when you open the door, then yes it is annoying!! We did recently figure out that if you press stop/cancel while it's beeping, it will stop. But really? Seems like a silly thing to be upset about, but it can get on your nerves over time.&lt;br /&gt;&lt;br /&gt;Hopefully Frigidaire fixes all the problems with it!</t>
  </si>
  <si>
    <t>11/5/2013</t>
  </si>
  <si>
    <t>R3HSOTM59MM0MW</t>
  </si>
  <si>
    <t>Cheap quality</t>
  </si>
  <si>
    <t>Cheap quality.&lt;br /&gt;But you always get what you pay for :(</t>
  </si>
  <si>
    <t>7/15/2014</t>
  </si>
  <si>
    <t>R22H2UYZ2P039T</t>
  </si>
  <si>
    <t>UPDATE.  Danby died taking electrical plug with it</t>
  </si>
  <si>
    <t>Can someone tell me how to make the door open more easily????????&lt;br /&gt;&lt;br /&gt;I bought this microwave to sit on top of refrigerator - only place I have for one but the door is so hard to open that by the time I've punched the &amp;#34;open&amp;#34; bar enough to get the thing open, the oven has moved back away from my reach so have to climb on stool and pull it back forward and then put food in.&lt;br /&gt;&lt;br /&gt; UPDATE March 6, 2015 -  After buying the nonslip product as suggested by reply to earlier review, the nonslip sits unopened.  Instead, the microwave sits unplugged like a small dead dinosaur on top of my refrigerator.  For 70 years since my grandfather built this little house, a refrigerator has been plugged into the the receptacle behind it including for 20 years my various ones.&lt;br /&gt;&lt;br /&gt;It took this Danby microwave less than two months of less than stellar service to trip the breaker for the first time.  Even with the electrician installed updated breaker box, the Danby managed to screw it up.  After unplugging the Danby and waiting, I tried again to reset the breaker and it worked.  I now have a refrigerator again but have no microwave.&lt;br /&gt;&lt;br /&gt;To use, this microwave oven had to be almost punched to open its door.  Then adjust turntable so it would turn.  Then add some more time with the 30-second add button.  Then punch it again to open the door.  Meanwhile, from the punching, the oven has slid away from reach so get out the stepstool  Just touching a numbered button DOES NOT begin to set the time.  Instead, that starts &amp;#34;express&amp;#34; time of minutes for the number I touched.</t>
  </si>
  <si>
    <t>R36THGSJQMXR8N</t>
  </si>
  <si>
    <t>Came with a huge dent in the side.</t>
  </si>
  <si>
    <t>RIH1YQOP3DBXC</t>
  </si>
  <si>
    <t>Came in on time. Had no issues</t>
  </si>
  <si>
    <t>R1UFH7URKHIN3E</t>
  </si>
  <si>
    <t>Received defected item</t>
  </si>
  <si>
    <t>Came in brand new package but item doesn't work at all.</t>
  </si>
  <si>
    <t>R32SYN8FBR7AS1</t>
  </si>
  <si>
    <t>Came damaged, but did not see til after use ...</t>
  </si>
  <si>
    <t>Came damaged, but did not see til after use. Hard to read, just not worth the money. Put in garage and went back to our $59 sams club microwave</t>
  </si>
  <si>
    <t>R2X69W4OFW9TF0</t>
  </si>
  <si>
    <t>No review because it was returned</t>
  </si>
  <si>
    <t>Came damaged and was returned</t>
  </si>
  <si>
    <t>R33CS9Z0N76OB8</t>
  </si>
  <si>
    <t>B004YKEV20</t>
  </si>
  <si>
    <t>Samsung SMH1713S 1.7 Cu. Ft. Stainless Steel Over-the-Range Microwave</t>
  </si>
  <si>
    <t>Pure Junk and lousy customer service</t>
  </si>
  <si>
    <t>Buy anything else, just don't buy this piece of junk.  Multiple electrical problems, a door lock that failed, poor performance and lousy customer service all at a premium price.  You can buy better but you probably can't pay more.</t>
  </si>
  <si>
    <t>ROFEHPUQRIJ0Y</t>
  </si>
  <si>
    <t>Great style and size</t>
  </si>
  <si>
    <t>but it is a little deep for where I have it. Beautiful and stylish. Easy to use, with sensitive touch screen.</t>
  </si>
  <si>
    <t>9/25/2013</t>
  </si>
  <si>
    <t>RC0EZ7O95UEU6</t>
  </si>
  <si>
    <t>It works good</t>
  </si>
  <si>
    <t>But I don't like the fact that it doesn't have numbers, I always go over the time I need or it takes too long if I do it manually. It's also too small to fit large plates....</t>
  </si>
  <si>
    <t>RSTNC7KGUHSJ</t>
  </si>
  <si>
    <t>Cheap</t>
  </si>
  <si>
    <t>Broke in less then 60 days</t>
  </si>
  <si>
    <t>R1OYY7TN6NG3SO</t>
  </si>
  <si>
    <t>Came damaged</t>
  </si>
  <si>
    <t>Box was not crushed but top venting cover was dented and cracked.  I used the old one from the same model that needed to be replaced as to avoid all of the return BS.</t>
  </si>
  <si>
    <t>R1WVDDAMSF2LUC</t>
  </si>
  <si>
    <t>Total JUNK!</t>
  </si>
  <si>
    <t>Bought under 3 years ago.  First the door stopped closing fully unless you slammed it.  Now all it does is work for 5 seconds and then stops working.  Total JUNK!  Total waste of money.  Now I need to buy a new microwave...AGAIN!</t>
  </si>
  <si>
    <t>10/24/2013</t>
  </si>
  <si>
    <t>R3LZOVXFNRZQOE</t>
  </si>
  <si>
    <t>Fits a need.</t>
  </si>
  <si>
    <t>Bought to fit in an 18 kitchen base cabinet, hidden behind a door. 1000 watts would be better, but this is the only choice for my requirements. I like the simple controls, as I use it only to rewarm leftovers and melt butter and chocolate.</t>
  </si>
  <si>
    <t>R1UPRJLG0V1Z65</t>
  </si>
  <si>
    <t>So far so good - install a bit tricky</t>
  </si>
  <si>
    <t>Bought this to replace a builder-grade off-brand unit that came with the house. In performance and style, this Whirlpool microwave is absolutely superior. A few notes:&lt;br /&gt;&lt;br /&gt;- Heats faster and more evenly than I'm used to. Depth is 17 inches, which is one inch larger than my old microwave. Thus, I'm able to use my large square plates in this one.&lt;br /&gt;&lt;br /&gt;- Install was a bit tricky. I installed in a slot previously occupied by a microwave, so I did not have to cut a vent hole or locate studs. I did have to remove the old mounting plate, which was shorter. This unit came with a cardboard template to locate the bottom line of the mounting plate on the wall. This wall template worked fine - I simply drew the line, then held up the metal plate, and drilled into the studs in the appropriate holes.&lt;br /&gt;&lt;br /&gt;The top template was a different matter. Whirlpool provides a paper template to affix to the underside of your cabinets to locate the holes to drill for the cabinet mount. If you have a recess under your cabinets, as I do, you will need to trim the template to get it to fit. I did this, and drilled through the template holes. They were about a half inch off. I threw the template away and remeasured, and drilled 9 1/2 from the back wall (not 10 as specified in the installation instructions). These holes worked.&lt;br /&gt;&lt;br /&gt;The power cord also has to go through the cabinet above. The instructions say to bore a 1.5-inch hole. I did this with a spade bit (enlarging a ~.75 inch hole from the old microwave). Seems a bit large, could probably have gotten away with a 1 inch hole.&lt;br /&gt;&lt;br /&gt;I have the microwave wall-vented. Installing the flap with sheet metal screws on the microwave and placing into my pre-existing vent hole was easy. I can't speak to the ease of the ceiling vent mount.&lt;br /&gt;&lt;br /&gt;- There are presets for popcorn, potator, and pizza. Of these, I've only used the pizza setting to reheat a small slice. Took 1 minute 40 seconds on a lower setting,but heated it a bit too hot. Would probably be fine for a large slice.&lt;br /&gt;&lt;br /&gt;Other than that, it looks and works great.</t>
  </si>
  <si>
    <t>R3GNAUFJH68Y5T</t>
  </si>
  <si>
    <t>Ongoing issues</t>
  </si>
  <si>
    <t>Bought this product a while ago. Handle breaks off over time. GE knows of the problem. Charges $60 for the handle and delivers it without screws. One of those broke as well. On line parts support says the handle does not come with screws and there is nothing they can do. Live and learn.</t>
  </si>
  <si>
    <t>9/24/2013</t>
  </si>
  <si>
    <t>R3H9D2B13FTSAV</t>
  </si>
  <si>
    <t>Replaced the same model bought 6 years ago</t>
  </si>
  <si>
    <t>Bought this model to replace the one bought thru Amazon 6 years ago. It just died abruptly, thought it was a fuse but if there was one couldn't locate it. Buying the same model made installation a snap. Just hope this one lasts longer</t>
  </si>
  <si>
    <t>3/2/2013</t>
  </si>
  <si>
    <t>RVP3G9XXKOE0U</t>
  </si>
  <si>
    <t>Problems have started</t>
  </si>
  <si>
    <t>Bought this microwave in June 2012 for a kitchen remodel. Its barley 5 months old and although I have not experienced the dreaded 5E error, the unit has already started acting funny. The last few days the unit will loose the time and display please set time. This AM while making oat meal for my daughter, I opened the unit and it was dead. No light like it was unplugged. Closed and the display listed all 0's across. Opened door again no light. After a few times the light went on and unit was operational. Subsequently  I did do the stop/enter key diagnostic test and all it showed me was 1816s (model) and 110512A, which I assume means 1105watts 12amps? I hope this is not a precursor to the 5E error? Thinking the seller acquired refurbished units from another party (i.e.Samsung, Lowes?) and has been pawning them off as new here. I am going to check to see if my appliance repair plan that I pay for from my utility company will covers microwaves, if not new unit for me.</t>
  </si>
  <si>
    <t>1/24/2013</t>
  </si>
  <si>
    <t>R3831T9HRDIFE4</t>
  </si>
  <si>
    <t>Worked great until the door broke!!</t>
  </si>
  <si>
    <t>Bought this microwave in 2011 to replace a 30 year old Sharp Carousel that was given to us 20 years ago. The Sharp didn't heat evenly, but it lasted much longer than this one did. This GE microwave looks great and heats fast and evenly for the most part and I love the inverter defroster! But it is impossible to make good popcorn, no matter what settings I use it always ends up with lots of unpopped kernels and some of it burned. I wish the door closure was designed better. As with most modern day products, the plastic parts just don't hold up to everyday use. It currently only works if you slam the door hard. I have a feeling that its days are numbered and I won't be replacing it with another GE microwave!!</t>
  </si>
  <si>
    <t>R36DIS3H3E05OJ</t>
  </si>
  <si>
    <t>More powerful than expected</t>
  </si>
  <si>
    <t>Bought this for a small kitchen, it fits nicely in the corner and works great. Seems to be well-made. Although it is lower wattage, I have not had to significantly increase the cooking time, and I can fit a plate or even cook/reheat in a round 2qt dish. The beep is a little loud but otherwise no complaints.</t>
  </si>
  <si>
    <t>RWK0OZLJU1VPK</t>
  </si>
  <si>
    <t>Perfect for my RV.</t>
  </si>
  <si>
    <t>Bought this cutie for the outdoor kitchen in my RV.  I had limited space to work with so this was the perfect choice for me.  The unit sits in one corner of the outdooor kitchen counter leaving me enough room to add a hot plate as well.&lt;br /&gt;&lt;br /&gt;Great item at a great price.  Enough power to handle all routoine microwave tasks.</t>
  </si>
  <si>
    <t>9/14/2013</t>
  </si>
  <si>
    <t>R3CCM892QC5JCA</t>
  </si>
  <si>
    <t>Best Bang for the Buck out there!</t>
  </si>
  <si>
    <t>Bought this at Christmas time to replace a GE Conv/Micro that cost $1200. This is the slickest microwave you could imagine. Works great and heats faster than the old GE; that cost 5 times more. If you want a SS Microwave, to go over your stove, and dont want to break the bank, I couldnt say enough about this one. It works flawlessly, and performs with the best of them.&lt;br /&gt;With that said, I was very disapointed with the limited manual that comes with it, and owned it for a month, before I realized that that 99% of the info, that I was looking for, is on a label INSIDE THE DOOR JAM ?????????????????? There is NO MENTION of that fact in the manual; And all the codes, and info, I was searching for is printed right there on the bottom of the door jam; IF you know where to look for it!! So in closing this is a run to buy it purchase; and you will not be disapointed in the unit in anyway . Read all the codes inside the doorjam on the bottom and life will be good for you !!!!&lt;br /&gt;Excellent plus on this unit.</t>
  </si>
  <si>
    <t>R1UPYF2WD97SNT</t>
  </si>
  <si>
    <t>Flimsy door construction lasted 16 months</t>
  </si>
  <si>
    <t>Bought the Sharp R-1874 in November 2006 and immediately noticed that the entire unit appeared to be of flimsy construction.  Now the door will not seal properly and it will only work in the micro or convection mode if the user continually keeps pressure on the latch.  A ridiculous situation.     Sharp USA was no help and a repairman gave me a $230 quote to fix it.</t>
  </si>
  <si>
    <t>7/17/2008</t>
  </si>
  <si>
    <t>RSCQIQA1FUSCC</t>
  </si>
  <si>
    <t>Unsafe product</t>
  </si>
  <si>
    <t>Bought th microwave about 24 months ago and it died last night.  No error but smell of electrical material was evident.  I was fearfully of a fire breaking out.  We unplugged it and called samsung.  They instructed us in troubleshooting but to no avail.  I then started to read reviews and now I plan to replace with another brand because this is a dangerous&lt;br /&gt;Appliance.  Definitely not worth repairing for both financial and safety reasons.  I advise not yo buy samsung this appliance should have been recalled</t>
  </si>
  <si>
    <t>RBQCZU8MIMIG</t>
  </si>
  <si>
    <t>Never buy this product</t>
  </si>
  <si>
    <t>Bought Over The Range GE Microwave PVM1790SR1 SS Unpacked it. Before installing , plugged it in to test.It started automatically, control panel went dark no amount of pressin STOP/CANCEL button would stop it from running.&lt;br /&gt;Returned the product yesterday.</t>
  </si>
  <si>
    <t>9/20/2013</t>
  </si>
  <si>
    <t>R2YWU47I6SMF15</t>
  </si>
  <si>
    <t>lifetime less than 6 years</t>
  </si>
  <si>
    <t>Bought GE's 2006 model. It became a bread box/clock four days ago (about 9/15/2012). Scheduled one of their authorized repair men. Took him 5 minutes to determine that the only problem was that the microwave generator thingy quit. The display, oven light and turntable are as good as new, but the micro doesn't heat anything. Cost of the part = $400. The good news is that the $75 house call will be offset by getting a coupon redeemable for $100 if I buy another GE Profile over-the-range. My cheap, little, off brand counter top microwave just won't quit working. I'm not certain what to do.&lt;br /&gt;&lt;br /&gt;One last thing, the halogen surface light quit about six weeks after original purchase. You have to stand on your head, and use a special backhanded screw driver to replace the bulbs. Very convenient feature, but maybe I should have paid an authorized repair tech to replace the bulbs.</t>
  </si>
  <si>
    <t>R2OSDOMCSBWED5</t>
  </si>
  <si>
    <t>Whirlpool losing reliablility</t>
  </si>
  <si>
    <t>Bought a Whirlpool over the range microwave and in less than six months needed a new magnetron.  It was repaired at no cost under warranty but rattles like it's ten years old.  Bought a used small Sharp micro at least ten years old, it works quietly and probably will outlast the Whirlpool.  Their refrigerators also are sub par. Dispenses warm water before it is cold, door shelf flimsy and falls off easily. No gallon storage in door and shelves cannot be placed without checking that the door will close. And, finally, the less than one year old KitchenAid disposal quit after jamming constantly, replaced with a quiet InSinkerator. Yes, KitchenAid is owned by Whirlpool.</t>
  </si>
  <si>
    <t>2/13/2012</t>
  </si>
  <si>
    <t>RO922L76C2T5O</t>
  </si>
  <si>
    <t>Magnatron failure</t>
  </si>
  <si>
    <t>Bought a Sharp Microwave Drawer one and a half years ago. Barely used it - warming leftovers once a week and softening butter a few times. Started to make funny noises and gave off an electrical smell. Because I bought it from an American Supplier - Sharp Canada is saying I have no warranty and suggest that I send the microwave to a family member in the US to have it repaired. This is ludicrous. Sharp US says I have to deal with Sharp Canada. To get it repaired here it will cost $286. Either way it will cost a small fortune to repair.</t>
  </si>
  <si>
    <t>3/26/2012</t>
  </si>
  <si>
    <t>R227NI3KQIOQEK</t>
  </si>
  <si>
    <t>A little big..easy to use.</t>
  </si>
  <si>
    <t>Bigger than previous Microwave - larger form factor, had to do some work to retro fit and replace previous Microwave.&lt;br /&gt;Easy to use, works well, heats food evenly.</t>
  </si>
  <si>
    <t>R1J29IXQRJ03ZV</t>
  </si>
  <si>
    <t>for easy storage and use</t>
  </si>
  <si>
    <t>Bigger than I thought but still works well for my needs. Fits right under my bed, for easy storage and use. Definitely a perfect space saver microwave.</t>
  </si>
  <si>
    <t>R2JYDRY6S8XCW9</t>
  </si>
  <si>
    <t>Heats up fast.</t>
  </si>
  <si>
    <t>Big enough to put lots of things in, but doesn't take up too large of a space on the counter. I can say this honestly as I have less than 9 linear feet of countertop available to stick anything onto.</t>
  </si>
  <si>
    <t>R53D680LOUMGG</t>
  </si>
  <si>
    <t>great value, intuitive controls</t>
  </si>
  <si>
    <t>big enough for me, easy to use controls, great price</t>
  </si>
  <si>
    <t>R2IY4CE8VLPTJJ</t>
  </si>
  <si>
    <t>Works great! Doesn't take up the whole counter</t>
  </si>
  <si>
    <t>Big enough for a plate of food.  Works great! Doesn't take up the whole counter.</t>
  </si>
  <si>
    <t>R3AZTVPFSG14YO</t>
  </si>
  <si>
    <t>Seems like it was constructed to fail on or about expiration of guarantee</t>
  </si>
  <si>
    <t>Beware. I bought this over the range microwave in March of 2009, and it stopped working completely yesterday (Feb 25 2010). I use it once or twice per day. Normal stuff like TV dinners. It looks very nice, but it was NOT built to last.  I bought it online and I'm hunting through my archived e-mails trying to find my receipt so that I can get it serviced (preferably REPLACED). Earliest appointment is in a week, so I am without a microwave for at least a week.</t>
  </si>
  <si>
    <t>R19KUMCS9B61IS</t>
  </si>
  <si>
    <t>Better than what's available at Sears, works great, easy installation (I didn't like the black center as it doesn't match our kitchen, but for the price I'm living with it...)</t>
  </si>
  <si>
    <t>R2K45IY0NO70ZI</t>
  </si>
  <si>
    <t>Awesome Convection Microwave Oven!</t>
  </si>
  <si>
    <t>Before this microwave found its place on my counter this week, I hadn't known how much I would love it!  It heats food quickly, is easy to use (once you review the manual), and can serve the same functions a microwave and toaster oven do.&lt;br /&gt;&lt;br /&gt;What makes this microwave different...&lt;br /&gt;+ It has many possibilities.&lt;br /&gt;+ Pizza is crispy on the bottom (when reheated) even on the microwave setting!&lt;br /&gt;+ It can be simple, or you can dive into all the stuff it can do!&lt;br /&gt;+ The size is comparable to our old 1.1 cu ft microwave, yet it can do more.&lt;br /&gt;+ The colors are awesome!  The stainless is only on the front (which makes for less to clean) and the gray top and sides are not stainless---so they will keep cleaner.&lt;br /&gt;+ The dials and quick microwave settings are smart.  To reheat something for 30 seconds, just press the button on the bottom right (once for 30 seconds, twice for a minute, etc.).  Or, press the microwave button, turn the dial to the time you'd like (backwards or forwards) and then press the start button.&lt;br /&gt;+ The clock setting is easy to set.&lt;br /&gt;+ The convection oven works for settings up to 400 degrees.  Preheat the oven first, and then select the convection oven.  You'll need to read the directions in the manual first, but then it's easy to navigate from there on out.&lt;br /&gt;+ The oven includes a crispy plate, two wire racks (that worked great on the convection setting), a glass plate and ring.  I baked some cheese onto the plate while using the convection setting and it cleaned up super easy.&lt;br /&gt;&lt;br /&gt;What may concern you...&lt;br /&gt;-  The microwave does need to be on a sufficiently powered circuit (not on a power cord).  It does not have a long cord, so you need to be able to place it right in front of the outlet you are going to use or close to it.&lt;br /&gt;-  Don't use plastic plates that are not microwave safe.  One review for this microwave was mistaken--they said you couldn't use plastic in it.  Not true.  You just have to use microwave safe materials.  There's a thorough and easy to reference list in the manual (which is located inside the microwave oven when you unpack it).&lt;br /&gt;- The oven does have a heating element on the top because it is a convection oven, so you will want to make sure you have a microwave safe plastic cover that you can use when you are microwaving.  Otherwise, it's going to be a pain to clean it up.&lt;br /&gt;&lt;br /&gt;Other matters to address...&lt;br /&gt;It's always interesting to read other people's reviews.  One reviewer didn't like the manual, because a cookbook wasn't included.  Honestly, I've gotten so many cookbooks over the years with appliances and I've never used them.  The manual for this oven seems small, but it is packed with all the essential information you'll need to use it--and more.  No recipes, but all the guidelines for cooking vegetables, reheating foods, etc.  I don't cook in my microwave oven normally.  I did bake spinach artichoke dip in this oven, though, on 375 degrees for 30 minutes and it came out perfectly!&lt;br /&gt;&lt;br /&gt;Another reviewer lamented the lack of a timer on this microwave oven.  That's not true actually.  If you use the microwave function, the time counts down normally.  If you use the convection setting, you have to select how long you want the oven to cook for and then it will turn off automatically when it is done.  If you find you need a few extra minutes, it's very easy to turn it right back on.  To use the convection oven, you do need to preheat the oven first, but that's not a problem.  One feature that was awesome was that when I took my dish out of the oven to stir it, the oven did not start cooking again until I pressed the start button (so the time didn't keep going either).  Most people I know use the timers on their ovens or use a stand alone timer that they can take with them into another room if needed or move to where they will hear it when it goes off.&lt;br /&gt;&lt;br /&gt;All in all, I'm very pleased with this microwave.  It covers the basics and beyond very well!  I don't expect it to do everything--grill, slimfry, microwave, convection.  But, the fact that it microwaves and bakes so well is enough for me!  Many appliances claim to do too much and we expect one appliance to do it all.  I prefer to do grilled cheese on the stove and frying on the stove, so I don't want to do them in this oven and risk having to clean up a mess.  I'm extremely happy with what I've used it for so far.ics and beyond very well!  I don't expect it to do everything--grill, slimfry, microwave, convection.  But, the fact that it microwaves and bakes so well is enough for me!  Many appliances claim to do too much and we expect one appliance to do it all.  I prefer to do grilled cheese on the stove and frying on the stove, so I don't want to do them in this oven and risk having to clean up a mess.  I'm extremely happy with what I've used it for so far.</t>
  </si>
  <si>
    <t>R3CQ8XG5E0ZGTX</t>
  </si>
  <si>
    <t>Because I was stung by the fatal malfunction of the ...</t>
  </si>
  <si>
    <t>Because I was stung by the fatal malfunction of the digital display on my 1 1/2 year old Samsung microwave, this time I opted for a semi-manual operating system.  It's a mixed blessing.  Hopefully, it will last longer, but it's cumbersome.  Want 10 seconds to melt butter?  Nope, 15 seconds only.  Want to use the timer?  You must press the button THREE times to activate it.  The convection cycle seems slow, but works. These are little things, and I'm hoping this microwave will carry me through at least 4-5 years of irritation.</t>
  </si>
  <si>
    <t>R32PTFHFWY9S1L</t>
  </si>
  <si>
    <t>Beautiful!!!!!</t>
  </si>
  <si>
    <t>R3J9ERDOHUPOOW</t>
  </si>
  <si>
    <t>Stopped working less after 2 years</t>
  </si>
  <si>
    <t>Be purchased all Bosch appliances in 2011.&lt;br /&gt;&lt;br /&gt;Refrigerator went out twice. It was past warranty so Bosch would not cover. Then we found out it was covered through the Good Housekeeping seal of approval. Once we got them involved it was eventually repaired then replaced after more and more problems.&lt;br /&gt;&lt;br /&gt;Now microwave ( HMV 3051) completely died. Only 2.5 years old with moderate use. Bosch will not help and unfortunately it does not have Good Housekeeping seal. We will replace with non Bosch model that does</t>
  </si>
  <si>
    <t>R1LKTKXR8G1437</t>
  </si>
  <si>
    <t>Awesome!</t>
  </si>
  <si>
    <t>R1NJ9ZP8WVOQH4</t>
  </si>
  <si>
    <t>awesome replacement. great quality with bells and whistles</t>
  </si>
  <si>
    <t>12/5/2014</t>
  </si>
  <si>
    <t>R3K7EPUB47OUKX</t>
  </si>
  <si>
    <t>awesome product and delivery. microwave looks spanking new now. you cant find this product in stores lord only knows i hope i wont be diagnosed cancer in a couple of years as.  result.</t>
  </si>
  <si>
    <t>R6FD8HQTSD88O</t>
  </si>
  <si>
    <t>Awesome microwave, seems much expensive than i paid for it!</t>
  </si>
  <si>
    <t>RUWM9V6OFBXHN</t>
  </si>
  <si>
    <t>Obviously a widespread defect</t>
  </si>
  <si>
    <t>At first we loved this microwave drawer and it seemed to do the core job of heating food just fine.  Then just over a year after the purchase date (when the builder bought all the appliances) the unit died.  No signs of life at all.  It had been in use for 3-4 months in total.  Microwaves have been around for a long time and most are pretty much bulletproof.  Not this one.  Reading the reviews it is obvious that Sharp has built a flawed product and is not standing behind it.  I have called them twice and asked about a product recall, and if they were going to escalate the product defect issues to their development team.  No response.  It's obvious that their customer service teams do not close the loop and provide feedback to their engineering and business teams.  For this price, this is an unbelievable rip off.  Yes it looks great, but it doesn't work much more than a year.  Now we're stuck, with the prospect of paying for service, and then waiting until it breaks again.  Since this is likely a low volume unit, the number of consumer complaints won't be adequate to force Sharp to own up to the obvious quality issues.</t>
  </si>
  <si>
    <t>R40TBM6L82HQM</t>
  </si>
  <si>
    <t>Poor quality, lacks power, hard to find a replacement</t>
  </si>
  <si>
    <t>At first glance this appliance looks good but the trim is poorly attached and is coming off after three months of use.  it does not have enough power to properly pop popcorn.  It takes 2-3 minutes to boil a cup of water.  If you  build a cabinet to fit it for a built in look, you will have a hard time finding a replacement that will fit into the space.  I would definitely NOT recommend this microwave</t>
  </si>
  <si>
    <t>RS6KTP8VEPDY8</t>
  </si>
  <si>
    <t>purchased on a whim</t>
  </si>
  <si>
    <t>As good or better than i hoped! Lots of options, fan is great. It is noisier than my old one (as per other reviews) but really...it doesn't matter that much.</t>
  </si>
  <si>
    <t>12/1/2010</t>
  </si>
  <si>
    <t>R30HHT87LEQ58T</t>
  </si>
  <si>
    <t>Includes Toaster Grill...</t>
  </si>
  <si>
    <t>As far as microwave cookers go, this beats everything else because it includes a toaster grill. I really prefer using the toaster grill rather than the microwave even if it takes much longer to cook... so it's perfect for me. This unit looks really slick and it's so easy to use. Very intuitive. It's about twice the price of other units but this is a high quality Samsung product. I love it.&lt;br /&gt;&lt;br /&gt;HIGHLY RECOMMENDED!</t>
  </si>
  <si>
    <t>1/18/2015</t>
  </si>
  <si>
    <t>R2X6QIO45VVIJS</t>
  </si>
  <si>
    <t>A great little microwave for the price</t>
  </si>
  <si>
    <t>As described. A great little microwave for the price!</t>
  </si>
  <si>
    <t>RJ7OIUICUZBSO</t>
  </si>
  <si>
    <t>As described by Phil, it is very easy to install.  A tip, as you cut the 4 small taps to get to the motor, put a small tool or wire in the door hole to keep in from falling inside the unit.  After you install the new motor, flip the door you cut out over, and the tab neatly fits the loop and the small screw hole lines up.  Use a small screw to attach the cut out door and it will be sealed from dust and dirt, as well as easily accessible if you ever need to open again.</t>
  </si>
  <si>
    <t>R2VP9M9V6F1WH2</t>
  </si>
  <si>
    <t>as described</t>
  </si>
  <si>
    <t>R14DIBP09XNI5U</t>
  </si>
  <si>
    <t>R363HPUGTG8OEH</t>
  </si>
  <si>
    <t>Perfect microwave!</t>
  </si>
  <si>
    <t>As all the other reviews have said, the footprint of this microwave is fantastic. I can't believe other companies have not copied the shape of this microwave. I now have so much more room on my counter.&lt;br /&gt;The only quirk that takes a little getting used to is not having number keys to punch in the time. The start button adds thirty seconds every time it's hit or you can add the + key to get a more accurate time. I always use my microwave for quick reheating so it's not a big deal to me. Worth getting used to for the extra space gained. Plus, it microwaves as quickly as its replacement even though the wattage is less.</t>
  </si>
  <si>
    <t>R1JFZP960ZVDL7</t>
  </si>
  <si>
    <t>Fixed it.</t>
  </si>
  <si>
    <t>As advertised.  Easy to replace, Not really much more to say, bought a replacement part and it worked. Saved the money for a new microwave.</t>
  </si>
  <si>
    <t>R3OVEUJ55AKNG2</t>
  </si>
  <si>
    <t>works great. Figuring out how to warm without presets is ...</t>
  </si>
  <si>
    <t>As advertised, compact, works great. Figuring out how to warm without presets is kind of complicated. Not impossible however.</t>
  </si>
  <si>
    <t>8/6/2014</t>
  </si>
  <si>
    <t>R3L148PUUTGR8N</t>
  </si>
  <si>
    <t>As Advertised</t>
  </si>
  <si>
    <t>R20EH1OW11MTS7</t>
  </si>
  <si>
    <t>Surprisingly Versatile Little Microwave...</t>
  </si>
  <si>
    <t>As a vertically-challenged individual, I was looking forward to getting a countertop microwave when we remodelled our kitchen.  However, I was not looking forward to giving up the multiple functions offered by my larger, over-the-stove microwave.  Additionally, I did not want to give up my useable counter space which I would have to do with the standard 18 inch or more deep countertop microwaves.  I also wanted enough space left on the counter so that, if necessary, when removing something from the microwave, I could sit the container on the counter immediately in front of the microwave.  I had a small 24 inch wide by 14 inch deep nook available between my refrigerator and the corner appliance garage, but was certain I would not find a suitable microwave to fit.  Since we were not replacing cabinets, I had to work with the available spaces.&lt;br /&gt;&lt;br /&gt;To my surprise, the GE Profile Spacemaker II was the exact size of the nook!  Although there were many negative reviews of the product, I decided to take a chance on this microwave and purchased one at Best Buy.  Through an abundance of caution, I also purchased an additional 4 year warranty so that if I experience any of the problems others have encountered, I will be able to have the Spacemaker II repaired or replaced.  As the extended warranty was only a little more than a service call would cost, I felt it was worth the expenditure.&lt;br /&gt;&lt;br /&gt;So far, I am very pleased with the GE Profile Spacemaker II microwave.  My spouse and I do not cook meals in our microwave, but do reheat beverages; cook frozen vegetables and veggie burgers; and, occasionally, defrost meat.  The Spacemaker performs these functions admirably!  Although it takes about 30% more time to heat/cook things than my 1100 watt microwave, this has not been a problem.  Further, I like this model better for defrosting as it does not start cooking the meat like the more powerful models do.  The control panel buttons are very responsive.  I have cracked other microwave's button surfaces because of the difficulty in getting them to respond to my touch.  I do not foresee this occuring with the Spacemaker II.&lt;br /&gt;&lt;br /&gt;In the past, I have allowed bread to raise inside my microwave.  I found this allowed me to leave the bowl or pan uncovered as there is no air flow inside the microwave, and the temperature remains consistent.  The Spacemaker's interior is large enough for me to continue using the microwave in which to raise bread.&lt;br /&gt;&lt;br /&gt;Because I keep this microwave on my counter, I keep a plastic glass of water in it to prevent accidentally starting it empty and possibly ruining the magnatron.&lt;br /&gt;&lt;br /&gt;Further, I would caution those who are looking for a compact microwave for an elderly individual who may be confused by having to choose among multiple function buttons.  The GE Profile Spacemaker II has a control panel that can be confusing as it has 29 separate buttons from which to choose.  Thus, it might not be the best choice for individuals.&lt;br /&gt;&lt;br /&gt;For me, the GE Profile Spacemaker II is the ideal microwave and I am giving it a five-star rating.  If things change, I will update my review accordingly.s button surfaces because of the difficulty in getting them to respond to my touch.  I do not foresee this occuring with the Spacemaker II.    In the past, I have allowed bread to raise inside my microwave.  I found this allowed me to leave the bowl or pan uncovered as there is no air flow inside the microwave, and the temperature remains consistent.  The Spacemaker's interior is large enough for me to continue using the microwave in which to raise bread.    Because I keep this microwave on my counter, I keep a plastic glass of water in it to prevent accidentally starting it empty and possibly ruining the magnatron.    Further, I would caution those who are looking for a compact microwave for an elderly individual who may be confused by having to choose among multiple function buttons.  The GE Profile Spacemaker II has a control panel that can be confusing as it has 29 separate buttons from which to choose.  Thus, it might not be the best choice for individuals.    For me, the GE Profile Spacemaker II is the ideal microwave and I am giving it a five-star rating.  If things change, I will update my review accordingly.</t>
  </si>
  <si>
    <t>2/22/2011</t>
  </si>
  <si>
    <t>R3OYCHU8AITB8Q</t>
  </si>
  <si>
    <t>good quality</t>
  </si>
  <si>
    <t>Arrived in well conditon, good quality product</t>
  </si>
  <si>
    <t>R178NJ9WHK671F</t>
  </si>
  <si>
    <t>Sharp R-1405 Microwave oven</t>
  </si>
  <si>
    <t>Arrived in two days instead of the week as reported, this was a great plus. It fit into the same spot as old Sharp, another plus. The mounting brackets were in a different location &amp; constructed less sturdy than the old ones. The medal was cheaply made &amp; much thinner. Overall I am happy with purchase.</t>
  </si>
  <si>
    <t>R3KM1U52ML5ABN</t>
  </si>
  <si>
    <t>Also the plate that rotates sticks and makes a horribly loud noise as if something is going to explode</t>
  </si>
  <si>
    <t>Arrived in timely fashion and well package.  My complaints: It is noisy when it runs.  Also the plate that rotates sticks and makes a horribly loud noise as if something is going to explode.  I worry that this oven may not last long.  The door also requires a &amp;#34;hard&amp;#34; push on the mechanism to open the door.  l would not purchase this again.</t>
  </si>
  <si>
    <t>R341NXZYCNZASE</t>
  </si>
  <si>
    <t>Oven seems like it will be okay but GE does have their ...</t>
  </si>
  <si>
    <t>Arrived full of dents and broken exhaust mount. Had to have GE Repair come over and send a replacement.  Seller should have replaced unit but GE made it work out.  Oven seems like it will be okay but GE does have their problems.  Let's see if this one lasts longer than 3 years, the GE oven I replaced did not.</t>
  </si>
  <si>
    <t>R2G01Q2XFEUQXG</t>
  </si>
  <si>
    <t>Never again...</t>
  </si>
  <si>
    <t>Arrived Damaged and needed to use immediately...</t>
  </si>
  <si>
    <t>R2EAH2FUVZ71JB</t>
  </si>
  <si>
    <t>I won't buy appliance online again.</t>
  </si>
  <si>
    <t>Appliance was the right one to match my other appliances but did not work on power up. There is not a service tech that is backed by the company seller. So it had to be sent back. My money was refunded pronto but I would rather have the applince</t>
  </si>
  <si>
    <t>R2V7C3ABUZO3PV</t>
  </si>
  <si>
    <t>Well, it's smallish...</t>
  </si>
  <si>
    <t>And when that is the most positive thing you can say about an appliance you know there isn't much left to work with.  The power is lacking and the controls are confusing.  It's the year 2012, there is no reason to need to keep the instruction manual for a microwave oven handy so guests can use it.  I gave it two stars because it does free up extra counter space.</t>
  </si>
  <si>
    <t>R3EBFTG5TWR8ER</t>
  </si>
  <si>
    <t>GE Profile PVM1790-Don't Buy!!!</t>
  </si>
  <si>
    <t>Among the other problems mentioned, the glass panel in the door shatters when the convection oven goes over 400 degrees. And don't even think about installing a new door yourself, as GE insists only their repair people can do the work for $150 plus the cost of the door. Zero stars would be totally appropriate.</t>
  </si>
  <si>
    <t>2/10/2014</t>
  </si>
  <si>
    <t>R31GX18UO2A06T</t>
  </si>
  <si>
    <t>Astounding POS</t>
  </si>
  <si>
    <t>Amazing that such a reputable company would put out such a poorly thought out product.&lt;br /&gt;&lt;br /&gt;Everyone should know by now that the most important part of a microwave oven is the user interface.  Afterall, a microwave oven has one power setting that must be somehow regulated by an on/off switch  - so I am amazed that Frigidaire could mess that up so.&lt;br /&gt;&lt;br /&gt;For instance:  when it is done cooking - the 3 loud beeps go off VERY SLOWLY.  During which time it is impossible to add time, or even to stop the beeping.  You can open the door, but it still beeps;  you can not push the stop button, because until the beep is done - NOTHING ELSE WORKS -  This thing is robbing my time a few seconds at a time.&lt;br /&gt;&lt;br /&gt;Who is the Frigidaire executive that pushed this forward with out simple end user testing?&lt;br /&gt;&lt;br /&gt;Skip it... Underpowered for it's size and frustrating to use.</t>
  </si>
  <si>
    <t>10/5/2013</t>
  </si>
  <si>
    <t>R2YMXF378Y8F4A</t>
  </si>
  <si>
    <t>am very happy with  this</t>
  </si>
  <si>
    <t>R35P21ZFQGHKUK</t>
  </si>
  <si>
    <t>Dies after 3 years</t>
  </si>
  <si>
    <t>Always had Sharp microwaves - the first one lasted about 10 years, this model lasted 3 and died today. The lights are on, the timer goes down but no turntable, no fan, just doesnt work.&lt;br /&gt;I know they wont last forever but 3 years is a bit too less.</t>
  </si>
  <si>
    <t>3/31/2012</t>
  </si>
  <si>
    <t>RFUBYVW0TXD9U</t>
  </si>
  <si>
    <t>Agree wholeheartedly with other reviews</t>
  </si>
  <si>
    <t>Although they look pretty, we will also never buy another Frigidaire product. Bought a package from another retailer at a reasonable price for what we thought were top-of-the-line Frigidaire products. In less than two years both the microwave and dishwasher needed major repair within a week of one another.....the micro for $240 and the dishwasher for $350.  Repairman recommended we chalk both up as a loss and replace with a different brand as he has seen lots of problems with the Frigidaire product.  Recommend to buyers that you spend a little more upfront because you will save in the end.</t>
  </si>
  <si>
    <t>R26GRUQ3SQJZJI</t>
  </si>
  <si>
    <t>It is installed in our Motorhome and works like a charm</t>
  </si>
  <si>
    <t>Although the add listed the unit as &amp;#34;used&amp;#34; it was in fact brand new and I am thrilled to my socks!!!!! It is installed in our Motorhome and works like a charm! Thank you,thank you,Thank you!</t>
  </si>
  <si>
    <t>11/27/2014</t>
  </si>
  <si>
    <t>R14FJ9TGHJN8X8</t>
  </si>
  <si>
    <t>Whirlpool WMC20005YW 0.5 cubic ft. microwave white</t>
  </si>
  <si>
    <t>Although only .5 it holds a nice size dish.  I love that the controls are at the bottom. Counter space is limited so this is peer.  Would be great in a dorm room too</t>
  </si>
  <si>
    <t>8/23/2015</t>
  </si>
  <si>
    <t>RCFH27W77OTPH</t>
  </si>
  <si>
    <t>this is a great product. The size is perfect and it works ...</t>
  </si>
  <si>
    <t>Although it slides when you open the door, this is a great product. The size is perfect and it works great.&lt;br /&gt;&lt;br /&gt;Because of how my kitchen is designed, I cant push my microwave against the wall.  If you can, then your microwave will not slide.</t>
  </si>
  <si>
    <t>RDO858466SV83</t>
  </si>
  <si>
    <t>High decibel</t>
  </si>
  <si>
    <t>Although I did not buy this microwave on line, I feel the need to warn potential buyers.  Caveat Emptor.&lt;br /&gt;Unless you really like loud appliances, do not buy this one.  It sounds like a jet about to take off. I expected it to sound like a normal microwave. Not, a 747. One may think I am making a mountain out of a molehill, but I am hard of hearing and it is still loud to me.  I can only imagine what it sounds like to one with normal hearing.  'Nuff said.</t>
  </si>
  <si>
    <t>6/15/2013</t>
  </si>
  <si>
    <t>R1QYKMRAETXE1K</t>
  </si>
  <si>
    <t>I'm amazed that Samsung continued with the same faulty design model ...</t>
  </si>
  <si>
    <t>Although I bought an older model (SMH9187ST), I'm adding a review here because of the SE error plague w/ Samsung microwaves in general.  I'm amazed that Samsung continued with the same faulty design model after model ... and it says something that when I called Samsung, they said the SE error was under warranty for my unit which was manufactured 5 years ago.&lt;br /&gt;&lt;br /&gt;They set up a repair for two weeks from now, but if it happens again I won't go through another repair, even free, will just replace with a non-Samsung microwave.  The only reason I got 5 years out of it is that I split my time between two residences, and actual live-in usage at this home has been only about 2.5 years.</t>
  </si>
  <si>
    <t>R2LJRIVX8BEZ95</t>
  </si>
  <si>
    <t>super in a small size</t>
  </si>
  <si>
    <t>all the feturers of the big microwaves in a compact size&lt;br /&gt;the handle makes it easy to open without spilling food</t>
  </si>
  <si>
    <t>R1VC6RBEQY5MTE</t>
  </si>
  <si>
    <t>pem31 microwave</t>
  </si>
  <si>
    <t>All purchase and shipping activities were fine. Microwave door on this model not well designed. It sticks and won't open or close properly if the unit is not perfectly level meaning installation under cabinet must be virtually perfect. Appliance repair person told me this is always a problem with this model. Wish I knew that before purchasing.</t>
  </si>
  <si>
    <t>RPLQHZIQ2L9XY</t>
  </si>
  <si>
    <t>Stopped working after 1 week</t>
  </si>
  <si>
    <t>After using the microwave for 1 week, it stopped working.  I just sent it back and waiting for a replacement.  I will give sharp 1 more chance.</t>
  </si>
  <si>
    <t>R2HPFQEMDGWP4T</t>
  </si>
  <si>
    <t>UPS Strikes Again</t>
  </si>
  <si>
    <t>After UPS destroyed a Whirlpool unit last week, I opted to upgrade to this GE model.  The mistake I made was allowing UPS to handle the shipment again.  It is becoming apparent that UPS cannot handle anything that requires a hand truck without damaging it.  I would suggest that Amazon include a carrier option for shipping heavy items to possibly preclude damage in shipment.  For me, UPS would fall just below the kid down the street with his little red wagon.  As to the GE microwave, it arrived with two corners completely bashed in and assorted other small dents.  Not exactly a 30,000 foot drop, but enough to render it unusable.  If I'm ever able to once again enjoy receiving, installing and using an over-the-range microwave oven, I'll be sure to review its salient points.  Oh, and all potential buyers should be aware that if you purchase any item like this from a vender who does not have the caveat fulfilled by Amazon next to their name,and you have to return the item, you will simply have to wait for the item to arrive back at the vender and then rely on the vender to reimburse the cost.  Amazon cannot reimburse for it - you MUST wait for the vender.  Me?  I'm still waiting for my $500. Caveat Emptor!&lt;br /&gt;September 13 - Update - Item arrived back at the vender today.  I'm still waiting for my $500.</t>
  </si>
  <si>
    <t>R3DWYZQFJ8GCID</t>
  </si>
  <si>
    <t>Danger, do no buy.</t>
  </si>
  <si>
    <t>After two years, the microwave died yesterday involved in black smoke. Luckily we were able to manage  the mess before the whole house burned down. Stay away from this company.</t>
  </si>
  <si>
    <t>R2UY73I3Y296QJ</t>
  </si>
  <si>
    <t>one piece interior which looks like it will outlast all the microwaves in my future</t>
  </si>
  <si>
    <t>After two brand-new microwaves which became prematurely aged, paint peeling, dysfunctional I decided this must be a game that I had not grokked. When we looked for a microwave we did not look on the basis of price, being believers, you get what you pay for. This machine, and it is a machine made by man work flawslessly, and has a baked enamel, one piece interior which looks like it will outlast all the microwaves in my future. I will watch and report..two months and counting...</t>
  </si>
  <si>
    <t>11/30/2014</t>
  </si>
  <si>
    <t>R1WGDOYU8BDGBO</t>
  </si>
  <si>
    <t>Deliberated long &amp; hard -- 520KS Great Choice</t>
  </si>
  <si>
    <t>After too much research, I settled on this terrific microwave.  Every brand of microwave seems to have a malfunction-no help horror story. So in the end, if you chance having a microwave at all, this one seems better than most, if not all.  It works splendidly without any problem with noise or mechanical parts. My experience with Sharp Carousels has been 5 stars.  At home and work they have been dependable, efficient, good looking, and inexpensive.  Both the 2.0 and 1.4 cubic foot Carousels are commodious enough for large casseroles. When I designed my kitchen twenty years ago, I made two below-counter cabinet spaces to tuck in a medium and a large countertop microwave. I bought Carousels and have used them simultaneously almost daily.  They have been great workhorses.  The smaller one lost some of the digital display to no effect a few months ago, then made nasty little arcing noises last week and promptly was sent out to pasture. Last year I bought new stainless steel appliances (including Bosch dual fuel slide-in range-- the dream machine), and so I chose the stainless steel Sharp R-408LS Carousel 1.4 cubic foot/1100-W with a 14 inch turntable from BJ's ($99) as a replacement. The match with the other appliances was so good that I replaced the 2 cubic foot/1200-W with Sharp's R-520KS microwave as well. The display pads are lightly different, but better than losing size in the 1.4 cu. ft.  The Carousels match the Bosch oven door design remarkably, including the rounded window corners.  My kitchen looks better than when it was totally new with this addition. Knowing that these two new appliances are untried in the long term, I can only say they are 5+ stars as week-old additions to my kitchen. The microwaves do everything I want powerfully and quickly. The cost, especially with Amazon Prime shipping, closed the deal.</t>
  </si>
  <si>
    <t>5/17/2008</t>
  </si>
  <si>
    <t>R1Y12GBXTIGN02</t>
  </si>
  <si>
    <t>BAD, BAD, BAD!</t>
  </si>
  <si>
    <t>After the smoke has cleared from the house, discovered microwave burnt out.  Thank God for Home Warranty!  Don't buy! YUCK!  Can't believe the reviews- all universally the same, except mine lasted just under a year!  It's a crying shame a product fails so soon!</t>
  </si>
  <si>
    <t>11/30/2013</t>
  </si>
  <si>
    <t>R37RXWJQ6Q4EAL</t>
  </si>
  <si>
    <t>After several months of use I'm happy to report it's still running strong. It heats food evenly with cold areas and is large enough to fit just about everything I cook. The sleek design and color also look nice in my kitchen.</t>
  </si>
  <si>
    <t>R1T6P3VLB0KK58</t>
  </si>
  <si>
    <t>after sanding rust out and washing cavity, paint when ...</t>
  </si>
  <si>
    <t>after sanding rust out and washing cavity, paint when on with no problem.  However, jt did take several coats to cover the exposed sheet metal.  So far the plastic wheels on the plate rotary device have NOT picked up any of the fresh paint.  Wife loves her &amp;#34;new&amp;#34; microwave.  Paint was totally dry within an hour.  We left it outside over night with the door open to get rid of fumes.</t>
  </si>
  <si>
    <t>6/20/2015</t>
  </si>
  <si>
    <t>R19SEO470PK7MH</t>
  </si>
  <si>
    <t>8 years old and still great</t>
  </si>
  <si>
    <t>After reading the specs, my husband measured the height before installing. We replaced the cabinet over the stove to a shorter cabinet (we were remodelling the kitchen), so we have none of the problems with the heat on the latching mechanism other people mentioned.  I love all of the features on this microwave (especially the sensor cooking), it was easy to install, and after 8 years my only complaint is that the LED readout has completely burned out, so my cooking is now by braile.  I was checking Amazon to see how much money to replace this microwave and was really surprised by the reviews.  I will purchase this product again when it finally quits working.</t>
  </si>
  <si>
    <t>R3BHJIM18LRQ28</t>
  </si>
  <si>
    <t>perfect size</t>
  </si>
  <si>
    <t>after reading either terrible or &amp;#34;hit and miss&amp;#34; reviews of other small footprint microwaves with &amp;#34;handle doors&amp;#34; rather than &amp;#34;push button&amp;#34; I came across this from Whirlpool..It had GREAT reviews so I tried it for our new granite countertop (didn't want to use up much space)... it is PERFECT!!</t>
  </si>
  <si>
    <t>12/27/2013</t>
  </si>
  <si>
    <t>R2KLFHCY7DEHB</t>
  </si>
  <si>
    <t>Worst Ever!</t>
  </si>
  <si>
    <t>After owning this microwave for less than 3 years, we have had the door handle break off on the bottom TWICE!  The first time we had it fixed - which cost nearly as much as the microwave.  This was just over 1 year after purchasing (of course, because it was no longer under warranty).  Now, just over three years in, it has broken off again - exact same problem.  Oh, AND the glass on the front of the door somehow came undone on the top and fell down about two inches.  Absolutely the worst appliance we have ever owned.  I have also had problems with my LG dryer after less than 4 years of owning it.  LG should track down everyone who purchased this microwave and give them a refund.  I will never, ever buy another LG product again, no matter what type.</t>
  </si>
  <si>
    <t>3/15/2012</t>
  </si>
  <si>
    <t>R1WU5HNB2V5APZ</t>
  </si>
  <si>
    <t>Maybe best Micro/Convection built.</t>
  </si>
  <si>
    <t>After owning a previous Sharp microwave/convection oven I bought this one.  Installed 5 years ago and still just as pleased as the day it was installed.  Excellent even microwave and oven performance.  Highly recommend this product.</t>
  </si>
  <si>
    <t>8/25/2010</t>
  </si>
  <si>
    <t>R2NRI88ZCWEPY7</t>
  </si>
  <si>
    <t>After much research online...</t>
  </si>
  <si>
    <t>After our old Microwave died we started searching the market online and in stores.  I purchased Consumer Reports for microwaves and then searched for them on Amazon to read the customer reviews.  The top ten rated had horrible customer reviews.  So then decided to search from the bottom of the list up, and this is when I found our next microwave.  Loud was the only beef with this microwave.  Now in our house loud with all our kids is nothing compared to a microwave.  Basically if your trying to sleep near by this microwave then maybe it would seem loud.  But the 1200 watts cooks everything super fast, even heat with the turning tray is awesome!  This is used several times a day and after a month no complaints!</t>
  </si>
  <si>
    <t>1/16/2011</t>
  </si>
  <si>
    <t>RDJZSFU49LKTB</t>
  </si>
  <si>
    <t>Do not waste your money with this</t>
  </si>
  <si>
    <t>After our GE Caf茅 microwave touchpad went out after only 3 years GE said it would cost $800 to fix.  So we purchased this advantium oven.  It shipped and would not heat up.  We returned it but ended up getting a Breville countertop for $299 that we like much better.</t>
  </si>
  <si>
    <t>4/25/2014</t>
  </si>
  <si>
    <t>R1J4VBBQ7CY8LY</t>
  </si>
  <si>
    <t>Whirlpool has turned into garbage</t>
  </si>
  <si>
    <t>After only two years of owning this microwave it started arcing when started. I looked into replacing the HV Diode and the HV Capacitor but those parts were damaged because the magnetron went bad. It was cheaper to replace the whole microwave than order parts and fix myself. Truly disappointed in Whirlpool and their products. The matching Whirlpool gold french door fridge we bought at the same time just had almost $1,000 worth of repairs. After only two years!!! These are cheaply made disposable pieces of garbage.</t>
  </si>
  <si>
    <t>R32375P4DJ9UH1</t>
  </si>
  <si>
    <t>turntable plate horrible</t>
  </si>
  <si>
    <t>After one year the turntable plate cracked while we were making a bag of popcorn.  Very strange indeed!  Now trying to find a replacement as I really miss the food items turning while cooking!  Other than that it is still working in top notch condition.&lt;br /&gt;&lt;br /&gt;UPDATE:  This microwave died after only 2 years. Was hoping to get more out of it then we did.</t>
  </si>
  <si>
    <t>9/9/2007</t>
  </si>
  <si>
    <t>RLDIAJ1VL92QH</t>
  </si>
  <si>
    <t>Peeling paint--Yikes!</t>
  </si>
  <si>
    <t>After just two and a half years of use, the paint--is it really paint???--is peeling off the inside top in large pieces. No doubt we've eaten more unnoticeable bits. The microwave is built in. Anybody find a better one with the same dimensions?</t>
  </si>
  <si>
    <t>R1LLSY2ZA88II6</t>
  </si>
  <si>
    <t>Exactly what I wanted</t>
  </si>
  <si>
    <t>After installing a new double oven to replace a single with a microwave combo I was left in need of a countertop microwave. It had to be small so as not to take up counterspace and I needed blue display lights to match all of my other appliances' light displays (things like that annoy me). Black or silver...all my appliances are stainless and my granite is black. This is perfect. Fits in the corner and easy to use. Looks like an odd little tv...which I like since I like quirky looking things that do their job. I boght several other microwaves these past few weeks- pure stainless...blck...larger...even the nostalgia retro one...all went back...this one is perfect. I don't do major cooking in a microwave and if takes a few seconds longer, well, it really does not matter as we are all in too big of a rush anyway:)</t>
  </si>
  <si>
    <t>6/9/2012</t>
  </si>
  <si>
    <t>RCKL3MTDQJ3FQ</t>
  </si>
  <si>
    <t>NOZZLE PROBLEMS</t>
  </si>
  <si>
    <t>AFTER I MADE EXTENSIVE PREPARATIONS TO PAINT THE CAVITY OF THE MICROWAVE I NOTICED THE NOZZLE HAD A CRACK IN IT THAT I COULD NOT SEE UNTIL I HAD APPLIED THE PAINT. THIS LED TO DRIPPING AND STREAKS IN THE PAINTING PROCESS. IT MADE A TERRIBLE MESS AND THE RESULT WAS NOT NEARLY AS GOOD AS I WOULD OF HOPED . TRIED TO FIND ANOTHER CAN THAT I COULD USE TO REPLACE THE DAMAGED NOZZLE BUT WITH NO RESULTS. MY SUGGESTION IS SPRAY SOMETHING TO TEST HOW WELL THE NOZZLE WORKS BEFORE USING ON ACTUAL APPLIANCE.</t>
  </si>
  <si>
    <t>5/19/2014</t>
  </si>
  <si>
    <t>RUXO2SYPJHRAR</t>
  </si>
  <si>
    <t>Pretty good so far. . .</t>
  </si>
  <si>
    <t>After having read reviews for more expensive upmarket brand microwaves like LG and Panasonic, we went to our local (Canadian) Wal Mart to see what they had.&lt;br /&gt;&lt;br /&gt;The first thing I noticed about this one is that it is completely stainless steel: front AND back; outside and inside; all around. It looks like a professional food service microwave. To me, the stainless steel interior is easier to clean than a white painted one.&lt;br /&gt;&lt;br /&gt;We have heard that microwave ovens don't last like they used to (we have one low quality unbranded OTR one in a mobile home at the moment which was new in 1995 &amp; still working as well as it ever did, and another LG 900 watt in an RV from 2004, also a good runner at this writing, July 2013).&lt;br /&gt;&lt;br /&gt;We didn't want to spend a lot of money if the microwave was only going to last a couple of years. Well, with this Danby, we have a two year replacement warranty. If it dies before its time, we either get a new one or a refund of the money we spent on this one. Fair enough, I thou... Read more</t>
  </si>
  <si>
    <t>R26OQU6TOR04WZ</t>
  </si>
  <si>
    <t>After having read reviews for more expensive upmarket brand microwaves like LG and Panasonic, we went to our local (Canadian) Wal Mart to see what they had.&lt;br /&gt;&lt;br /&gt;The first thing I noticed about this one is that it is completely stainless steel: front AND back; outside and inside; all around. It looks like a professional food service microwave. To me, the stainless steel interior is easier to clean than a white painted one.&lt;br /&gt;&lt;br /&gt;We have heard that microwave ovens don't last like they used to (we have one low quality unbranded OTR one in a mobile home at the moment which was new in 1995 &amp; still working as well as it ever did, and another LG 900 watt in an RV from 2004, also a good runner at this writing, July 2013).&lt;br /&gt;&lt;br /&gt;We didn't want to spend a lot of money if the microwave was only going to last a couple of years. Well, with this Danby, we have a two year replacement warranty. If it dies before its time, we either get a new one or a refund of the money we spent on this one. Fair enough, I thought.&lt;br /&gt;&lt;br /&gt;There are not a lot of features here and it isn't super powerful. Certainly adequate but our LG 900 watt heats things up a bit faster and has more useful programs like casserole re-heat with 4 levels and programs for either fresh or frozen vegetables with different quantities.&lt;br /&gt;&lt;br /&gt;The Danby reheat button has only 3 minutes; no other options. For most cooking/reheating you have to punch in the time you guess is about right manually.&lt;br /&gt;&lt;br /&gt;Considering the price ($100 Canadian plus sales tax) and the two year replacement warranty ($10 from Wal Mart), we are pretty well pleased with this so far. We have never had a countertop microwave as big as this one so we had to get used to all the acreage it takes up. We might have considered an OTR but this condo kitchen has no range hood at the moment.</t>
  </si>
  <si>
    <t>7/29/2013</t>
  </si>
  <si>
    <t>R3OAJDED2KQYH5</t>
  </si>
  <si>
    <t>The Perfect Repair For A Rusty Microwave oven</t>
  </si>
  <si>
    <t>After following the instructions it fixed my rusty microwave oven. I'm happy I had found this product. Now I don't have to pay a costly repair bill.</t>
  </si>
  <si>
    <t>RIL62U94Q2PZ0</t>
  </si>
  <si>
    <t>Great while it worked...but same problem as everyone else</t>
  </si>
  <si>
    <t>After about 18 months of working beautifully, we also got that SE error. Called an authorized dealer and between the cost of a service call, the price of labor and the price of the new keypad, it will cost $200 to fix.  No way!!  I will be purchasing a new microwave and it will most definitely NOT be a Samsung!! Time to issue a recall like they do with cars...they know who has registered this product. We should all be given replacement keyboards free of charge. We need lemon laws for appliances. I urge you to stay away from this one.&lt;br /&gt;&lt;br /&gt;***UPDATE***&lt;br /&gt;I spoke with the authorized service provider and he suggested I contact Samsung directly (1-800-726-7864). I spoke with customer service and then was transferred to Executive Customer Relations. They first offered me a free replacement part but told me I would have to pay for the service call and any labor charges. I told her that was not acceptable as that would still cost me $135. She put me on hold again and came back telling me she could give me as a courtesy a ONE TIME ONLY warranty extension. She made it clear it would not ever be repeated. So, at least now I will have the repair done at no cost to me. Hopefully the new part will last longer than the original.  I suggest you try giving them a call if you are one of the many with this problem.</t>
  </si>
  <si>
    <t>9/10/2012</t>
  </si>
  <si>
    <t>R1WYT8CPIY8G7P</t>
  </si>
  <si>
    <t>crap in a box</t>
  </si>
  <si>
    <t>After about 10 uses...yes, 10 uses, the microwave heating element broke.  It was under warranty but this product is horrible.  all looks, no performance.  Filing a BBB complaint and one with Sharp as well.  $1K is too much for this bag of magic beans.</t>
  </si>
  <si>
    <t>9/9/2013</t>
  </si>
  <si>
    <t>R1KXMZ0AOEDSQ1</t>
  </si>
  <si>
    <t>Questionable quality</t>
  </si>
  <si>
    <t>After 17 months there was a popping sound, and electrical smell and it died. We just warmed food up in it. No serious cooking. It is a great size and convenient. Is it worth the price for a year and a half of service? It lost the high setting about 6 months ago but we didn't care too much. You might want to pass on this model.</t>
  </si>
  <si>
    <t>11/15/2014</t>
  </si>
  <si>
    <t>R19MND8QI69IMC</t>
  </si>
  <si>
    <t>Short life!</t>
  </si>
  <si>
    <t>After 16 months the board that controls the keypad died. The repair estimate was twice what I paid for the microwave! Repair person told me to get a whirlpool or LG next time.</t>
  </si>
  <si>
    <t>R1V36F3Z4VLXMC</t>
  </si>
  <si>
    <t>Poor Quality</t>
  </si>
  <si>
    <t>After 1 year of light use (maybe 3x per week to warm leftovers), the sensor stopped working and now the microwave does not heat anything.  The cost to repair is more than the appliance is worth.</t>
  </si>
  <si>
    <t>9/16/2011</t>
  </si>
  <si>
    <t>R2T0XBD4RSMGZT</t>
  </si>
  <si>
    <t>Great little micro</t>
  </si>
  <si>
    <t>Adorable and it works great. Not as powerful as my old one but the added counter space more than makes up for it. My covered Corningware fit in it perfectly but my plates don't. a standard 11&amp;#34; plate fits mine are 11.5. not a big deal for me but if you reheat on plates you should measure them.</t>
  </si>
  <si>
    <t>RFXQD5FSRA8N2</t>
  </si>
  <si>
    <t>Another SE code broken microwave</t>
  </si>
  <si>
    <t>Add us to the long list of dissatisfied customers.  We already replaced the board once, and now, a year later, it went out again, suddenly, for no specific reason.  We heated up a bowl of chowmein for seven minutes. . . whoopee.  It's amazing that Samsung would not recall these microwaves or at least make the replacement part reasonably priced, but it's not worth buying the part, even to replace it yourself.  If you choose to purchase this microwave, do so with plans to throw it away in a year or so.&lt;br /&gt;&lt;br /&gt;Also, be aware that you have to specifically insist to the rep that you heard about the special one time repair that Samsung is supposedly doing, because they are not doing it on OUR models, only specific ones.</t>
  </si>
  <si>
    <t>R29JKYSXTH4JNW</t>
  </si>
  <si>
    <t>Add me to the list of the great disgruntled. Ours stopped working after a year and ...</t>
  </si>
  <si>
    <t>Add me to the list of the great disgruntled.  Ours stopped working after a year and 4 months. It heats food, but the turntable doesn't spin and you can't change  anything on the touch screen.  Stick the food in and it just hums. A fire waiting to happen.&lt;br /&gt;&lt;br /&gt;Wish I would have read reviews here before I bought it.  It was the pretty one the wife loved lol. People are being honest about this lemon.  I did buy a square trade warranty after reading these reviews. Lucky and square trade is being good about it.</t>
  </si>
  <si>
    <t>R3RRRSYRHZXPRY</t>
  </si>
  <si>
    <t>RG</t>
  </si>
  <si>
    <t>Absolutely love it! Takes up very little counter space - large inside, great height, would highly recommend. Purchesed for a cleaner counter look and that is exactly what i have. Many compliments from guests; everyone wants to know where they can order one.</t>
  </si>
  <si>
    <t>R1541OS04QRJ5C</t>
  </si>
  <si>
    <t>Absolutely fine. Actually</t>
  </si>
  <si>
    <t>Absolutely fine.&lt;br /&gt;Actually, I recommended it to a friend.  It was the right size for her.&lt;br /&gt;She ordered and received from you.  Fits perfectly for her too.&lt;br /&gt;I like the handle on the door.  Makes it easier.</t>
  </si>
  <si>
    <t>RJWLU4GT90TD6</t>
  </si>
  <si>
    <t>Junk micro and junk seller</t>
  </si>
  <si>
    <t>Absolute piece of junk from an unsavory seller. Do not buy this microwave. It was refurbished and I didn't know. The cord had been &amp;#34;trimmed&amp;#34; by the previous owner so it could fit through a hole, quite a surprise. Didn't come with templates to install, had to buy separate. Door closes way too hard and noisy.&lt;br /&gt;&lt;br /&gt;And now it's dead one year later! I had my previous microwave for 9 years.&lt;br /&gt;&lt;br /&gt;Total junk. Wish I could give the microwave zero stars.</t>
  </si>
  <si>
    <t>RA7TKH17IQK12</t>
  </si>
  <si>
    <t>Absolute Junk and fire hazzard</t>
  </si>
  <si>
    <t>Absolute junk currently trying to get second version of this microwave fixed or replaced. The first one died emitting a god awful blue smoke. Fortunately we bought the service agreement. Unfortunately still took more than a month to replace.  The replacement is also malfunctioning. The keypad started malfunction then the microwave started smoking now waiting for a resolution. Do  not buy look at consumer reports reviews this thing is a lemon</t>
  </si>
  <si>
    <t>R2D2ZXPI7AS6WN</t>
  </si>
  <si>
    <t>This microwave blew up!</t>
  </si>
  <si>
    <t>About two weeks prior to this microwave blowing up, we had a problem with it NOT turning off. It would stop if we opened the door, but once we closed the door, it continued to run - nothing showed on the keypad that it was running. We turned off the breaker and left it that way for about 24 hours. When we turned back on the breaker, it seemed to work fine until yesterday. We turned on the fan for about 30 minutes and then turned it off. During the next 20 minutes the microwave turned on by itself and we heard a loud explosion. The microwave was still running! We opened the door and the glass had exploded inside. When we closed the door, the microwave continued to run. We had to turn the breaker off. If we had left our home, the house would have caught fire!!!! We will be contacting Samsung and if they don't provide us with another microwave, we will issue a complaint for this fire hazard.</t>
  </si>
  <si>
    <t>R1WR75PSD62OOR</t>
  </si>
  <si>
    <t>A very nice product! I especially like the night light.</t>
  </si>
  <si>
    <t>RJ9J1SSBL4TX</t>
  </si>
  <si>
    <t>A very compact, beautiful and sleek microwave.  Saves a on counter space and will accommodate a full size dinner plate.</t>
  </si>
  <si>
    <t>R271ANGBHHEBVW</t>
  </si>
  <si>
    <t>Just what I needed!</t>
  </si>
  <si>
    <t>A similar model that we got when we bought our home 6 years ago died and we needed the exact sized model to replace it because the old model was built into a non-adjustable shelve/frame above the counter top.  Searched websites and found what I wanted.  then searched Amazon and found one with the best price (@ Abe's of Maine)!  Quick delivery and the packaging/crating was extraordinary.  Would buy product again, and would buy from Abe's of Maine again!</t>
  </si>
  <si>
    <t>RY4326S1Y1KGT</t>
  </si>
  <si>
    <t>but still great!! I should've just read the dimensions</t>
  </si>
  <si>
    <t>A little smaller than I anticipated, but still great!! I should've just read the dimensions better</t>
  </si>
  <si>
    <t>R1L55OY9R091PE</t>
  </si>
  <si>
    <t>a little noisy but works good.</t>
  </si>
  <si>
    <t>10/26/2014</t>
  </si>
  <si>
    <t>R1E7LAIG3WUF9U</t>
  </si>
  <si>
    <t>but is a great fit for our family of 7</t>
  </si>
  <si>
    <t>A little loud, but is a great fit for our family of 7.</t>
  </si>
  <si>
    <t>R3K5216XH8Z9MD</t>
  </si>
  <si>
    <t>nice</t>
  </si>
  <si>
    <t>a little bulkier than I expected. bigger than the old one I got in the 1990's but fits on the counter</t>
  </si>
  <si>
    <t>R3UH2U55T1ZSA4</t>
  </si>
  <si>
    <t>A good, small, functional, no-frills oven.</t>
  </si>
  <si>
    <t>R3BGW6DVK6DVJQ</t>
  </si>
  <si>
    <t>A bit noisy when running and the box and unit ...</t>
  </si>
  <si>
    <t>A bit noisy when running and the box and unit was damaged in shipping, though not affecting functioning.  Holding up well at the moment.</t>
  </si>
  <si>
    <t>R1LZARCZY8L7MS</t>
  </si>
  <si>
    <t>5 star very happy with it</t>
  </si>
  <si>
    <t>RX0KIGMX2MNAG</t>
  </si>
  <si>
    <t>So far so good!</t>
  </si>
  <si>
    <t>3yrs and counting. So far so good!</t>
  </si>
  <si>
    <t>RY52KZABZK8QF</t>
  </si>
  <si>
    <t>Do not recommend it. go use your money for something more ...</t>
  </si>
  <si>
    <t>3 of the buttons stopped working after a month of using it. It was used twice a day. Do not recommend it. go use your money for something more durable. Oh and also big plates do not fit in it.</t>
  </si>
  <si>
    <t>R125EO1WML3JBB</t>
  </si>
  <si>
    <t>It's 26 and 1/2 so there was a 1/4 gap on both sides Would look nice if it</t>
  </si>
  <si>
    <t>27 trim kit isn't 27 inches. It's 26 and 1/2 so there was a 1/4 gap on both sides  Would look nice if it fit</t>
  </si>
  <si>
    <t>RGI0QIDX71RDM</t>
  </si>
  <si>
    <t>This is a money pit</t>
  </si>
  <si>
    <t>2 years ago we completely remodeled our kitchen and I was really excited when I found the KB-6524ps because I wanted a built-in microwave for the island. All the cabinets were custom made and one side of the island was designed to accommodate the KB-6524ps dimensions. For the first 13 months we loved this product, then the automatic open/close door feature stopped working. I called Panasonic and they were no help since it was out of warranty. I searched the internet for a authorized repair company and when I called them, they gave me a price of $295 to repair the problem (including travel), so we decided to live with manually opening and closing the door.&lt;br /&gt;&lt;br /&gt;3 months later, we were using the microwave and we noticed a burning smell. We shut the microwave off and waited a while and tried it again. Same thing only stronger smell. I called the same repair company and they told me the motor had gone and that this is a typical problem with these units. To replace the motor was $610 including travel. So we stopped using the microwave.&lt;br /&gt;&lt;br /&gt;2 weeks ago we had a problem with the ice maker on our new GE profile refrigerator so I call a GE repair company who also repairs and warranties other manufacturers' products. They came out and fixed the ice maker and since their repairs are warrantied for 5 years, I asked them to look at the microwave. They also said it was the motor but they would not repair it because they have found these unit have a tendency to catch fire.&lt;br /&gt;&lt;br /&gt;Well, I will never by another Panasonic product EVER. For the price of this unit and how cheaply made, I could find other ways to waste my money.&lt;br /&gt;&lt;br /&gt;I am purchasing the Bosch built-in to replace the Panasonic but I need to have the cabinet maker modify the opening since the Bosch is 1&amp;#34; longer.</t>
  </si>
  <si>
    <t>R212TLAXUN30WQ</t>
  </si>
  <si>
    <t>save $</t>
  </si>
  <si>
    <t>2 months &amp; no problems!</t>
  </si>
  <si>
    <t>R1YEHC0T23UYTG</t>
  </si>
  <si>
    <t>Hasn't worked properly since we bought it in February 2014. Lots of service calls, still doesn't work properly 5 months later.</t>
  </si>
  <si>
    <t>2 days after we had it installed it stopped heating food. During first service call we were told to unplug it and to let it reset. It still wasn't working. In the second service call we were instructed to turn the vent fan on manually when using the range top due to the microwave shutting down to avoid over-heating.  We immediately noticed that from that point on the microwave would not heat food unless the vent fan was running. (even if the stove was off and cold)  After the next service call, the microwave still wasn't heating food without the vent fan running despite the technician replacing a part and the microwave vibrating and humming whenever the vent fan was on after his repair.  We scheduled another service call.  The technician did not visit, stating that he had ordered a part that would solve the problem.  That was on May 15, 2014... it is now June 17th and we still don't have a working microwave. Disappointing for a $400 investment.&lt;br /&gt;&lt;br /&gt;Why:&lt;br /&gt;I've ALWAYS recommended Samsung televisions and blue-ray players because they were excellent products with great features and no problems since 2009. The microwave I bought never worked properly and after 5 months and several service calls, it still does not work.  I'm afraid to spend any significant amount of money on a Samsung product if this is how defective merchandise is handled.&lt;br /&gt;&lt;br /&gt;UPDATE: October 25, 2014&lt;br /&gt;After 7 months, countless hours on the phone with Samsung's customer service and about 7 to 9 service calls... we went back to Lowe's Home Improvement (we should have in the first place) and they IMMEDIATELY replaced it with a Whirlpool.&lt;br /&gt;&lt;br /&gt;I liked my Samsung Flat-screen TV so much that I was going replace my other 2 TVs with Samsungs. Their exceedingly poor service and support make it an absolute certainty that I will not buy a big-ticket item from them. On the off chance that you get a defective item, they will not make it right for you.</t>
  </si>
  <si>
    <t>R262NC3T5H7IRE</t>
  </si>
  <si>
    <t>Terrible Product, the Frigidaire Brand Should NEVER be Considered as an Option!</t>
  </si>
  <si>
    <t>18 month old microwave will not stop running until unplugged, which is a complete fire hazard and deemed unsafe.  I will never purchase a Frigidaire product in my lifetime again, or recommend it to anyone.  This is not the first 18 month old Frigidaire product I will have to replace.  STOP NOW if you are considering this product brand!!!</t>
  </si>
  <si>
    <t>R195BT6M1SP8KJ</t>
  </si>
  <si>
    <t>This microwave is noisy.</t>
  </si>
  <si>
    <t>[[VIDEOID:moBYPRU8YOTEBW]]I bought this microwave recently. It seems to be noisy to me. Either i got defective one, or it is normal for such microwaves. Please listen the sound from the video. Comments are welcome. I will update the review if It can be fixed.</t>
  </si>
  <si>
    <t>R37RMUXZRALWPX</t>
  </si>
  <si>
    <t>The good and the bad</t>
  </si>
  <si>
    <t>[[VIDEOID:mo1LOHJ4VRRGAJT]]The good: My brand new, out of the box spacesaver is great looking, it is cabinet depth so it doesn't stick out, it fits perfectly under a cabinet (with the kit) and, when you can get the door open, it works really well.   I just completely redid my kitchen and it looks marvelous.      The bad:  the door doesn't open.   Seriously doesn't open. OK, I'm exaggerating.  If you really, really try, you can eventually get the door open.   From day one it didn't open.  See the video demo of my trying to open the door.      The better:  My wonderful local appliance dealer who sold it to me is not going to try to fix it.  They are sending me a new one and taking this one back. There are some benefits to paying a bit more and buying local.        I'll update this review when I get the new one.    I'm really hoping I get a good one like a subset of the microwaves all of you have.    However, you should not have to wish to be a subset when you are paying over $250 for a microwave.  They should all be good, quality microwaves.  There are so few under cabinet, cabinet depth, models available, we are sort of stuck with the GE Spacesaver.    ____________________    July 23, 2011    Update to my review on this microwave.   My appliance dealer send me a new one and it works just fine.   I've only had it about a month, so I don't know how it will last, but as of right now, it is functioning perfectly.</t>
  </si>
  <si>
    <t>6/9/2011</t>
  </si>
  <si>
    <t>R1AFAY6B0JXKY7</t>
  </si>
  <si>
    <t>I said fine and went and bought another microwave</t>
  </si>
  <si>
    <t>[[VIDEOID:567df035967d824cead7d2509901668b]] The unit went out after the initial warranty had expired. The unit was listed as having a 10 year warranty on the Magnetron. The Magnetron (the main engine of the microwave). I jumped thru hopes for weeks (including taking videos of the product shooting flaming sparks) with Samsung warranty service only to be told that they do not have a service agreement near Arkansas. Another week passed and I spoke with them one the phone and they we finally agreed on a partial refund and they sent me an email confirming the amount.&lt;br /&gt; I said fine and went and bought another microwave. They never sent the refund and I called a week later and they said that I had to provide them parts from the original microwave???.......easily done if they had told me this before.!!  They never said a word about it either on the phone or email.&lt;br /&gt;This unit should last longer than it did. I feel stupid that I have bought a kitchen full of Samsung appliances. Now if/when these break I will have to deal with the same deceptive people and lack of support again.....Steer clear !!</t>
  </si>
  <si>
    <t>12/21/2014</t>
  </si>
  <si>
    <t>R1058IT10ZEUI7</t>
  </si>
  <si>
    <t>GE JES0736 Microwave - small wonder</t>
  </si>
  <si>
    <t>[[ASIN:B002X7669C GE JES0736SPSS Stainless Steel Countertop Microwave Oven]  Quick review: Totally satisfied after 8 months of moderate use. Excellent value.    My wife and I looked at every small (-1 cubic ft) microwave at all prices before choosing this one. We have a very small kitchen in our condo and counter space is at a premium. We've had this unit for 8 months and it has performed flawlessly with daily moderate use. We use it mostly for baked potatoes, leftovers, popcorn, defrosting, etc, so we haven't subjected it to heavy use. Although it's only 700 watts, it gets the job done in a reasonable amount of time (2 medium potatoes in 9 minutes). The black/stainless steel casing and classic styling appealled to us also. Our dinner plates fit on the turntable with just a little room to spare.    At this point, I don't think we could be more satisfied with our purchase ($69.95 at Lowes), especially since we considered models 3X the price. Our previous microwave was a space-hogging Montgomery Ward monster we got as a wedding present 25 years ago (thank Gods it finally died) We'll see how this diminutive new GE holds up. I will update this review if we have any issues with it as time goes by.</t>
  </si>
  <si>
    <t>R1G2MVCWGM2F8W</t>
  </si>
  <si>
    <t>a lemon</t>
  </si>
  <si>
    <t>[[ASIN:B000UW1WW8 GE Profile : JES2251SJ 2.2 cu. ft. Countertop Microwave with Child Lockout and Extra Large&lt;br /&gt;Capacity&lt;br /&gt;I purchased this product less than two years ago &amp; today it finally just stopped.This was considered a very good micro, however it should have lasted much longer. I no longer have any faith in GE products and would never recomend this product to anyone!</t>
  </si>
  <si>
    <t>3/21/2012</t>
  </si>
  <si>
    <t>ROKFZ3TGQAGPS</t>
  </si>
  <si>
    <t>This IS a small microwave...</t>
  </si>
  <si>
    <t>..turntable fits an average size tv dinner, barely.  It arrived in an Amazon outer box, with just a couple wads of paper. Thank goodness the regular packaging was done proper (tightly packed box from manufacturer). The Amazon box was tore up. No markings to say  &amp;#34;fragile.&amp;#34; Luckily it worked. It appears to function just the way it should, no issues. Clean design, easy to read display. I would have gave it 5 stars, but a pass down the microwave aisle at the local Walfart saw similar or even better values for price and size.... although just a few dollars on price.</t>
  </si>
  <si>
    <t>R3BAG7DY4PV1OW</t>
  </si>
  <si>
    <t>So far...</t>
  </si>
  <si>
    <t>...it's been very good. It replaced a much larger unit but this is a much better size. Different controls of course but they're acceptable. The one time I used the dinner plate feature, it was spot on. The reason I knocked off one star (considered two) is because the turntable ring and plate dislodge easily if a heavy object is slid across or not centered when setting down.</t>
  </si>
  <si>
    <t>信息量</t>
  </si>
  <si>
    <t>一致性</t>
  </si>
  <si>
    <t>有效性</t>
  </si>
  <si>
    <t>声誉</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</si>
</sst>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1">
    <font>
      <sz val="11"/>
      <color theme="1"/>
      <name val="等线"/>
      <charset val="134"/>
      <scheme val="minor"/>
    </font>
    <font>
      <sz val="11"/>
      <color theme="1"/>
      <name val="等线"/>
      <charset val="134"/>
      <scheme val="minor"/>
    </font>
    <font>
      <sz val="11"/>
      <color rgb="FFFA7D00"/>
      <name val="等线"/>
      <charset val="134"/>
      <scheme val="minor"/>
    </font>
    <font>
      <sz val="11"/>
      <color theme="0"/>
      <name val="等线"/>
      <charset val="134"/>
      <scheme val="minor"/>
    </font>
    <font>
      <sz val="12"/>
      <color theme="1"/>
      <name val="等线"/>
      <charset val="134"/>
      <scheme val="minor"/>
    </font>
    <font>
      <b/>
      <sz val="11"/>
      <color theme="3"/>
      <name val="等线"/>
      <charset val="134"/>
      <scheme val="minor"/>
    </font>
    <font>
      <b/>
      <sz val="13"/>
      <color theme="3"/>
      <name val="等线"/>
      <charset val="134"/>
      <scheme val="minor"/>
    </font>
    <font>
      <sz val="11"/>
      <color rgb="FFFF0000"/>
      <name val="等线"/>
      <charset val="134"/>
      <scheme val="minor"/>
    </font>
    <font>
      <u/>
      <sz val="11"/>
      <color rgb="FF800080"/>
      <name val="等线"/>
      <charset val="0"/>
      <scheme val="minor"/>
    </font>
    <font>
      <b/>
      <sz val="11"/>
      <color rgb="FFFA7D00"/>
      <name val="等线"/>
      <charset val="134"/>
      <scheme val="minor"/>
    </font>
    <font>
      <u/>
      <sz val="11"/>
      <color rgb="FF0000FF"/>
      <name val="等线"/>
      <charset val="0"/>
      <scheme val="minor"/>
    </font>
    <font>
      <b/>
      <sz val="11"/>
      <color theme="1"/>
      <name val="等线"/>
      <charset val="134"/>
      <scheme val="minor"/>
    </font>
    <font>
      <i/>
      <sz val="11"/>
      <color rgb="FF7F7F7F"/>
      <name val="等线"/>
      <charset val="134"/>
      <scheme val="minor"/>
    </font>
    <font>
      <b/>
      <sz val="15"/>
      <color theme="3"/>
      <name val="等线"/>
      <charset val="134"/>
      <scheme val="minor"/>
    </font>
    <font>
      <sz val="11"/>
      <color rgb="FF006100"/>
      <name val="等线"/>
      <charset val="134"/>
      <scheme val="minor"/>
    </font>
    <font>
      <sz val="11"/>
      <color rgb="FF9C5700"/>
      <name val="等线"/>
      <charset val="134"/>
      <scheme val="minor"/>
    </font>
    <font>
      <sz val="11"/>
      <color rgb="FF9C0006"/>
      <name val="等线"/>
      <charset val="134"/>
      <scheme val="minor"/>
    </font>
    <font>
      <b/>
      <sz val="11"/>
      <color theme="0"/>
      <name val="等线"/>
      <charset val="134"/>
      <scheme val="minor"/>
    </font>
    <font>
      <sz val="18"/>
      <color theme="3"/>
      <name val="等线 Light"/>
      <charset val="134"/>
      <scheme val="major"/>
    </font>
    <font>
      <b/>
      <sz val="11"/>
      <color rgb="FF3F3F3F"/>
      <name val="等线"/>
      <charset val="134"/>
      <scheme val="minor"/>
    </font>
    <font>
      <sz val="11"/>
      <color rgb="FF3F3F76"/>
      <name val="等线"/>
      <charset val="134"/>
      <scheme val="minor"/>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8"/>
        <bgColor indexed="64"/>
      </patternFill>
    </fill>
    <fill>
      <patternFill patternType="solid">
        <fgColor rgb="FFA5A5A5"/>
        <bgColor indexed="64"/>
      </patternFill>
    </fill>
    <fill>
      <patternFill patternType="solid">
        <fgColor theme="7" tint="0.399975585192419"/>
        <bgColor indexed="64"/>
      </patternFill>
    </fill>
    <fill>
      <patternFill patternType="solid">
        <fgColor theme="6"/>
        <bgColor indexed="64"/>
      </patternFill>
    </fill>
    <fill>
      <patternFill patternType="solid">
        <fgColor rgb="FFFFCC99"/>
        <bgColor indexed="64"/>
      </patternFill>
    </fill>
    <fill>
      <patternFill patternType="solid">
        <fgColor theme="4"/>
        <bgColor indexed="64"/>
      </patternFill>
    </fill>
    <fill>
      <patternFill patternType="solid">
        <fgColor theme="7"/>
        <bgColor indexed="64"/>
      </patternFill>
    </fill>
    <fill>
      <patternFill patternType="solid">
        <fgColor theme="9" tint="0.399975585192419"/>
        <bgColor indexed="64"/>
      </patternFill>
    </fill>
  </fills>
  <borders count="10">
    <border>
      <left/>
      <right/>
      <top/>
      <bottom/>
      <diagonal/>
    </border>
    <border>
      <left/>
      <right/>
      <top/>
      <bottom style="double">
        <color rgb="FFFF8001"/>
      </bottom>
      <diagonal/>
    </border>
    <border>
      <left/>
      <right/>
      <top/>
      <bottom style="medium">
        <color theme="4" tint="0.399975585192419"/>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thick">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0" fillId="32" borderId="0" applyNumberFormat="0" applyBorder="0" applyAlignment="0" applyProtection="0">
      <alignment vertical="center"/>
    </xf>
    <xf numFmtId="0" fontId="0" fillId="22" borderId="0" applyNumberFormat="0" applyBorder="0" applyAlignment="0" applyProtection="0">
      <alignment vertical="center"/>
    </xf>
    <xf numFmtId="0" fontId="3" fillId="31" borderId="0" applyNumberFormat="0" applyBorder="0" applyAlignment="0" applyProtection="0">
      <alignment vertical="center"/>
    </xf>
    <xf numFmtId="0" fontId="20" fillId="29" borderId="5" applyNumberFormat="0" applyAlignment="0" applyProtection="0">
      <alignment vertical="center"/>
    </xf>
    <xf numFmtId="0" fontId="0" fillId="24" borderId="0" applyNumberFormat="0" applyBorder="0" applyAlignment="0" applyProtection="0">
      <alignment vertical="center"/>
    </xf>
    <xf numFmtId="0" fontId="0" fillId="20" borderId="0" applyNumberFormat="0" applyBorder="0" applyAlignment="0" applyProtection="0">
      <alignment vertical="center"/>
    </xf>
    <xf numFmtId="44" fontId="4" fillId="0" borderId="0" applyFont="0" applyFill="0" applyBorder="0" applyAlignment="0" applyProtection="0">
      <alignment vertical="center"/>
    </xf>
    <xf numFmtId="0" fontId="3" fillId="28" borderId="0" applyNumberFormat="0" applyBorder="0" applyAlignment="0" applyProtection="0">
      <alignment vertical="center"/>
    </xf>
    <xf numFmtId="9" fontId="4" fillId="0" borderId="0" applyFont="0" applyFill="0" applyBorder="0" applyAlignment="0" applyProtection="0">
      <alignment vertical="center"/>
    </xf>
    <xf numFmtId="0" fontId="0" fillId="5" borderId="0" applyNumberFormat="0" applyBorder="0" applyAlignment="0" applyProtection="0">
      <alignment vertical="center"/>
    </xf>
    <xf numFmtId="0" fontId="0" fillId="21" borderId="0" applyNumberFormat="0" applyBorder="0" applyAlignment="0" applyProtection="0">
      <alignment vertical="center"/>
    </xf>
    <xf numFmtId="0" fontId="3" fillId="23" borderId="0" applyNumberFormat="0" applyBorder="0" applyAlignment="0" applyProtection="0">
      <alignment vertical="center"/>
    </xf>
    <xf numFmtId="0" fontId="0" fillId="12" borderId="0" applyNumberFormat="0" applyBorder="0" applyAlignment="0" applyProtection="0">
      <alignment vertical="center"/>
    </xf>
    <xf numFmtId="0" fontId="0" fillId="27" borderId="0" applyNumberFormat="0" applyBorder="0" applyAlignment="0" applyProtection="0">
      <alignment vertical="center"/>
    </xf>
    <xf numFmtId="0" fontId="9" fillId="9" borderId="5" applyNumberFormat="0" applyAlignment="0" applyProtection="0">
      <alignment vertical="center"/>
    </xf>
    <xf numFmtId="0" fontId="3" fillId="30" borderId="0" applyNumberFormat="0" applyBorder="0" applyAlignment="0" applyProtection="0">
      <alignment vertical="center"/>
    </xf>
    <xf numFmtId="0" fontId="15" fillId="18" borderId="0" applyNumberFormat="0" applyBorder="0" applyAlignment="0" applyProtection="0">
      <alignment vertical="center"/>
    </xf>
    <xf numFmtId="0" fontId="0" fillId="16" borderId="0" applyNumberFormat="0" applyBorder="0" applyAlignment="0" applyProtection="0">
      <alignment vertical="center"/>
    </xf>
    <xf numFmtId="0" fontId="14" fillId="15" borderId="0" applyNumberFormat="0" applyBorder="0" applyAlignment="0" applyProtection="0">
      <alignment vertical="center"/>
    </xf>
    <xf numFmtId="0" fontId="0" fillId="14" borderId="0" applyNumberFormat="0" applyBorder="0" applyAlignment="0" applyProtection="0">
      <alignment vertical="center"/>
    </xf>
    <xf numFmtId="0" fontId="11" fillId="0" borderId="6" applyNumberFormat="0" applyFill="0" applyAlignment="0" applyProtection="0">
      <alignment vertical="center"/>
    </xf>
    <xf numFmtId="0" fontId="16" fillId="19" borderId="0" applyNumberFormat="0" applyBorder="0" applyAlignment="0" applyProtection="0">
      <alignment vertical="center"/>
    </xf>
    <xf numFmtId="0" fontId="17" fillId="26" borderId="8" applyNumberFormat="0" applyAlignment="0" applyProtection="0">
      <alignment vertical="center"/>
    </xf>
    <xf numFmtId="0" fontId="19" fillId="9" borderId="9" applyNumberFormat="0" applyAlignment="0" applyProtection="0">
      <alignment vertical="center"/>
    </xf>
    <xf numFmtId="0" fontId="13" fillId="0" borderId="7" applyNumberFormat="0" applyFill="0" applyAlignment="0" applyProtection="0">
      <alignment vertical="center"/>
    </xf>
    <xf numFmtId="0" fontId="12" fillId="0" borderId="0" applyNumberFormat="0" applyFill="0" applyBorder="0" applyAlignment="0" applyProtection="0">
      <alignment vertical="center"/>
    </xf>
    <xf numFmtId="0" fontId="0" fillId="11" borderId="0" applyNumberFormat="0" applyBorder="0" applyAlignment="0" applyProtection="0">
      <alignment vertical="center"/>
    </xf>
    <xf numFmtId="0" fontId="5" fillId="0" borderId="0" applyNumberFormat="0" applyFill="0" applyBorder="0" applyAlignment="0" applyProtection="0">
      <alignment vertical="center"/>
    </xf>
    <xf numFmtId="42" fontId="4" fillId="0" borderId="0" applyFont="0" applyFill="0" applyBorder="0" applyAlignment="0" applyProtection="0">
      <alignment vertical="center"/>
    </xf>
    <xf numFmtId="0" fontId="0" fillId="10" borderId="0" applyNumberFormat="0" applyBorder="0" applyAlignment="0" applyProtection="0">
      <alignment vertical="center"/>
    </xf>
    <xf numFmtId="43" fontId="4" fillId="0" borderId="0" applyFon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4" borderId="0" applyNumberFormat="0" applyBorder="0" applyAlignment="0" applyProtection="0">
      <alignment vertical="center"/>
    </xf>
    <xf numFmtId="0" fontId="7" fillId="0" borderId="0" applyNumberFormat="0" applyFill="0" applyBorder="0" applyAlignment="0" applyProtection="0">
      <alignment vertical="center"/>
    </xf>
    <xf numFmtId="0" fontId="0" fillId="13" borderId="0" applyNumberFormat="0" applyBorder="0" applyAlignment="0" applyProtection="0">
      <alignment vertical="center"/>
    </xf>
    <xf numFmtId="0" fontId="0" fillId="8" borderId="4" applyNumberFormat="0" applyFont="0" applyAlignment="0" applyProtection="0">
      <alignment vertical="center"/>
    </xf>
    <xf numFmtId="0" fontId="0" fillId="7" borderId="0" applyNumberFormat="0" applyBorder="0" applyAlignment="0" applyProtection="0">
      <alignment vertical="center"/>
    </xf>
    <xf numFmtId="0" fontId="3" fillId="25" borderId="0" applyNumberFormat="0" applyBorder="0" applyAlignment="0" applyProtection="0">
      <alignment vertical="center"/>
    </xf>
    <xf numFmtId="0" fontId="0" fillId="17" borderId="0" applyNumberFormat="0" applyBorder="0" applyAlignment="0" applyProtection="0">
      <alignment vertical="center"/>
    </xf>
    <xf numFmtId="0" fontId="10" fillId="0" borderId="0" applyNumberFormat="0" applyFill="0" applyBorder="0" applyAlignment="0" applyProtection="0">
      <alignment vertical="center"/>
    </xf>
    <xf numFmtId="41" fontId="4" fillId="0" borderId="0" applyFont="0" applyFill="0" applyBorder="0" applyAlignment="0" applyProtection="0">
      <alignment vertical="center"/>
    </xf>
    <xf numFmtId="0" fontId="6" fillId="0" borderId="3" applyNumberFormat="0" applyFill="0" applyAlignment="0" applyProtection="0">
      <alignment vertical="center"/>
    </xf>
    <xf numFmtId="0" fontId="0" fillId="6" borderId="0" applyNumberFormat="0" applyBorder="0" applyAlignment="0" applyProtection="0">
      <alignment vertical="center"/>
    </xf>
    <xf numFmtId="0" fontId="5" fillId="0" borderId="2" applyNumberFormat="0" applyFill="0" applyAlignment="0" applyProtection="0">
      <alignment vertical="center"/>
    </xf>
    <xf numFmtId="0" fontId="3" fillId="3" borderId="0" applyNumberFormat="0" applyBorder="0" applyAlignment="0" applyProtection="0">
      <alignment vertical="center"/>
    </xf>
    <xf numFmtId="0" fontId="0" fillId="2" borderId="0" applyNumberFormat="0" applyBorder="0" applyAlignment="0" applyProtection="0">
      <alignment vertical="center"/>
    </xf>
    <xf numFmtId="0" fontId="2" fillId="0" borderId="1" applyNumberFormat="0" applyFill="0" applyAlignment="0" applyProtection="0">
      <alignment vertical="center"/>
    </xf>
  </cellStyleXfs>
  <cellXfs count="4">
    <xf numFmtId="0" fontId="0" fillId="0" borderId="0" xfId="0">
      <alignment vertical="center"/>
    </xf>
    <xf numFmtId="14" fontId="0" fillId="0" borderId="0" xfId="0" applyNumberFormat="1">
      <alignment vertical="center"/>
    </xf>
    <xf numFmtId="11" fontId="0" fillId="0" borderId="0" xfId="0" applyNumberFormat="1">
      <alignment vertical="center"/>
    </xf>
    <xf numFmtId="14" fontId="1" fillId="0" borderId="0" xfId="0" applyNumberFormat="1" applyFo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T1616"/>
  <sheetViews>
    <sheetView zoomScale="110" zoomScaleNormal="110" workbookViewId="0">
      <selection activeCell="I563" sqref="I563"/>
    </sheetView>
  </sheetViews>
  <sheetFormatPr defaultColWidth="9" defaultRowHeight="12.4"/>
  <cols>
    <col min="5" max="5" width="23.3303571428571" customWidth="1"/>
    <col min="6" max="6" width="16.4375" customWidth="1"/>
    <col min="14" max="14" width="19.4375" customWidth="1"/>
    <col min="16" max="16" width="9.10714285714286" customWidth="1"/>
    <col min="20" max="20" width="12.7857142857143"/>
  </cols>
  <sheetData>
    <row r="1" spans="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T1" t="s">
        <v>18</v>
      </c>
    </row>
    <row r="2" hidden="1" spans="1:20">
      <c r="A2" t="s">
        <v>19</v>
      </c>
      <c r="B2">
        <v>41597479</v>
      </c>
      <c r="C2" t="s">
        <v>20</v>
      </c>
      <c r="D2" t="s">
        <v>21</v>
      </c>
      <c r="E2">
        <v>632928046</v>
      </c>
      <c r="F2" t="s">
        <v>22</v>
      </c>
      <c r="G2" t="s">
        <v>23</v>
      </c>
      <c r="H2">
        <v>5</v>
      </c>
      <c r="I2">
        <v>0</v>
      </c>
      <c r="J2">
        <v>0</v>
      </c>
      <c r="K2" t="s">
        <v>24</v>
      </c>
      <c r="L2" t="s">
        <v>25</v>
      </c>
      <c r="M2" t="s">
        <v>26</v>
      </c>
      <c r="N2" t="s">
        <v>27</v>
      </c>
      <c r="O2" t="s">
        <v>28</v>
      </c>
      <c r="P2">
        <f t="shared" ref="P2:P65" si="0">LEN(N2)</f>
        <v>41</v>
      </c>
      <c r="Q2">
        <f t="shared" ref="Q2:Q65" si="1">LEN(TRIM(N2))-LEN(SUBSTITUTE(N2," ",""))+1</f>
        <v>8</v>
      </c>
      <c r="R2">
        <v>0.99683964</v>
      </c>
      <c r="T2">
        <f>Q2/1858</f>
        <v>0.00430570505920344</v>
      </c>
    </row>
    <row r="3" hidden="1" spans="1:20">
      <c r="A3" t="s">
        <v>29</v>
      </c>
      <c r="B3">
        <v>52777109</v>
      </c>
      <c r="C3" t="s">
        <v>30</v>
      </c>
      <c r="D3" t="s">
        <v>31</v>
      </c>
      <c r="E3">
        <v>166483932</v>
      </c>
      <c r="F3" t="s">
        <v>32</v>
      </c>
      <c r="G3" t="s">
        <v>33</v>
      </c>
      <c r="H3">
        <v>2</v>
      </c>
      <c r="I3">
        <v>6</v>
      </c>
      <c r="J3">
        <v>9</v>
      </c>
      <c r="K3" t="s">
        <v>34</v>
      </c>
      <c r="L3" t="s">
        <v>34</v>
      </c>
      <c r="M3" t="s">
        <v>35</v>
      </c>
      <c r="N3" t="s">
        <v>36</v>
      </c>
      <c r="O3" t="s">
        <v>37</v>
      </c>
      <c r="P3">
        <f t="shared" si="0"/>
        <v>502</v>
      </c>
      <c r="Q3">
        <f t="shared" si="1"/>
        <v>99</v>
      </c>
      <c r="R3">
        <v>0.9897378</v>
      </c>
      <c r="T3">
        <f>Q3/1858</f>
        <v>0.0532831001076426</v>
      </c>
    </row>
    <row r="4" hidden="1" spans="1:20">
      <c r="A4" t="s">
        <v>29</v>
      </c>
      <c r="B4">
        <v>52922560</v>
      </c>
      <c r="C4" t="s">
        <v>38</v>
      </c>
      <c r="D4" t="s">
        <v>39</v>
      </c>
      <c r="E4">
        <v>459626087</v>
      </c>
      <c r="F4" t="s">
        <v>40</v>
      </c>
      <c r="G4" t="s">
        <v>33</v>
      </c>
      <c r="H4">
        <v>5</v>
      </c>
      <c r="I4">
        <v>7</v>
      </c>
      <c r="J4">
        <v>7</v>
      </c>
      <c r="K4" t="s">
        <v>34</v>
      </c>
      <c r="L4" t="s">
        <v>41</v>
      </c>
      <c r="M4" t="s">
        <v>42</v>
      </c>
      <c r="N4" t="s">
        <v>43</v>
      </c>
      <c r="O4" t="s">
        <v>44</v>
      </c>
      <c r="P4">
        <f t="shared" si="0"/>
        <v>565</v>
      </c>
      <c r="Q4">
        <f t="shared" si="1"/>
        <v>101</v>
      </c>
      <c r="R4">
        <v>0.00066858926</v>
      </c>
      <c r="T4">
        <f>Q4/1858</f>
        <v>0.0543595263724435</v>
      </c>
    </row>
    <row r="5" hidden="1" spans="1:20">
      <c r="A5" t="s">
        <v>29</v>
      </c>
      <c r="B5">
        <v>43357025</v>
      </c>
      <c r="C5" t="s">
        <v>45</v>
      </c>
      <c r="D5" t="s">
        <v>46</v>
      </c>
      <c r="E5">
        <v>423421857</v>
      </c>
      <c r="F5" t="s">
        <v>47</v>
      </c>
      <c r="G5" t="s">
        <v>33</v>
      </c>
      <c r="H5">
        <v>5</v>
      </c>
      <c r="I5">
        <v>0</v>
      </c>
      <c r="J5">
        <v>1</v>
      </c>
      <c r="K5" t="s">
        <v>34</v>
      </c>
      <c r="L5" t="s">
        <v>41</v>
      </c>
      <c r="M5" t="s">
        <v>48</v>
      </c>
      <c r="N5" t="s">
        <v>49</v>
      </c>
      <c r="O5" t="s">
        <v>50</v>
      </c>
      <c r="P5">
        <f t="shared" si="0"/>
        <v>123</v>
      </c>
      <c r="Q5">
        <f t="shared" si="1"/>
        <v>23</v>
      </c>
      <c r="R5">
        <v>0.0051449924</v>
      </c>
      <c r="T5">
        <f>Q5/1858</f>
        <v>0.0123789020452099</v>
      </c>
    </row>
    <row r="6" hidden="1" spans="1:20">
      <c r="A6" t="s">
        <v>29</v>
      </c>
      <c r="B6">
        <v>31155937</v>
      </c>
      <c r="C6" t="s">
        <v>51</v>
      </c>
      <c r="D6" t="s">
        <v>52</v>
      </c>
      <c r="E6">
        <v>984005611</v>
      </c>
      <c r="F6" t="s">
        <v>53</v>
      </c>
      <c r="G6" t="s">
        <v>33</v>
      </c>
      <c r="H6">
        <v>5</v>
      </c>
      <c r="I6">
        <v>5</v>
      </c>
      <c r="J6">
        <v>6</v>
      </c>
      <c r="K6" t="s">
        <v>34</v>
      </c>
      <c r="L6" t="s">
        <v>41</v>
      </c>
      <c r="M6" t="s">
        <v>54</v>
      </c>
      <c r="N6" t="s">
        <v>55</v>
      </c>
      <c r="O6" t="s">
        <v>56</v>
      </c>
      <c r="P6">
        <f t="shared" si="0"/>
        <v>1160</v>
      </c>
      <c r="Q6">
        <f t="shared" si="1"/>
        <v>204</v>
      </c>
      <c r="R6">
        <v>0.99483055</v>
      </c>
      <c r="T6">
        <f>Q6/1858</f>
        <v>0.109795479009688</v>
      </c>
    </row>
    <row r="7" spans="1:20">
      <c r="A7" t="s">
        <v>29</v>
      </c>
      <c r="B7">
        <v>2545830</v>
      </c>
      <c r="C7" t="s">
        <v>57</v>
      </c>
      <c r="D7" t="s">
        <v>58</v>
      </c>
      <c r="E7">
        <v>109226352</v>
      </c>
      <c r="F7" t="s">
        <v>59</v>
      </c>
      <c r="G7" t="s">
        <v>33</v>
      </c>
      <c r="H7">
        <v>5</v>
      </c>
      <c r="I7">
        <v>1</v>
      </c>
      <c r="J7">
        <v>2</v>
      </c>
      <c r="K7" t="s">
        <v>34</v>
      </c>
      <c r="L7" t="s">
        <v>41</v>
      </c>
      <c r="M7" t="s">
        <v>60</v>
      </c>
      <c r="N7" t="s">
        <v>61</v>
      </c>
      <c r="O7" t="s">
        <v>62</v>
      </c>
      <c r="P7">
        <f t="shared" si="0"/>
        <v>132</v>
      </c>
      <c r="Q7">
        <f t="shared" si="1"/>
        <v>28</v>
      </c>
      <c r="R7">
        <v>0.6527801</v>
      </c>
      <c r="T7">
        <f t="shared" ref="T7:T35" si="2">Q7/1858</f>
        <v>0.0150699677072121</v>
      </c>
    </row>
    <row r="8" hidden="1" spans="1:20">
      <c r="A8" t="s">
        <v>29</v>
      </c>
      <c r="B8">
        <v>13828536</v>
      </c>
      <c r="C8" t="s">
        <v>63</v>
      </c>
      <c r="D8" t="s">
        <v>64</v>
      </c>
      <c r="E8">
        <v>618770050</v>
      </c>
      <c r="F8" t="s">
        <v>65</v>
      </c>
      <c r="G8" t="s">
        <v>33</v>
      </c>
      <c r="H8">
        <v>5</v>
      </c>
      <c r="I8">
        <v>11</v>
      </c>
      <c r="J8">
        <v>17</v>
      </c>
      <c r="K8" t="s">
        <v>34</v>
      </c>
      <c r="L8" t="s">
        <v>41</v>
      </c>
      <c r="M8" t="s">
        <v>66</v>
      </c>
      <c r="N8" t="s">
        <v>67</v>
      </c>
      <c r="O8" t="s">
        <v>68</v>
      </c>
      <c r="P8">
        <f t="shared" si="0"/>
        <v>433</v>
      </c>
      <c r="Q8">
        <f t="shared" si="1"/>
        <v>83</v>
      </c>
      <c r="R8">
        <v>0.0052353195</v>
      </c>
      <c r="T8">
        <f t="shared" si="2"/>
        <v>0.0446716899892357</v>
      </c>
    </row>
    <row r="9" hidden="1" spans="1:20">
      <c r="A9" t="s">
        <v>29</v>
      </c>
      <c r="B9">
        <v>40751577</v>
      </c>
      <c r="C9" t="s">
        <v>69</v>
      </c>
      <c r="D9" t="s">
        <v>70</v>
      </c>
      <c r="E9">
        <v>523301568</v>
      </c>
      <c r="F9" t="s">
        <v>71</v>
      </c>
      <c r="G9" t="s">
        <v>33</v>
      </c>
      <c r="H9">
        <v>5</v>
      </c>
      <c r="I9">
        <v>0</v>
      </c>
      <c r="J9">
        <v>0</v>
      </c>
      <c r="K9" t="s">
        <v>34</v>
      </c>
      <c r="L9" t="s">
        <v>41</v>
      </c>
      <c r="M9" t="s">
        <v>72</v>
      </c>
      <c r="N9" t="s">
        <v>73</v>
      </c>
      <c r="O9" t="s">
        <v>74</v>
      </c>
      <c r="P9">
        <f t="shared" si="0"/>
        <v>245</v>
      </c>
      <c r="Q9">
        <f t="shared" si="1"/>
        <v>49</v>
      </c>
      <c r="R9">
        <v>0.0024319906</v>
      </c>
      <c r="T9">
        <f t="shared" si="2"/>
        <v>0.0263724434876211</v>
      </c>
    </row>
    <row r="10" hidden="1" spans="1:20">
      <c r="A10" t="s">
        <v>29</v>
      </c>
      <c r="B10">
        <v>45416837</v>
      </c>
      <c r="C10" t="s">
        <v>75</v>
      </c>
      <c r="D10" t="s">
        <v>76</v>
      </c>
      <c r="E10">
        <v>565072108</v>
      </c>
      <c r="F10" t="s">
        <v>77</v>
      </c>
      <c r="G10" t="s">
        <v>33</v>
      </c>
      <c r="H10">
        <v>3</v>
      </c>
      <c r="I10">
        <v>11</v>
      </c>
      <c r="J10">
        <v>18</v>
      </c>
      <c r="K10" t="s">
        <v>34</v>
      </c>
      <c r="L10" t="s">
        <v>41</v>
      </c>
      <c r="M10" t="s">
        <v>78</v>
      </c>
      <c r="N10" t="s">
        <v>79</v>
      </c>
      <c r="O10" t="s">
        <v>80</v>
      </c>
      <c r="P10">
        <f t="shared" si="0"/>
        <v>580</v>
      </c>
      <c r="Q10">
        <f t="shared" si="1"/>
        <v>107</v>
      </c>
      <c r="R10">
        <v>0.0034116616</v>
      </c>
      <c r="T10">
        <f t="shared" si="2"/>
        <v>0.0575888051668461</v>
      </c>
    </row>
    <row r="11" spans="1:20">
      <c r="A11" t="s">
        <v>29</v>
      </c>
      <c r="B11">
        <v>11919183</v>
      </c>
      <c r="C11" t="s">
        <v>81</v>
      </c>
      <c r="D11" t="s">
        <v>58</v>
      </c>
      <c r="E11">
        <v>109226352</v>
      </c>
      <c r="F11" t="s">
        <v>59</v>
      </c>
      <c r="G11" t="s">
        <v>33</v>
      </c>
      <c r="H11">
        <v>1</v>
      </c>
      <c r="I11">
        <v>9</v>
      </c>
      <c r="J11">
        <v>12</v>
      </c>
      <c r="K11" t="s">
        <v>34</v>
      </c>
      <c r="L11" t="s">
        <v>41</v>
      </c>
      <c r="M11" t="s">
        <v>82</v>
      </c>
      <c r="N11" t="s">
        <v>83</v>
      </c>
      <c r="O11" t="s">
        <v>84</v>
      </c>
      <c r="P11">
        <f t="shared" si="0"/>
        <v>134</v>
      </c>
      <c r="Q11">
        <f t="shared" si="1"/>
        <v>25</v>
      </c>
      <c r="R11">
        <v>0.0033131815</v>
      </c>
      <c r="T11">
        <f t="shared" si="2"/>
        <v>0.0134553283100108</v>
      </c>
    </row>
    <row r="12" hidden="1" spans="1:20">
      <c r="A12" t="s">
        <v>29</v>
      </c>
      <c r="B12">
        <v>15916440</v>
      </c>
      <c r="C12" t="s">
        <v>85</v>
      </c>
      <c r="D12" t="s">
        <v>86</v>
      </c>
      <c r="E12">
        <v>522487135</v>
      </c>
      <c r="F12" t="s">
        <v>87</v>
      </c>
      <c r="G12" t="s">
        <v>33</v>
      </c>
      <c r="H12">
        <v>1</v>
      </c>
      <c r="I12">
        <v>1</v>
      </c>
      <c r="J12">
        <v>2</v>
      </c>
      <c r="K12" t="s">
        <v>34</v>
      </c>
      <c r="L12" t="s">
        <v>34</v>
      </c>
      <c r="M12" t="s">
        <v>88</v>
      </c>
      <c r="N12" t="s">
        <v>89</v>
      </c>
      <c r="O12" t="s">
        <v>90</v>
      </c>
      <c r="P12">
        <f t="shared" si="0"/>
        <v>255</v>
      </c>
      <c r="Q12">
        <f t="shared" si="1"/>
        <v>44</v>
      </c>
      <c r="R12">
        <v>0.060252458</v>
      </c>
      <c r="T12">
        <f t="shared" si="2"/>
        <v>0.0236813778256189</v>
      </c>
    </row>
    <row r="13" hidden="1" spans="1:20">
      <c r="A13" t="s">
        <v>29</v>
      </c>
      <c r="B13">
        <v>36245084</v>
      </c>
      <c r="C13" t="s">
        <v>91</v>
      </c>
      <c r="D13" t="s">
        <v>92</v>
      </c>
      <c r="E13">
        <v>760984384</v>
      </c>
      <c r="F13" t="s">
        <v>93</v>
      </c>
      <c r="G13" t="s">
        <v>33</v>
      </c>
      <c r="H13">
        <v>1</v>
      </c>
      <c r="I13">
        <v>12</v>
      </c>
      <c r="J13">
        <v>12</v>
      </c>
      <c r="K13" t="s">
        <v>34</v>
      </c>
      <c r="L13" t="s">
        <v>34</v>
      </c>
      <c r="M13" t="s">
        <v>94</v>
      </c>
      <c r="N13" t="s">
        <v>95</v>
      </c>
      <c r="O13" t="s">
        <v>96</v>
      </c>
      <c r="P13">
        <f t="shared" si="0"/>
        <v>442</v>
      </c>
      <c r="Q13">
        <f t="shared" si="1"/>
        <v>77</v>
      </c>
      <c r="R13">
        <v>0.0042134332</v>
      </c>
      <c r="T13">
        <f t="shared" si="2"/>
        <v>0.0414424111948332</v>
      </c>
    </row>
    <row r="14" hidden="1" spans="1:20">
      <c r="A14" t="s">
        <v>29</v>
      </c>
      <c r="B14">
        <v>23502681</v>
      </c>
      <c r="C14" t="s">
        <v>97</v>
      </c>
      <c r="D14" t="s">
        <v>98</v>
      </c>
      <c r="E14">
        <v>309267414</v>
      </c>
      <c r="F14" t="s">
        <v>99</v>
      </c>
      <c r="G14" t="s">
        <v>33</v>
      </c>
      <c r="H14">
        <v>4</v>
      </c>
      <c r="I14">
        <v>1</v>
      </c>
      <c r="J14">
        <v>1</v>
      </c>
      <c r="K14" t="s">
        <v>34</v>
      </c>
      <c r="L14" t="s">
        <v>41</v>
      </c>
      <c r="M14" t="s">
        <v>100</v>
      </c>
      <c r="N14" t="s">
        <v>101</v>
      </c>
      <c r="O14" t="s">
        <v>102</v>
      </c>
      <c r="P14">
        <f t="shared" si="0"/>
        <v>142</v>
      </c>
      <c r="Q14">
        <f t="shared" si="1"/>
        <v>26</v>
      </c>
      <c r="R14">
        <v>0.0037746837</v>
      </c>
      <c r="T14">
        <f t="shared" si="2"/>
        <v>0.0139935414424112</v>
      </c>
    </row>
    <row r="15" hidden="1" spans="1:20">
      <c r="A15" t="s">
        <v>29</v>
      </c>
      <c r="B15">
        <v>33286914</v>
      </c>
      <c r="C15" t="s">
        <v>103</v>
      </c>
      <c r="D15" t="s">
        <v>104</v>
      </c>
      <c r="E15">
        <v>423421857</v>
      </c>
      <c r="F15" t="s">
        <v>47</v>
      </c>
      <c r="G15" t="s">
        <v>33</v>
      </c>
      <c r="H15">
        <v>4</v>
      </c>
      <c r="I15">
        <v>1</v>
      </c>
      <c r="J15">
        <v>1</v>
      </c>
      <c r="K15" t="s">
        <v>34</v>
      </c>
      <c r="L15" t="s">
        <v>41</v>
      </c>
      <c r="M15" t="s">
        <v>105</v>
      </c>
      <c r="N15" t="s">
        <v>106</v>
      </c>
      <c r="O15" t="s">
        <v>80</v>
      </c>
      <c r="P15">
        <f t="shared" si="0"/>
        <v>111</v>
      </c>
      <c r="Q15">
        <f t="shared" si="1"/>
        <v>22</v>
      </c>
      <c r="R15">
        <v>0.0051057953</v>
      </c>
      <c r="T15">
        <f t="shared" si="2"/>
        <v>0.0118406889128095</v>
      </c>
    </row>
    <row r="16" hidden="1" spans="1:20">
      <c r="A16" t="s">
        <v>29</v>
      </c>
      <c r="B16">
        <v>49804763</v>
      </c>
      <c r="C16" t="s">
        <v>107</v>
      </c>
      <c r="D16" t="s">
        <v>108</v>
      </c>
      <c r="E16">
        <v>423421857</v>
      </c>
      <c r="F16" t="s">
        <v>47</v>
      </c>
      <c r="G16" t="s">
        <v>33</v>
      </c>
      <c r="H16">
        <v>5</v>
      </c>
      <c r="I16">
        <v>0</v>
      </c>
      <c r="J16">
        <v>0</v>
      </c>
      <c r="K16" t="s">
        <v>34</v>
      </c>
      <c r="L16" t="s">
        <v>41</v>
      </c>
      <c r="M16" t="s">
        <v>109</v>
      </c>
      <c r="N16" t="s">
        <v>110</v>
      </c>
      <c r="O16" t="s">
        <v>111</v>
      </c>
      <c r="P16">
        <f t="shared" si="0"/>
        <v>11</v>
      </c>
      <c r="Q16">
        <f t="shared" si="1"/>
        <v>2</v>
      </c>
      <c r="R16">
        <v>0.0048978096</v>
      </c>
      <c r="T16">
        <f t="shared" si="2"/>
        <v>0.00107642626480086</v>
      </c>
    </row>
    <row r="17" hidden="1" spans="1:20">
      <c r="A17" t="s">
        <v>29</v>
      </c>
      <c r="B17">
        <v>26328072</v>
      </c>
      <c r="C17" t="s">
        <v>112</v>
      </c>
      <c r="D17" t="s">
        <v>113</v>
      </c>
      <c r="E17">
        <v>423421857</v>
      </c>
      <c r="F17" t="s">
        <v>47</v>
      </c>
      <c r="G17" t="s">
        <v>33</v>
      </c>
      <c r="H17">
        <v>4</v>
      </c>
      <c r="I17">
        <v>0</v>
      </c>
      <c r="J17">
        <v>0</v>
      </c>
      <c r="K17" t="s">
        <v>34</v>
      </c>
      <c r="L17" t="s">
        <v>41</v>
      </c>
      <c r="M17" t="s">
        <v>114</v>
      </c>
      <c r="N17" t="s">
        <v>115</v>
      </c>
      <c r="O17" t="s">
        <v>116</v>
      </c>
      <c r="P17">
        <f t="shared" si="0"/>
        <v>77</v>
      </c>
      <c r="Q17">
        <f t="shared" si="1"/>
        <v>13</v>
      </c>
      <c r="R17">
        <v>0.99529934</v>
      </c>
      <c r="T17">
        <f t="shared" si="2"/>
        <v>0.0069967707212056</v>
      </c>
    </row>
    <row r="18" hidden="1" spans="1:20">
      <c r="A18" t="s">
        <v>29</v>
      </c>
      <c r="B18">
        <v>15048270</v>
      </c>
      <c r="C18" t="s">
        <v>117</v>
      </c>
      <c r="D18" t="s">
        <v>108</v>
      </c>
      <c r="E18">
        <v>423421857</v>
      </c>
      <c r="F18" t="s">
        <v>47</v>
      </c>
      <c r="G18" t="s">
        <v>33</v>
      </c>
      <c r="H18">
        <v>4</v>
      </c>
      <c r="I18">
        <v>0</v>
      </c>
      <c r="J18">
        <v>0</v>
      </c>
      <c r="K18" t="s">
        <v>34</v>
      </c>
      <c r="L18" t="s">
        <v>41</v>
      </c>
      <c r="M18" t="s">
        <v>118</v>
      </c>
      <c r="N18" t="s">
        <v>119</v>
      </c>
      <c r="O18" t="s">
        <v>120</v>
      </c>
      <c r="P18">
        <f t="shared" si="0"/>
        <v>58</v>
      </c>
      <c r="Q18">
        <f t="shared" si="1"/>
        <v>10</v>
      </c>
      <c r="R18">
        <v>0.051185593</v>
      </c>
      <c r="T18">
        <f t="shared" si="2"/>
        <v>0.00538213132400431</v>
      </c>
    </row>
    <row r="19" hidden="1" spans="1:20">
      <c r="A19" t="s">
        <v>29</v>
      </c>
      <c r="B19">
        <v>30384634</v>
      </c>
      <c r="C19" t="s">
        <v>121</v>
      </c>
      <c r="D19" t="s">
        <v>70</v>
      </c>
      <c r="E19">
        <v>523301568</v>
      </c>
      <c r="F19" t="s">
        <v>71</v>
      </c>
      <c r="G19" t="s">
        <v>33</v>
      </c>
      <c r="H19">
        <v>5</v>
      </c>
      <c r="I19">
        <v>0</v>
      </c>
      <c r="J19">
        <v>0</v>
      </c>
      <c r="K19" t="s">
        <v>34</v>
      </c>
      <c r="L19" t="s">
        <v>41</v>
      </c>
      <c r="M19" t="s">
        <v>109</v>
      </c>
      <c r="N19" t="s">
        <v>122</v>
      </c>
      <c r="O19" t="s">
        <v>123</v>
      </c>
      <c r="P19">
        <f t="shared" si="0"/>
        <v>35</v>
      </c>
      <c r="Q19">
        <f t="shared" si="1"/>
        <v>5</v>
      </c>
      <c r="R19">
        <v>0.00021425329</v>
      </c>
      <c r="T19">
        <f t="shared" si="2"/>
        <v>0.00269106566200215</v>
      </c>
    </row>
    <row r="20" hidden="1" spans="1:20">
      <c r="A20" t="s">
        <v>29</v>
      </c>
      <c r="B20">
        <v>43776930</v>
      </c>
      <c r="C20" t="s">
        <v>124</v>
      </c>
      <c r="D20" t="s">
        <v>108</v>
      </c>
      <c r="E20">
        <v>423421857</v>
      </c>
      <c r="F20" t="s">
        <v>47</v>
      </c>
      <c r="G20" t="s">
        <v>33</v>
      </c>
      <c r="H20">
        <v>3</v>
      </c>
      <c r="I20">
        <v>2</v>
      </c>
      <c r="J20">
        <v>2</v>
      </c>
      <c r="K20" t="s">
        <v>34</v>
      </c>
      <c r="L20" t="s">
        <v>41</v>
      </c>
      <c r="M20" t="s">
        <v>125</v>
      </c>
      <c r="N20" t="s">
        <v>126</v>
      </c>
      <c r="O20" t="s">
        <v>127</v>
      </c>
      <c r="P20">
        <f t="shared" si="0"/>
        <v>589</v>
      </c>
      <c r="Q20">
        <f t="shared" si="1"/>
        <v>108</v>
      </c>
      <c r="R20">
        <v>0.9940095</v>
      </c>
      <c r="T20">
        <f t="shared" si="2"/>
        <v>0.0581270182992465</v>
      </c>
    </row>
    <row r="21" hidden="1" spans="1:20">
      <c r="A21" t="s">
        <v>29</v>
      </c>
      <c r="B21">
        <v>29528700</v>
      </c>
      <c r="C21" t="s">
        <v>128</v>
      </c>
      <c r="D21" t="s">
        <v>129</v>
      </c>
      <c r="E21">
        <v>295520151</v>
      </c>
      <c r="F21" t="s">
        <v>130</v>
      </c>
      <c r="G21" t="s">
        <v>23</v>
      </c>
      <c r="H21">
        <v>4</v>
      </c>
      <c r="I21">
        <v>0</v>
      </c>
      <c r="J21">
        <v>0</v>
      </c>
      <c r="K21" t="s">
        <v>24</v>
      </c>
      <c r="L21" t="s">
        <v>25</v>
      </c>
      <c r="M21" t="s">
        <v>131</v>
      </c>
      <c r="N21" t="s">
        <v>132</v>
      </c>
      <c r="O21" t="s">
        <v>133</v>
      </c>
      <c r="P21">
        <f t="shared" si="0"/>
        <v>98</v>
      </c>
      <c r="Q21">
        <f t="shared" si="1"/>
        <v>21</v>
      </c>
      <c r="R21">
        <v>0.015151434</v>
      </c>
      <c r="T21">
        <f t="shared" si="2"/>
        <v>0.011302475780409</v>
      </c>
    </row>
    <row r="22" hidden="1" spans="1:20">
      <c r="A22" t="s">
        <v>29</v>
      </c>
      <c r="B22">
        <v>20703177</v>
      </c>
      <c r="C22" t="s">
        <v>134</v>
      </c>
      <c r="D22" t="s">
        <v>135</v>
      </c>
      <c r="E22">
        <v>423421857</v>
      </c>
      <c r="F22" t="s">
        <v>47</v>
      </c>
      <c r="G22" t="s">
        <v>33</v>
      </c>
      <c r="H22">
        <v>5</v>
      </c>
      <c r="I22">
        <v>0</v>
      </c>
      <c r="J22">
        <v>1</v>
      </c>
      <c r="K22" t="s">
        <v>34</v>
      </c>
      <c r="L22" t="s">
        <v>34</v>
      </c>
      <c r="M22" t="s">
        <v>109</v>
      </c>
      <c r="N22" t="s">
        <v>136</v>
      </c>
      <c r="O22" t="s">
        <v>137</v>
      </c>
      <c r="P22">
        <f t="shared" si="0"/>
        <v>10</v>
      </c>
      <c r="Q22">
        <f t="shared" si="1"/>
        <v>2</v>
      </c>
      <c r="R22">
        <v>0.9975624</v>
      </c>
      <c r="T22">
        <f t="shared" si="2"/>
        <v>0.00107642626480086</v>
      </c>
    </row>
    <row r="23" hidden="1" spans="1:20">
      <c r="A23" t="s">
        <v>29</v>
      </c>
      <c r="B23">
        <v>4574179</v>
      </c>
      <c r="C23" t="s">
        <v>138</v>
      </c>
      <c r="D23" t="s">
        <v>135</v>
      </c>
      <c r="E23">
        <v>423421857</v>
      </c>
      <c r="F23" t="s">
        <v>47</v>
      </c>
      <c r="G23" t="s">
        <v>33</v>
      </c>
      <c r="H23">
        <v>4</v>
      </c>
      <c r="I23">
        <v>0</v>
      </c>
      <c r="J23">
        <v>0</v>
      </c>
      <c r="K23" t="s">
        <v>34</v>
      </c>
      <c r="L23" t="s">
        <v>41</v>
      </c>
      <c r="M23" t="s">
        <v>139</v>
      </c>
      <c r="N23" t="s">
        <v>140</v>
      </c>
      <c r="O23" t="s">
        <v>141</v>
      </c>
      <c r="P23">
        <f t="shared" si="0"/>
        <v>41</v>
      </c>
      <c r="Q23">
        <f t="shared" si="1"/>
        <v>7</v>
      </c>
      <c r="R23">
        <v>0.9941016</v>
      </c>
      <c r="T23">
        <f t="shared" si="2"/>
        <v>0.00376749192680301</v>
      </c>
    </row>
    <row r="24" hidden="1" spans="1:20">
      <c r="A24" t="s">
        <v>29</v>
      </c>
      <c r="B24">
        <v>50869768</v>
      </c>
      <c r="C24" t="s">
        <v>142</v>
      </c>
      <c r="D24" t="s">
        <v>70</v>
      </c>
      <c r="E24">
        <v>523301568</v>
      </c>
      <c r="F24" t="s">
        <v>71</v>
      </c>
      <c r="G24" t="s">
        <v>33</v>
      </c>
      <c r="H24">
        <v>5</v>
      </c>
      <c r="I24">
        <v>0</v>
      </c>
      <c r="J24">
        <v>0</v>
      </c>
      <c r="K24" t="s">
        <v>34</v>
      </c>
      <c r="L24" t="s">
        <v>41</v>
      </c>
      <c r="M24" t="s">
        <v>143</v>
      </c>
      <c r="N24" t="s">
        <v>144</v>
      </c>
      <c r="O24" t="s">
        <v>145</v>
      </c>
      <c r="P24">
        <f t="shared" si="0"/>
        <v>153</v>
      </c>
      <c r="Q24">
        <f t="shared" si="1"/>
        <v>24</v>
      </c>
      <c r="R24">
        <v>0.99755305</v>
      </c>
      <c r="T24">
        <f t="shared" si="2"/>
        <v>0.0129171151776103</v>
      </c>
    </row>
    <row r="25" hidden="1" spans="1:20">
      <c r="A25" t="s">
        <v>29</v>
      </c>
      <c r="B25">
        <v>10580148</v>
      </c>
      <c r="C25" t="s">
        <v>146</v>
      </c>
      <c r="D25" t="s">
        <v>147</v>
      </c>
      <c r="E25">
        <v>486381187</v>
      </c>
      <c r="F25" t="s">
        <v>148</v>
      </c>
      <c r="G25" t="s">
        <v>33</v>
      </c>
      <c r="H25">
        <v>5</v>
      </c>
      <c r="I25">
        <v>0</v>
      </c>
      <c r="J25">
        <v>0</v>
      </c>
      <c r="K25" t="s">
        <v>34</v>
      </c>
      <c r="L25" t="s">
        <v>41</v>
      </c>
      <c r="M25" t="s">
        <v>109</v>
      </c>
      <c r="N25" t="s">
        <v>149</v>
      </c>
      <c r="O25" t="s">
        <v>80</v>
      </c>
      <c r="P25">
        <f t="shared" si="0"/>
        <v>15</v>
      </c>
      <c r="Q25">
        <f t="shared" si="1"/>
        <v>3</v>
      </c>
      <c r="R25">
        <v>0.004670129</v>
      </c>
      <c r="T25">
        <f t="shared" si="2"/>
        <v>0.00161463939720129</v>
      </c>
    </row>
    <row r="26" hidden="1" spans="1:20">
      <c r="A26" t="s">
        <v>29</v>
      </c>
      <c r="B26">
        <v>38461105</v>
      </c>
      <c r="C26" t="s">
        <v>150</v>
      </c>
      <c r="D26" t="s">
        <v>113</v>
      </c>
      <c r="E26">
        <v>423421857</v>
      </c>
      <c r="F26" t="s">
        <v>47</v>
      </c>
      <c r="G26" t="s">
        <v>33</v>
      </c>
      <c r="H26">
        <v>5</v>
      </c>
      <c r="I26">
        <v>0</v>
      </c>
      <c r="J26">
        <v>0</v>
      </c>
      <c r="K26" t="s">
        <v>34</v>
      </c>
      <c r="L26" t="s">
        <v>41</v>
      </c>
      <c r="M26" t="s">
        <v>109</v>
      </c>
      <c r="N26" t="s">
        <v>151</v>
      </c>
      <c r="O26" t="s">
        <v>152</v>
      </c>
      <c r="P26">
        <f t="shared" si="0"/>
        <v>36</v>
      </c>
      <c r="Q26">
        <f t="shared" si="1"/>
        <v>8</v>
      </c>
      <c r="R26">
        <v>0.0047927005</v>
      </c>
      <c r="T26">
        <f t="shared" si="2"/>
        <v>0.00430570505920344</v>
      </c>
    </row>
    <row r="27" hidden="1" spans="1:20">
      <c r="A27" t="s">
        <v>29</v>
      </c>
      <c r="B27">
        <v>39416583</v>
      </c>
      <c r="C27" t="s">
        <v>153</v>
      </c>
      <c r="D27" t="s">
        <v>154</v>
      </c>
      <c r="E27">
        <v>423421857</v>
      </c>
      <c r="F27" t="s">
        <v>47</v>
      </c>
      <c r="G27" t="s">
        <v>33</v>
      </c>
      <c r="H27">
        <v>4</v>
      </c>
      <c r="I27">
        <v>0</v>
      </c>
      <c r="J27">
        <v>0</v>
      </c>
      <c r="K27" t="s">
        <v>34</v>
      </c>
      <c r="L27" t="s">
        <v>41</v>
      </c>
      <c r="M27" t="s">
        <v>155</v>
      </c>
      <c r="N27" t="s">
        <v>156</v>
      </c>
      <c r="O27" t="s">
        <v>157</v>
      </c>
      <c r="P27">
        <f t="shared" si="0"/>
        <v>17</v>
      </c>
      <c r="Q27">
        <f t="shared" si="1"/>
        <v>3</v>
      </c>
      <c r="R27">
        <v>0.9984207</v>
      </c>
      <c r="T27">
        <f t="shared" si="2"/>
        <v>0.00161463939720129</v>
      </c>
    </row>
    <row r="28" hidden="1" spans="1:20">
      <c r="A28" t="s">
        <v>29</v>
      </c>
      <c r="B28">
        <v>37640292</v>
      </c>
      <c r="C28" t="s">
        <v>158</v>
      </c>
      <c r="D28" t="s">
        <v>135</v>
      </c>
      <c r="E28">
        <v>423421857</v>
      </c>
      <c r="F28" t="s">
        <v>47</v>
      </c>
      <c r="G28" t="s">
        <v>33</v>
      </c>
      <c r="H28">
        <v>5</v>
      </c>
      <c r="I28">
        <v>0</v>
      </c>
      <c r="J28">
        <v>1</v>
      </c>
      <c r="K28" t="s">
        <v>34</v>
      </c>
      <c r="L28" t="s">
        <v>41</v>
      </c>
      <c r="M28" t="s">
        <v>109</v>
      </c>
      <c r="N28" t="s">
        <v>159</v>
      </c>
      <c r="O28" t="s">
        <v>137</v>
      </c>
      <c r="P28">
        <f t="shared" si="0"/>
        <v>15</v>
      </c>
      <c r="Q28">
        <f t="shared" si="1"/>
        <v>2</v>
      </c>
      <c r="R28">
        <v>0.9940672</v>
      </c>
      <c r="T28">
        <f t="shared" si="2"/>
        <v>0.00107642626480086</v>
      </c>
    </row>
    <row r="29" hidden="1" spans="1:20">
      <c r="A29" t="s">
        <v>29</v>
      </c>
      <c r="B29">
        <v>10861252</v>
      </c>
      <c r="C29" t="s">
        <v>160</v>
      </c>
      <c r="D29" t="s">
        <v>104</v>
      </c>
      <c r="E29">
        <v>423421857</v>
      </c>
      <c r="F29" t="s">
        <v>47</v>
      </c>
      <c r="G29" t="s">
        <v>33</v>
      </c>
      <c r="H29">
        <v>5</v>
      </c>
      <c r="I29">
        <v>0</v>
      </c>
      <c r="J29">
        <v>0</v>
      </c>
      <c r="K29" t="s">
        <v>34</v>
      </c>
      <c r="L29" t="s">
        <v>41</v>
      </c>
      <c r="M29" t="s">
        <v>109</v>
      </c>
      <c r="N29" t="s">
        <v>161</v>
      </c>
      <c r="O29" t="s">
        <v>162</v>
      </c>
      <c r="P29">
        <f t="shared" si="0"/>
        <v>13</v>
      </c>
      <c r="Q29">
        <f t="shared" si="1"/>
        <v>2</v>
      </c>
      <c r="R29" s="2">
        <v>9.725331e-6</v>
      </c>
      <c r="T29">
        <f t="shared" si="2"/>
        <v>0.00107642626480086</v>
      </c>
    </row>
    <row r="30" hidden="1" spans="1:20">
      <c r="A30" t="s">
        <v>29</v>
      </c>
      <c r="B30">
        <v>48822070</v>
      </c>
      <c r="C30" t="s">
        <v>163</v>
      </c>
      <c r="D30" t="s">
        <v>164</v>
      </c>
      <c r="E30">
        <v>801135043</v>
      </c>
      <c r="F30" t="s">
        <v>165</v>
      </c>
      <c r="G30" t="s">
        <v>33</v>
      </c>
      <c r="H30">
        <v>5</v>
      </c>
      <c r="I30">
        <v>0</v>
      </c>
      <c r="J30">
        <v>1</v>
      </c>
      <c r="K30" t="s">
        <v>34</v>
      </c>
      <c r="L30" t="s">
        <v>41</v>
      </c>
      <c r="M30" t="s">
        <v>166</v>
      </c>
      <c r="N30" t="s">
        <v>167</v>
      </c>
      <c r="O30" t="s">
        <v>168</v>
      </c>
      <c r="P30">
        <f t="shared" si="0"/>
        <v>210</v>
      </c>
      <c r="Q30">
        <f t="shared" si="1"/>
        <v>40</v>
      </c>
      <c r="R30">
        <v>0.0044118245</v>
      </c>
      <c r="T30">
        <f t="shared" si="2"/>
        <v>0.0215285252960172</v>
      </c>
    </row>
    <row r="31" hidden="1" spans="1:20">
      <c r="A31" t="s">
        <v>29</v>
      </c>
      <c r="B31">
        <v>36581725</v>
      </c>
      <c r="C31" t="s">
        <v>169</v>
      </c>
      <c r="D31" t="s">
        <v>46</v>
      </c>
      <c r="E31">
        <v>423421857</v>
      </c>
      <c r="F31" t="s">
        <v>47</v>
      </c>
      <c r="G31" t="s">
        <v>33</v>
      </c>
      <c r="H31">
        <v>5</v>
      </c>
      <c r="I31">
        <v>0</v>
      </c>
      <c r="J31">
        <v>0</v>
      </c>
      <c r="K31" t="s">
        <v>34</v>
      </c>
      <c r="L31" t="s">
        <v>41</v>
      </c>
      <c r="M31" t="s">
        <v>109</v>
      </c>
      <c r="N31" t="s">
        <v>170</v>
      </c>
      <c r="O31" t="s">
        <v>171</v>
      </c>
      <c r="P31">
        <f t="shared" si="0"/>
        <v>73</v>
      </c>
      <c r="Q31">
        <f t="shared" si="1"/>
        <v>12</v>
      </c>
      <c r="R31">
        <v>0.99983084</v>
      </c>
      <c r="T31">
        <f t="shared" si="2"/>
        <v>0.00645855758880517</v>
      </c>
    </row>
    <row r="32" hidden="1" spans="1:20">
      <c r="A32" t="s">
        <v>29</v>
      </c>
      <c r="B32">
        <v>11984803</v>
      </c>
      <c r="C32" t="s">
        <v>172</v>
      </c>
      <c r="D32" t="s">
        <v>173</v>
      </c>
      <c r="E32">
        <v>542519500</v>
      </c>
      <c r="F32" t="s">
        <v>174</v>
      </c>
      <c r="G32" t="s">
        <v>33</v>
      </c>
      <c r="H32">
        <v>4</v>
      </c>
      <c r="I32">
        <v>0</v>
      </c>
      <c r="J32">
        <v>0</v>
      </c>
      <c r="K32" t="s">
        <v>34</v>
      </c>
      <c r="L32" t="s">
        <v>41</v>
      </c>
      <c r="M32" t="s">
        <v>175</v>
      </c>
      <c r="N32" t="s">
        <v>176</v>
      </c>
      <c r="O32" t="s">
        <v>177</v>
      </c>
      <c r="P32">
        <f t="shared" si="0"/>
        <v>111</v>
      </c>
      <c r="Q32">
        <f t="shared" si="1"/>
        <v>21</v>
      </c>
      <c r="R32">
        <v>0.99629444</v>
      </c>
      <c r="T32">
        <f t="shared" si="2"/>
        <v>0.011302475780409</v>
      </c>
    </row>
    <row r="33" hidden="1" spans="1:20">
      <c r="A33" t="s">
        <v>29</v>
      </c>
      <c r="B33">
        <v>13453833</v>
      </c>
      <c r="C33" t="s">
        <v>178</v>
      </c>
      <c r="D33" t="s">
        <v>179</v>
      </c>
      <c r="E33">
        <v>930071734</v>
      </c>
      <c r="F33" t="s">
        <v>180</v>
      </c>
      <c r="G33" t="s">
        <v>33</v>
      </c>
      <c r="H33">
        <v>5</v>
      </c>
      <c r="I33">
        <v>1</v>
      </c>
      <c r="J33">
        <v>1</v>
      </c>
      <c r="K33" t="s">
        <v>34</v>
      </c>
      <c r="L33" t="s">
        <v>41</v>
      </c>
      <c r="M33" t="s">
        <v>181</v>
      </c>
      <c r="N33" t="s">
        <v>182</v>
      </c>
      <c r="O33" t="s">
        <v>183</v>
      </c>
      <c r="P33">
        <f t="shared" si="0"/>
        <v>958</v>
      </c>
      <c r="Q33">
        <f t="shared" si="1"/>
        <v>166</v>
      </c>
      <c r="R33">
        <v>0.0051168012</v>
      </c>
      <c r="T33">
        <f t="shared" si="2"/>
        <v>0.0893433799784715</v>
      </c>
    </row>
    <row r="34" hidden="1" spans="1:20">
      <c r="A34" t="s">
        <v>29</v>
      </c>
      <c r="B34">
        <v>50670021</v>
      </c>
      <c r="C34" t="s">
        <v>184</v>
      </c>
      <c r="D34" t="s">
        <v>154</v>
      </c>
      <c r="E34">
        <v>423421857</v>
      </c>
      <c r="F34" t="s">
        <v>47</v>
      </c>
      <c r="G34" t="s">
        <v>33</v>
      </c>
      <c r="H34">
        <v>5</v>
      </c>
      <c r="I34">
        <v>0</v>
      </c>
      <c r="J34">
        <v>0</v>
      </c>
      <c r="K34" t="s">
        <v>34</v>
      </c>
      <c r="L34" t="s">
        <v>41</v>
      </c>
      <c r="M34" t="s">
        <v>109</v>
      </c>
      <c r="N34" t="s">
        <v>185</v>
      </c>
      <c r="O34" t="s">
        <v>186</v>
      </c>
      <c r="P34">
        <f t="shared" si="0"/>
        <v>12</v>
      </c>
      <c r="Q34">
        <f t="shared" si="1"/>
        <v>2</v>
      </c>
      <c r="R34">
        <v>0.0030321244</v>
      </c>
      <c r="T34">
        <f t="shared" si="2"/>
        <v>0.00107642626480086</v>
      </c>
    </row>
    <row r="35" hidden="1" spans="1:20">
      <c r="A35" t="s">
        <v>29</v>
      </c>
      <c r="B35">
        <v>15892007</v>
      </c>
      <c r="C35" t="s">
        <v>187</v>
      </c>
      <c r="D35" t="s">
        <v>108</v>
      </c>
      <c r="E35">
        <v>423421857</v>
      </c>
      <c r="F35" t="s">
        <v>47</v>
      </c>
      <c r="G35" t="s">
        <v>33</v>
      </c>
      <c r="H35">
        <v>5</v>
      </c>
      <c r="I35">
        <v>1</v>
      </c>
      <c r="J35">
        <v>1</v>
      </c>
      <c r="K35" t="s">
        <v>34</v>
      </c>
      <c r="L35" t="s">
        <v>41</v>
      </c>
      <c r="M35" t="s">
        <v>188</v>
      </c>
      <c r="N35" t="s">
        <v>189</v>
      </c>
      <c r="O35" t="s">
        <v>190</v>
      </c>
      <c r="P35">
        <f t="shared" si="0"/>
        <v>106</v>
      </c>
      <c r="Q35">
        <f t="shared" si="1"/>
        <v>19</v>
      </c>
      <c r="R35">
        <v>0.00416291</v>
      </c>
      <c r="T35">
        <f t="shared" si="2"/>
        <v>0.0102260495156082</v>
      </c>
    </row>
    <row r="36" hidden="1" spans="1:20">
      <c r="A36" t="s">
        <v>29</v>
      </c>
      <c r="B36">
        <v>46532880</v>
      </c>
      <c r="C36" t="s">
        <v>191</v>
      </c>
      <c r="D36" t="s">
        <v>104</v>
      </c>
      <c r="E36">
        <v>423421857</v>
      </c>
      <c r="F36" t="s">
        <v>47</v>
      </c>
      <c r="G36" t="s">
        <v>33</v>
      </c>
      <c r="H36">
        <v>5</v>
      </c>
      <c r="I36">
        <v>0</v>
      </c>
      <c r="J36">
        <v>0</v>
      </c>
      <c r="K36" t="s">
        <v>34</v>
      </c>
      <c r="L36" t="s">
        <v>41</v>
      </c>
      <c r="M36" t="s">
        <v>109</v>
      </c>
      <c r="N36" t="s">
        <v>192</v>
      </c>
      <c r="O36" t="s">
        <v>193</v>
      </c>
      <c r="P36">
        <f t="shared" si="0"/>
        <v>21</v>
      </c>
      <c r="Q36">
        <f t="shared" si="1"/>
        <v>4</v>
      </c>
      <c r="R36">
        <v>0.0028184713</v>
      </c>
      <c r="T36">
        <f t="shared" ref="T36:T99" si="3">Q36/1858</f>
        <v>0.00215285252960172</v>
      </c>
    </row>
    <row r="37" hidden="1" spans="1:20">
      <c r="A37" t="s">
        <v>29</v>
      </c>
      <c r="B37">
        <v>5391440</v>
      </c>
      <c r="C37" t="s">
        <v>194</v>
      </c>
      <c r="D37" t="s">
        <v>154</v>
      </c>
      <c r="E37">
        <v>423421857</v>
      </c>
      <c r="F37" t="s">
        <v>47</v>
      </c>
      <c r="G37" t="s">
        <v>33</v>
      </c>
      <c r="H37">
        <v>5</v>
      </c>
      <c r="I37">
        <v>0</v>
      </c>
      <c r="J37">
        <v>0</v>
      </c>
      <c r="K37" t="s">
        <v>34</v>
      </c>
      <c r="L37" t="s">
        <v>41</v>
      </c>
      <c r="M37" t="s">
        <v>109</v>
      </c>
      <c r="N37" t="s">
        <v>195</v>
      </c>
      <c r="O37" t="s">
        <v>196</v>
      </c>
      <c r="P37">
        <f t="shared" si="0"/>
        <v>27</v>
      </c>
      <c r="Q37">
        <f t="shared" si="1"/>
        <v>5</v>
      </c>
      <c r="R37">
        <v>0.002517568</v>
      </c>
      <c r="T37">
        <f t="shared" si="3"/>
        <v>0.00269106566200215</v>
      </c>
    </row>
    <row r="38" hidden="1" spans="1:20">
      <c r="A38" t="s">
        <v>29</v>
      </c>
      <c r="B38">
        <v>47010929</v>
      </c>
      <c r="C38" t="s">
        <v>197</v>
      </c>
      <c r="D38" t="s">
        <v>198</v>
      </c>
      <c r="E38">
        <v>771401205</v>
      </c>
      <c r="F38" t="s">
        <v>199</v>
      </c>
      <c r="G38" t="s">
        <v>33</v>
      </c>
      <c r="H38">
        <v>4</v>
      </c>
      <c r="I38">
        <v>1</v>
      </c>
      <c r="J38">
        <v>2</v>
      </c>
      <c r="K38" t="s">
        <v>34</v>
      </c>
      <c r="L38" t="s">
        <v>41</v>
      </c>
      <c r="M38" t="s">
        <v>200</v>
      </c>
      <c r="N38" t="s">
        <v>201</v>
      </c>
      <c r="O38" t="s">
        <v>202</v>
      </c>
      <c r="P38">
        <f t="shared" si="0"/>
        <v>151</v>
      </c>
      <c r="Q38">
        <f t="shared" si="1"/>
        <v>28</v>
      </c>
      <c r="R38">
        <v>0.9945597</v>
      </c>
      <c r="T38">
        <f t="shared" si="3"/>
        <v>0.0150699677072121</v>
      </c>
    </row>
    <row r="39" hidden="1" spans="1:20">
      <c r="A39" t="s">
        <v>29</v>
      </c>
      <c r="B39">
        <v>2365561</v>
      </c>
      <c r="C39" t="s">
        <v>203</v>
      </c>
      <c r="D39" t="s">
        <v>104</v>
      </c>
      <c r="E39">
        <v>423421857</v>
      </c>
      <c r="F39" t="s">
        <v>47</v>
      </c>
      <c r="G39" t="s">
        <v>33</v>
      </c>
      <c r="H39">
        <v>5</v>
      </c>
      <c r="I39">
        <v>0</v>
      </c>
      <c r="J39">
        <v>1</v>
      </c>
      <c r="K39" t="s">
        <v>34</v>
      </c>
      <c r="L39" t="s">
        <v>41</v>
      </c>
      <c r="M39" t="s">
        <v>204</v>
      </c>
      <c r="N39" t="s">
        <v>205</v>
      </c>
      <c r="O39" t="s">
        <v>206</v>
      </c>
      <c r="P39">
        <f t="shared" si="0"/>
        <v>11</v>
      </c>
      <c r="Q39">
        <f t="shared" si="1"/>
        <v>2</v>
      </c>
      <c r="R39">
        <v>0.99465466</v>
      </c>
      <c r="T39">
        <f t="shared" si="3"/>
        <v>0.00107642626480086</v>
      </c>
    </row>
    <row r="40" hidden="1" spans="1:20">
      <c r="A40" t="s">
        <v>29</v>
      </c>
      <c r="B40">
        <v>21756400</v>
      </c>
      <c r="C40" t="s">
        <v>207</v>
      </c>
      <c r="D40" t="s">
        <v>46</v>
      </c>
      <c r="E40">
        <v>423421857</v>
      </c>
      <c r="F40" t="s">
        <v>47</v>
      </c>
      <c r="G40" t="s">
        <v>33</v>
      </c>
      <c r="H40">
        <v>5</v>
      </c>
      <c r="I40">
        <v>0</v>
      </c>
      <c r="J40">
        <v>0</v>
      </c>
      <c r="K40" t="s">
        <v>34</v>
      </c>
      <c r="L40" t="s">
        <v>41</v>
      </c>
      <c r="M40" t="s">
        <v>109</v>
      </c>
      <c r="N40" t="s">
        <v>205</v>
      </c>
      <c r="O40" t="s">
        <v>208</v>
      </c>
      <c r="P40">
        <f t="shared" si="0"/>
        <v>11</v>
      </c>
      <c r="Q40">
        <f t="shared" si="1"/>
        <v>2</v>
      </c>
      <c r="R40" s="2">
        <v>1.5230736e-8</v>
      </c>
      <c r="T40">
        <f t="shared" si="3"/>
        <v>0.00107642626480086</v>
      </c>
    </row>
    <row r="41" hidden="1" spans="1:20">
      <c r="A41" t="s">
        <v>29</v>
      </c>
      <c r="B41">
        <v>30743231</v>
      </c>
      <c r="C41" t="s">
        <v>209</v>
      </c>
      <c r="D41" t="s">
        <v>70</v>
      </c>
      <c r="E41">
        <v>523301568</v>
      </c>
      <c r="F41" t="s">
        <v>71</v>
      </c>
      <c r="G41" t="s">
        <v>33</v>
      </c>
      <c r="H41">
        <v>5</v>
      </c>
      <c r="I41">
        <v>0</v>
      </c>
      <c r="J41">
        <v>0</v>
      </c>
      <c r="K41" t="s">
        <v>34</v>
      </c>
      <c r="L41" t="s">
        <v>41</v>
      </c>
      <c r="M41" t="s">
        <v>109</v>
      </c>
      <c r="N41" t="s">
        <v>205</v>
      </c>
      <c r="O41" t="s">
        <v>210</v>
      </c>
      <c r="P41">
        <f t="shared" si="0"/>
        <v>11</v>
      </c>
      <c r="Q41">
        <f t="shared" si="1"/>
        <v>2</v>
      </c>
      <c r="R41">
        <v>0.9945564</v>
      </c>
      <c r="T41">
        <f t="shared" si="3"/>
        <v>0.00107642626480086</v>
      </c>
    </row>
    <row r="42" hidden="1" spans="1:20">
      <c r="A42" t="s">
        <v>29</v>
      </c>
      <c r="B42">
        <v>20398735</v>
      </c>
      <c r="C42" t="s">
        <v>211</v>
      </c>
      <c r="D42" t="s">
        <v>135</v>
      </c>
      <c r="E42">
        <v>423421857</v>
      </c>
      <c r="F42" t="s">
        <v>47</v>
      </c>
      <c r="G42" t="s">
        <v>33</v>
      </c>
      <c r="H42">
        <v>5</v>
      </c>
      <c r="I42">
        <v>0</v>
      </c>
      <c r="J42">
        <v>1</v>
      </c>
      <c r="K42" t="s">
        <v>34</v>
      </c>
      <c r="L42" t="s">
        <v>41</v>
      </c>
      <c r="M42" t="s">
        <v>212</v>
      </c>
      <c r="N42" t="s">
        <v>212</v>
      </c>
      <c r="O42" t="s">
        <v>213</v>
      </c>
      <c r="P42">
        <f t="shared" si="0"/>
        <v>11</v>
      </c>
      <c r="Q42">
        <f t="shared" si="1"/>
        <v>2</v>
      </c>
      <c r="R42">
        <v>0.9983286</v>
      </c>
      <c r="T42">
        <f t="shared" si="3"/>
        <v>0.00107642626480086</v>
      </c>
    </row>
    <row r="43" hidden="1" spans="1:20">
      <c r="A43" t="s">
        <v>29</v>
      </c>
      <c r="B43">
        <v>2655508</v>
      </c>
      <c r="C43" t="s">
        <v>214</v>
      </c>
      <c r="D43" t="s">
        <v>135</v>
      </c>
      <c r="E43">
        <v>423421857</v>
      </c>
      <c r="F43" t="s">
        <v>47</v>
      </c>
      <c r="G43" t="s">
        <v>33</v>
      </c>
      <c r="H43">
        <v>1</v>
      </c>
      <c r="I43">
        <v>0</v>
      </c>
      <c r="J43">
        <v>0</v>
      </c>
      <c r="K43" t="s">
        <v>34</v>
      </c>
      <c r="L43" t="s">
        <v>41</v>
      </c>
      <c r="M43" t="s">
        <v>215</v>
      </c>
      <c r="N43" t="s">
        <v>216</v>
      </c>
      <c r="O43" t="s">
        <v>217</v>
      </c>
      <c r="P43">
        <f t="shared" si="0"/>
        <v>99</v>
      </c>
      <c r="Q43">
        <f t="shared" si="1"/>
        <v>20</v>
      </c>
      <c r="R43">
        <v>0.9949124</v>
      </c>
      <c r="T43">
        <f t="shared" si="3"/>
        <v>0.0107642626480086</v>
      </c>
    </row>
    <row r="44" hidden="1" spans="1:20">
      <c r="A44" t="s">
        <v>29</v>
      </c>
      <c r="B44">
        <v>50277410</v>
      </c>
      <c r="C44" t="s">
        <v>218</v>
      </c>
      <c r="D44" t="s">
        <v>219</v>
      </c>
      <c r="E44">
        <v>305608994</v>
      </c>
      <c r="F44" t="s">
        <v>220</v>
      </c>
      <c r="G44" t="s">
        <v>33</v>
      </c>
      <c r="H44">
        <v>3</v>
      </c>
      <c r="I44">
        <v>3</v>
      </c>
      <c r="J44">
        <v>3</v>
      </c>
      <c r="K44" t="s">
        <v>34</v>
      </c>
      <c r="L44" t="s">
        <v>41</v>
      </c>
      <c r="M44" t="s">
        <v>221</v>
      </c>
      <c r="N44" t="s">
        <v>222</v>
      </c>
      <c r="O44" t="s">
        <v>223</v>
      </c>
      <c r="P44">
        <f t="shared" si="0"/>
        <v>1057</v>
      </c>
      <c r="Q44">
        <f t="shared" si="1"/>
        <v>181</v>
      </c>
      <c r="R44">
        <v>0.00014569078</v>
      </c>
      <c r="T44">
        <f t="shared" si="3"/>
        <v>0.0974165769644779</v>
      </c>
    </row>
    <row r="45" hidden="1" spans="1:20">
      <c r="A45" t="s">
        <v>29</v>
      </c>
      <c r="B45">
        <v>26066383</v>
      </c>
      <c r="C45" t="s">
        <v>224</v>
      </c>
      <c r="D45" t="s">
        <v>70</v>
      </c>
      <c r="E45">
        <v>523301568</v>
      </c>
      <c r="F45" t="s">
        <v>71</v>
      </c>
      <c r="G45" t="s">
        <v>33</v>
      </c>
      <c r="H45">
        <v>4</v>
      </c>
      <c r="I45">
        <v>1</v>
      </c>
      <c r="J45">
        <v>1</v>
      </c>
      <c r="K45" t="s">
        <v>34</v>
      </c>
      <c r="L45" t="s">
        <v>41</v>
      </c>
      <c r="M45" t="s">
        <v>225</v>
      </c>
      <c r="N45" t="s">
        <v>226</v>
      </c>
      <c r="O45" t="s">
        <v>227</v>
      </c>
      <c r="P45">
        <f t="shared" si="0"/>
        <v>877</v>
      </c>
      <c r="Q45">
        <f t="shared" si="1"/>
        <v>157</v>
      </c>
      <c r="R45">
        <v>0.0027485762</v>
      </c>
      <c r="T45">
        <f t="shared" si="3"/>
        <v>0.0844994617868676</v>
      </c>
    </row>
    <row r="46" hidden="1" spans="1:20">
      <c r="A46" t="s">
        <v>29</v>
      </c>
      <c r="B46">
        <v>28293244</v>
      </c>
      <c r="C46" t="s">
        <v>228</v>
      </c>
      <c r="D46" t="s">
        <v>113</v>
      </c>
      <c r="E46">
        <v>423421857</v>
      </c>
      <c r="F46" t="s">
        <v>47</v>
      </c>
      <c r="G46" t="s">
        <v>33</v>
      </c>
      <c r="H46">
        <v>4</v>
      </c>
      <c r="I46">
        <v>0</v>
      </c>
      <c r="J46">
        <v>0</v>
      </c>
      <c r="K46" t="s">
        <v>34</v>
      </c>
      <c r="L46" t="s">
        <v>41</v>
      </c>
      <c r="M46" t="s">
        <v>229</v>
      </c>
      <c r="N46" t="s">
        <v>230</v>
      </c>
      <c r="O46" t="s">
        <v>231</v>
      </c>
      <c r="P46">
        <f t="shared" si="0"/>
        <v>31</v>
      </c>
      <c r="Q46">
        <f t="shared" si="1"/>
        <v>5</v>
      </c>
      <c r="R46">
        <v>0.9953543</v>
      </c>
      <c r="T46">
        <f t="shared" si="3"/>
        <v>0.00269106566200215</v>
      </c>
    </row>
    <row r="47" hidden="1" spans="1:20">
      <c r="A47" t="s">
        <v>29</v>
      </c>
      <c r="B47">
        <v>42820552</v>
      </c>
      <c r="C47" t="s">
        <v>232</v>
      </c>
      <c r="D47" t="s">
        <v>173</v>
      </c>
      <c r="E47">
        <v>542519500</v>
      </c>
      <c r="F47" t="s">
        <v>174</v>
      </c>
      <c r="G47" t="s">
        <v>33</v>
      </c>
      <c r="H47">
        <v>4</v>
      </c>
      <c r="I47">
        <v>6</v>
      </c>
      <c r="J47">
        <v>6</v>
      </c>
      <c r="K47" t="s">
        <v>34</v>
      </c>
      <c r="L47" t="s">
        <v>41</v>
      </c>
      <c r="M47" t="s">
        <v>233</v>
      </c>
      <c r="N47" t="s">
        <v>234</v>
      </c>
      <c r="O47" t="s">
        <v>235</v>
      </c>
      <c r="P47">
        <f t="shared" si="0"/>
        <v>152</v>
      </c>
      <c r="Q47">
        <f t="shared" si="1"/>
        <v>26</v>
      </c>
      <c r="R47">
        <v>0.9946491</v>
      </c>
      <c r="T47">
        <f t="shared" si="3"/>
        <v>0.0139935414424112</v>
      </c>
    </row>
    <row r="48" hidden="1" spans="1:20">
      <c r="A48" t="s">
        <v>29</v>
      </c>
      <c r="B48">
        <v>21446285</v>
      </c>
      <c r="C48" t="s">
        <v>236</v>
      </c>
      <c r="D48" t="s">
        <v>179</v>
      </c>
      <c r="E48">
        <v>930071734</v>
      </c>
      <c r="F48" t="s">
        <v>180</v>
      </c>
      <c r="G48" t="s">
        <v>33</v>
      </c>
      <c r="H48">
        <v>5</v>
      </c>
      <c r="I48">
        <v>0</v>
      </c>
      <c r="J48">
        <v>0</v>
      </c>
      <c r="K48" t="s">
        <v>34</v>
      </c>
      <c r="L48" t="s">
        <v>41</v>
      </c>
      <c r="M48" t="s">
        <v>237</v>
      </c>
      <c r="N48" t="s">
        <v>238</v>
      </c>
      <c r="O48" t="s">
        <v>239</v>
      </c>
      <c r="P48">
        <f t="shared" si="0"/>
        <v>258</v>
      </c>
      <c r="Q48">
        <f t="shared" si="1"/>
        <v>46</v>
      </c>
      <c r="R48">
        <v>0.58735555</v>
      </c>
      <c r="T48">
        <f t="shared" si="3"/>
        <v>0.0247578040904198</v>
      </c>
    </row>
    <row r="49" hidden="1" spans="1:20">
      <c r="A49" t="s">
        <v>29</v>
      </c>
      <c r="B49">
        <v>2499559</v>
      </c>
      <c r="C49" t="s">
        <v>240</v>
      </c>
      <c r="D49" t="s">
        <v>179</v>
      </c>
      <c r="E49">
        <v>930071734</v>
      </c>
      <c r="F49" t="s">
        <v>180</v>
      </c>
      <c r="G49" t="s">
        <v>33</v>
      </c>
      <c r="H49">
        <v>5</v>
      </c>
      <c r="I49">
        <v>0</v>
      </c>
      <c r="J49">
        <v>0</v>
      </c>
      <c r="K49" t="s">
        <v>34</v>
      </c>
      <c r="L49" t="s">
        <v>41</v>
      </c>
      <c r="M49" t="s">
        <v>109</v>
      </c>
      <c r="N49" t="s">
        <v>241</v>
      </c>
      <c r="O49" t="s">
        <v>242</v>
      </c>
      <c r="P49">
        <f t="shared" si="0"/>
        <v>21</v>
      </c>
      <c r="Q49">
        <f t="shared" si="1"/>
        <v>3</v>
      </c>
      <c r="R49">
        <v>0.0031025908</v>
      </c>
      <c r="T49">
        <f t="shared" si="3"/>
        <v>0.00161463939720129</v>
      </c>
    </row>
    <row r="50" hidden="1" spans="1:20">
      <c r="A50" t="s">
        <v>29</v>
      </c>
      <c r="B50">
        <v>19443892</v>
      </c>
      <c r="C50" t="s">
        <v>243</v>
      </c>
      <c r="D50" t="s">
        <v>135</v>
      </c>
      <c r="E50">
        <v>423421857</v>
      </c>
      <c r="F50" t="s">
        <v>47</v>
      </c>
      <c r="G50" t="s">
        <v>33</v>
      </c>
      <c r="H50">
        <v>5</v>
      </c>
      <c r="I50">
        <v>0</v>
      </c>
      <c r="J50">
        <v>0</v>
      </c>
      <c r="K50" t="s">
        <v>34</v>
      </c>
      <c r="L50" t="s">
        <v>41</v>
      </c>
      <c r="M50" t="s">
        <v>109</v>
      </c>
      <c r="N50" t="s">
        <v>244</v>
      </c>
      <c r="O50" t="s">
        <v>231</v>
      </c>
      <c r="P50">
        <f t="shared" si="0"/>
        <v>5</v>
      </c>
      <c r="Q50">
        <f t="shared" si="1"/>
        <v>1</v>
      </c>
      <c r="R50">
        <v>0.0039648623</v>
      </c>
      <c r="T50">
        <f t="shared" si="3"/>
        <v>0.000538213132400431</v>
      </c>
    </row>
    <row r="51" hidden="1" spans="1:20">
      <c r="A51" t="s">
        <v>29</v>
      </c>
      <c r="B51">
        <v>46060349</v>
      </c>
      <c r="C51" t="s">
        <v>245</v>
      </c>
      <c r="D51" t="s">
        <v>154</v>
      </c>
      <c r="E51">
        <v>423421857</v>
      </c>
      <c r="F51" t="s">
        <v>47</v>
      </c>
      <c r="G51" t="s">
        <v>33</v>
      </c>
      <c r="H51">
        <v>5</v>
      </c>
      <c r="I51">
        <v>0</v>
      </c>
      <c r="J51">
        <v>0</v>
      </c>
      <c r="K51" t="s">
        <v>34</v>
      </c>
      <c r="L51" t="s">
        <v>41</v>
      </c>
      <c r="M51" t="s">
        <v>246</v>
      </c>
      <c r="N51" t="s">
        <v>247</v>
      </c>
      <c r="O51" t="s">
        <v>248</v>
      </c>
      <c r="P51">
        <f t="shared" si="0"/>
        <v>53</v>
      </c>
      <c r="Q51">
        <f t="shared" si="1"/>
        <v>11</v>
      </c>
      <c r="R51">
        <v>0.99402535</v>
      </c>
      <c r="T51">
        <f t="shared" si="3"/>
        <v>0.00592034445640474</v>
      </c>
    </row>
    <row r="52" hidden="1" spans="1:20">
      <c r="A52" t="s">
        <v>29</v>
      </c>
      <c r="B52">
        <v>970142</v>
      </c>
      <c r="C52" t="s">
        <v>249</v>
      </c>
      <c r="D52" t="s">
        <v>108</v>
      </c>
      <c r="E52">
        <v>423421857</v>
      </c>
      <c r="F52" t="s">
        <v>47</v>
      </c>
      <c r="G52" t="s">
        <v>33</v>
      </c>
      <c r="H52">
        <v>4</v>
      </c>
      <c r="I52">
        <v>0</v>
      </c>
      <c r="J52">
        <v>0</v>
      </c>
      <c r="K52" t="s">
        <v>34</v>
      </c>
      <c r="L52" t="s">
        <v>34</v>
      </c>
      <c r="M52" t="s">
        <v>250</v>
      </c>
      <c r="N52" t="s">
        <v>251</v>
      </c>
      <c r="O52" t="s">
        <v>252</v>
      </c>
      <c r="P52">
        <f t="shared" si="0"/>
        <v>26</v>
      </c>
      <c r="Q52">
        <f t="shared" si="1"/>
        <v>6</v>
      </c>
      <c r="R52">
        <v>0.99664956</v>
      </c>
      <c r="T52">
        <f t="shared" si="3"/>
        <v>0.00322927879440258</v>
      </c>
    </row>
    <row r="53" hidden="1" spans="1:20">
      <c r="A53" t="s">
        <v>29</v>
      </c>
      <c r="B53">
        <v>18744312</v>
      </c>
      <c r="C53" t="s">
        <v>253</v>
      </c>
      <c r="D53" t="s">
        <v>254</v>
      </c>
      <c r="E53">
        <v>692404913</v>
      </c>
      <c r="F53" t="s">
        <v>255</v>
      </c>
      <c r="G53" t="s">
        <v>33</v>
      </c>
      <c r="H53">
        <v>2</v>
      </c>
      <c r="I53">
        <v>0</v>
      </c>
      <c r="J53">
        <v>5</v>
      </c>
      <c r="K53" t="s">
        <v>34</v>
      </c>
      <c r="L53" t="s">
        <v>41</v>
      </c>
      <c r="M53" t="s">
        <v>256</v>
      </c>
      <c r="N53" t="s">
        <v>257</v>
      </c>
      <c r="O53" t="s">
        <v>258</v>
      </c>
      <c r="P53">
        <f t="shared" si="0"/>
        <v>322</v>
      </c>
      <c r="Q53">
        <f t="shared" si="1"/>
        <v>65</v>
      </c>
      <c r="R53">
        <v>0.8095583</v>
      </c>
      <c r="T53">
        <f t="shared" si="3"/>
        <v>0.034983853606028</v>
      </c>
    </row>
    <row r="54" hidden="1" spans="1:20">
      <c r="A54" t="s">
        <v>29</v>
      </c>
      <c r="B54">
        <v>16996448</v>
      </c>
      <c r="C54" t="s">
        <v>259</v>
      </c>
      <c r="D54" t="s">
        <v>70</v>
      </c>
      <c r="E54">
        <v>523301568</v>
      </c>
      <c r="F54" t="s">
        <v>71</v>
      </c>
      <c r="G54" t="s">
        <v>33</v>
      </c>
      <c r="H54">
        <v>5</v>
      </c>
      <c r="I54">
        <v>0</v>
      </c>
      <c r="J54">
        <v>0</v>
      </c>
      <c r="K54" t="s">
        <v>34</v>
      </c>
      <c r="L54" t="s">
        <v>41</v>
      </c>
      <c r="M54" t="s">
        <v>260</v>
      </c>
      <c r="N54" t="s">
        <v>261</v>
      </c>
      <c r="O54" t="s">
        <v>171</v>
      </c>
      <c r="P54">
        <f t="shared" si="0"/>
        <v>163</v>
      </c>
      <c r="Q54">
        <f t="shared" si="1"/>
        <v>32</v>
      </c>
      <c r="R54">
        <v>0.9939488</v>
      </c>
      <c r="T54">
        <f t="shared" si="3"/>
        <v>0.0172228202368138</v>
      </c>
    </row>
    <row r="55" hidden="1" spans="1:20">
      <c r="A55" t="s">
        <v>29</v>
      </c>
      <c r="B55">
        <v>49904137</v>
      </c>
      <c r="C55" t="s">
        <v>262</v>
      </c>
      <c r="D55" t="s">
        <v>70</v>
      </c>
      <c r="E55">
        <v>523301568</v>
      </c>
      <c r="F55" t="s">
        <v>71</v>
      </c>
      <c r="G55" t="s">
        <v>33</v>
      </c>
      <c r="H55">
        <v>5</v>
      </c>
      <c r="I55">
        <v>0</v>
      </c>
      <c r="J55">
        <v>0</v>
      </c>
      <c r="K55" t="s">
        <v>34</v>
      </c>
      <c r="L55" t="s">
        <v>41</v>
      </c>
      <c r="M55" t="s">
        <v>263</v>
      </c>
      <c r="N55" t="s">
        <v>264</v>
      </c>
      <c r="O55" t="s">
        <v>265</v>
      </c>
      <c r="P55">
        <f t="shared" si="0"/>
        <v>79</v>
      </c>
      <c r="Q55">
        <f t="shared" si="1"/>
        <v>15</v>
      </c>
      <c r="R55">
        <v>0.0025529573</v>
      </c>
      <c r="T55">
        <f t="shared" si="3"/>
        <v>0.00807319698600646</v>
      </c>
    </row>
    <row r="56" hidden="1" spans="1:20">
      <c r="A56" t="s">
        <v>29</v>
      </c>
      <c r="B56">
        <v>13140214</v>
      </c>
      <c r="C56" t="s">
        <v>266</v>
      </c>
      <c r="D56" t="s">
        <v>267</v>
      </c>
      <c r="E56">
        <v>690479711</v>
      </c>
      <c r="F56" t="s">
        <v>268</v>
      </c>
      <c r="G56" t="s">
        <v>33</v>
      </c>
      <c r="H56">
        <v>2</v>
      </c>
      <c r="I56">
        <v>0</v>
      </c>
      <c r="J56">
        <v>0</v>
      </c>
      <c r="K56" t="s">
        <v>34</v>
      </c>
      <c r="L56" t="s">
        <v>34</v>
      </c>
      <c r="M56" t="s">
        <v>269</v>
      </c>
      <c r="N56" t="s">
        <v>270</v>
      </c>
      <c r="O56" t="s">
        <v>271</v>
      </c>
      <c r="P56">
        <f t="shared" si="0"/>
        <v>133</v>
      </c>
      <c r="Q56">
        <f t="shared" si="1"/>
        <v>27</v>
      </c>
      <c r="R56">
        <v>0.99754554</v>
      </c>
      <c r="T56">
        <f t="shared" si="3"/>
        <v>0.0145317545748116</v>
      </c>
    </row>
    <row r="57" hidden="1" spans="1:20">
      <c r="A57" t="s">
        <v>29</v>
      </c>
      <c r="B57">
        <v>36882302</v>
      </c>
      <c r="C57" t="s">
        <v>272</v>
      </c>
      <c r="D57" t="s">
        <v>179</v>
      </c>
      <c r="E57">
        <v>930071734</v>
      </c>
      <c r="F57" t="s">
        <v>180</v>
      </c>
      <c r="G57" t="s">
        <v>33</v>
      </c>
      <c r="H57">
        <v>5</v>
      </c>
      <c r="I57">
        <v>0</v>
      </c>
      <c r="J57">
        <v>0</v>
      </c>
      <c r="K57" t="s">
        <v>34</v>
      </c>
      <c r="L57" t="s">
        <v>41</v>
      </c>
      <c r="M57" t="s">
        <v>109</v>
      </c>
      <c r="N57" t="s">
        <v>273</v>
      </c>
      <c r="O57" t="s">
        <v>274</v>
      </c>
      <c r="P57">
        <f t="shared" si="0"/>
        <v>46</v>
      </c>
      <c r="Q57">
        <f t="shared" si="1"/>
        <v>7</v>
      </c>
      <c r="R57" s="2">
        <v>2.0080981e-6</v>
      </c>
      <c r="T57">
        <f t="shared" si="3"/>
        <v>0.00376749192680301</v>
      </c>
    </row>
    <row r="58" hidden="1" spans="1:20">
      <c r="A58" t="s">
        <v>29</v>
      </c>
      <c r="B58">
        <v>21527149</v>
      </c>
      <c r="C58" t="s">
        <v>275</v>
      </c>
      <c r="D58" t="s">
        <v>70</v>
      </c>
      <c r="E58">
        <v>523301568</v>
      </c>
      <c r="F58" t="s">
        <v>71</v>
      </c>
      <c r="G58" t="s">
        <v>33</v>
      </c>
      <c r="H58">
        <v>5</v>
      </c>
      <c r="I58">
        <v>0</v>
      </c>
      <c r="J58">
        <v>0</v>
      </c>
      <c r="K58" t="s">
        <v>34</v>
      </c>
      <c r="L58" t="s">
        <v>41</v>
      </c>
      <c r="M58" t="s">
        <v>276</v>
      </c>
      <c r="N58" t="s">
        <v>277</v>
      </c>
      <c r="O58" t="s">
        <v>278</v>
      </c>
      <c r="P58">
        <f t="shared" si="0"/>
        <v>17</v>
      </c>
      <c r="Q58">
        <f t="shared" si="1"/>
        <v>2</v>
      </c>
      <c r="R58">
        <v>0.999984</v>
      </c>
      <c r="T58">
        <f t="shared" si="3"/>
        <v>0.00107642626480086</v>
      </c>
    </row>
    <row r="59" hidden="1" spans="1:20">
      <c r="A59" t="s">
        <v>29</v>
      </c>
      <c r="B59">
        <v>24952205</v>
      </c>
      <c r="C59" t="s">
        <v>279</v>
      </c>
      <c r="D59" t="s">
        <v>70</v>
      </c>
      <c r="E59">
        <v>523301568</v>
      </c>
      <c r="F59" t="s">
        <v>71</v>
      </c>
      <c r="G59" t="s">
        <v>33</v>
      </c>
      <c r="H59">
        <v>5</v>
      </c>
      <c r="I59">
        <v>0</v>
      </c>
      <c r="J59">
        <v>0</v>
      </c>
      <c r="K59" t="s">
        <v>34</v>
      </c>
      <c r="L59" t="s">
        <v>41</v>
      </c>
      <c r="M59" t="s">
        <v>109</v>
      </c>
      <c r="N59" t="s">
        <v>280</v>
      </c>
      <c r="O59" t="s">
        <v>281</v>
      </c>
      <c r="P59">
        <f t="shared" si="0"/>
        <v>41</v>
      </c>
      <c r="Q59">
        <f t="shared" si="1"/>
        <v>7</v>
      </c>
      <c r="R59">
        <v>0.9941678</v>
      </c>
      <c r="T59">
        <f t="shared" si="3"/>
        <v>0.00376749192680301</v>
      </c>
    </row>
    <row r="60" hidden="1" spans="1:20">
      <c r="A60" t="s">
        <v>29</v>
      </c>
      <c r="B60">
        <v>21991502</v>
      </c>
      <c r="C60" t="s">
        <v>282</v>
      </c>
      <c r="D60" t="s">
        <v>70</v>
      </c>
      <c r="E60">
        <v>523301568</v>
      </c>
      <c r="F60" t="s">
        <v>71</v>
      </c>
      <c r="G60" t="s">
        <v>33</v>
      </c>
      <c r="H60">
        <v>5</v>
      </c>
      <c r="I60">
        <v>0</v>
      </c>
      <c r="J60">
        <v>0</v>
      </c>
      <c r="K60" t="s">
        <v>34</v>
      </c>
      <c r="L60" t="s">
        <v>41</v>
      </c>
      <c r="M60" t="s">
        <v>109</v>
      </c>
      <c r="N60" t="s">
        <v>283</v>
      </c>
      <c r="O60" t="s">
        <v>284</v>
      </c>
      <c r="P60">
        <f t="shared" si="0"/>
        <v>13</v>
      </c>
      <c r="Q60">
        <f t="shared" si="1"/>
        <v>2</v>
      </c>
      <c r="R60">
        <v>0.9941625</v>
      </c>
      <c r="T60">
        <f t="shared" si="3"/>
        <v>0.00107642626480086</v>
      </c>
    </row>
    <row r="61" hidden="1" spans="1:20">
      <c r="A61" t="s">
        <v>29</v>
      </c>
      <c r="B61">
        <v>34963243</v>
      </c>
      <c r="C61" t="s">
        <v>285</v>
      </c>
      <c r="D61" t="s">
        <v>70</v>
      </c>
      <c r="E61">
        <v>523301568</v>
      </c>
      <c r="F61" t="s">
        <v>71</v>
      </c>
      <c r="G61" t="s">
        <v>33</v>
      </c>
      <c r="H61">
        <v>4</v>
      </c>
      <c r="I61">
        <v>0</v>
      </c>
      <c r="J61">
        <v>1</v>
      </c>
      <c r="K61" t="s">
        <v>34</v>
      </c>
      <c r="L61" t="s">
        <v>41</v>
      </c>
      <c r="M61" t="s">
        <v>286</v>
      </c>
      <c r="N61" t="s">
        <v>283</v>
      </c>
      <c r="O61" t="s">
        <v>168</v>
      </c>
      <c r="P61">
        <f t="shared" si="0"/>
        <v>13</v>
      </c>
      <c r="Q61">
        <f t="shared" si="1"/>
        <v>2</v>
      </c>
      <c r="R61">
        <v>0.9133952</v>
      </c>
      <c r="T61">
        <f t="shared" si="3"/>
        <v>0.00107642626480086</v>
      </c>
    </row>
    <row r="62" hidden="1" spans="1:20">
      <c r="A62" t="s">
        <v>29</v>
      </c>
      <c r="B62">
        <v>34549900</v>
      </c>
      <c r="C62" t="s">
        <v>287</v>
      </c>
      <c r="D62" t="s">
        <v>64</v>
      </c>
      <c r="E62">
        <v>618770050</v>
      </c>
      <c r="F62" t="s">
        <v>65</v>
      </c>
      <c r="G62" t="s">
        <v>33</v>
      </c>
      <c r="H62">
        <v>1</v>
      </c>
      <c r="I62">
        <v>12</v>
      </c>
      <c r="J62">
        <v>16</v>
      </c>
      <c r="K62" t="s">
        <v>34</v>
      </c>
      <c r="L62" t="s">
        <v>34</v>
      </c>
      <c r="M62" t="s">
        <v>288</v>
      </c>
      <c r="N62" t="s">
        <v>289</v>
      </c>
      <c r="O62" t="s">
        <v>290</v>
      </c>
      <c r="P62">
        <f t="shared" si="0"/>
        <v>354</v>
      </c>
      <c r="Q62">
        <f t="shared" si="1"/>
        <v>68</v>
      </c>
      <c r="R62">
        <v>0.99840873</v>
      </c>
      <c r="T62">
        <f t="shared" si="3"/>
        <v>0.0365984930032293</v>
      </c>
    </row>
    <row r="63" hidden="1" spans="1:20">
      <c r="A63" t="s">
        <v>29</v>
      </c>
      <c r="B63">
        <v>34830339</v>
      </c>
      <c r="C63" t="s">
        <v>291</v>
      </c>
      <c r="D63" t="s">
        <v>292</v>
      </c>
      <c r="E63">
        <v>242727854</v>
      </c>
      <c r="F63" t="s">
        <v>293</v>
      </c>
      <c r="G63" t="s">
        <v>33</v>
      </c>
      <c r="H63">
        <v>2</v>
      </c>
      <c r="I63">
        <v>1</v>
      </c>
      <c r="J63">
        <v>1</v>
      </c>
      <c r="K63" t="s">
        <v>34</v>
      </c>
      <c r="L63" t="s">
        <v>34</v>
      </c>
      <c r="M63" t="s">
        <v>294</v>
      </c>
      <c r="N63" t="s">
        <v>295</v>
      </c>
      <c r="O63" t="s">
        <v>190</v>
      </c>
      <c r="P63">
        <f t="shared" si="0"/>
        <v>155</v>
      </c>
      <c r="Q63">
        <f t="shared" si="1"/>
        <v>31</v>
      </c>
      <c r="R63">
        <v>0.0051158085</v>
      </c>
      <c r="T63">
        <f t="shared" si="3"/>
        <v>0.0166846071044133</v>
      </c>
    </row>
    <row r="64" hidden="1" spans="1:20">
      <c r="A64" t="s">
        <v>29</v>
      </c>
      <c r="B64">
        <v>52786587</v>
      </c>
      <c r="C64" t="s">
        <v>296</v>
      </c>
      <c r="D64" t="s">
        <v>46</v>
      </c>
      <c r="E64">
        <v>423421857</v>
      </c>
      <c r="F64" t="s">
        <v>47</v>
      </c>
      <c r="G64" t="s">
        <v>33</v>
      </c>
      <c r="H64">
        <v>1</v>
      </c>
      <c r="I64">
        <v>0</v>
      </c>
      <c r="J64">
        <v>0</v>
      </c>
      <c r="K64" t="s">
        <v>34</v>
      </c>
      <c r="L64" t="s">
        <v>41</v>
      </c>
      <c r="M64" t="s">
        <v>297</v>
      </c>
      <c r="N64" t="s">
        <v>298</v>
      </c>
      <c r="O64" t="s">
        <v>299</v>
      </c>
      <c r="P64">
        <f t="shared" si="0"/>
        <v>19</v>
      </c>
      <c r="Q64">
        <f t="shared" si="1"/>
        <v>4</v>
      </c>
      <c r="R64">
        <v>0.0006959836</v>
      </c>
      <c r="T64">
        <f t="shared" si="3"/>
        <v>0.00215285252960172</v>
      </c>
    </row>
    <row r="65" hidden="1" spans="1:20">
      <c r="A65" t="s">
        <v>29</v>
      </c>
      <c r="B65">
        <v>17526381</v>
      </c>
      <c r="C65" t="s">
        <v>300</v>
      </c>
      <c r="D65" t="s">
        <v>301</v>
      </c>
      <c r="E65">
        <v>544821753</v>
      </c>
      <c r="F65" t="s">
        <v>302</v>
      </c>
      <c r="G65" t="s">
        <v>33</v>
      </c>
      <c r="H65">
        <v>1</v>
      </c>
      <c r="I65">
        <v>2</v>
      </c>
      <c r="J65">
        <v>2</v>
      </c>
      <c r="K65" t="s">
        <v>34</v>
      </c>
      <c r="L65" t="s">
        <v>34</v>
      </c>
      <c r="M65" t="s">
        <v>303</v>
      </c>
      <c r="N65" t="s">
        <v>304</v>
      </c>
      <c r="O65" t="s">
        <v>305</v>
      </c>
      <c r="P65">
        <f t="shared" si="0"/>
        <v>679</v>
      </c>
      <c r="Q65">
        <f t="shared" si="1"/>
        <v>135</v>
      </c>
      <c r="R65">
        <v>0.005092094</v>
      </c>
      <c r="T65">
        <f t="shared" si="3"/>
        <v>0.0726587728740581</v>
      </c>
    </row>
    <row r="66" hidden="1" spans="1:20">
      <c r="A66" t="s">
        <v>29</v>
      </c>
      <c r="B66">
        <v>28455231</v>
      </c>
      <c r="C66" t="s">
        <v>306</v>
      </c>
      <c r="D66" t="s">
        <v>70</v>
      </c>
      <c r="E66">
        <v>523301568</v>
      </c>
      <c r="F66" t="s">
        <v>71</v>
      </c>
      <c r="G66" t="s">
        <v>33</v>
      </c>
      <c r="H66">
        <v>5</v>
      </c>
      <c r="I66">
        <v>0</v>
      </c>
      <c r="J66">
        <v>0</v>
      </c>
      <c r="K66" t="s">
        <v>34</v>
      </c>
      <c r="L66" t="s">
        <v>41</v>
      </c>
      <c r="M66" t="s">
        <v>307</v>
      </c>
      <c r="N66" t="s">
        <v>308</v>
      </c>
      <c r="O66" t="s">
        <v>309</v>
      </c>
      <c r="P66">
        <f t="shared" ref="P66:P129" si="4">LEN(N66)</f>
        <v>533</v>
      </c>
      <c r="Q66">
        <f t="shared" ref="Q66:Q129" si="5">LEN(TRIM(N66))-LEN(SUBSTITUTE(N66," ",""))+1</f>
        <v>99</v>
      </c>
      <c r="R66">
        <v>0.6841591</v>
      </c>
      <c r="T66">
        <f t="shared" si="3"/>
        <v>0.0532831001076426</v>
      </c>
    </row>
    <row r="67" hidden="1" spans="1:20">
      <c r="A67" t="s">
        <v>29</v>
      </c>
      <c r="B67">
        <v>12237523</v>
      </c>
      <c r="C67" t="s">
        <v>310</v>
      </c>
      <c r="D67" t="s">
        <v>70</v>
      </c>
      <c r="E67">
        <v>523301568</v>
      </c>
      <c r="F67" t="s">
        <v>71</v>
      </c>
      <c r="G67" t="s">
        <v>33</v>
      </c>
      <c r="H67">
        <v>4</v>
      </c>
      <c r="I67">
        <v>1</v>
      </c>
      <c r="J67">
        <v>1</v>
      </c>
      <c r="K67" t="s">
        <v>34</v>
      </c>
      <c r="L67" t="s">
        <v>41</v>
      </c>
      <c r="M67" t="s">
        <v>311</v>
      </c>
      <c r="N67" t="s">
        <v>312</v>
      </c>
      <c r="O67" t="s">
        <v>313</v>
      </c>
      <c r="P67">
        <f t="shared" si="4"/>
        <v>207</v>
      </c>
      <c r="Q67">
        <f t="shared" si="5"/>
        <v>36</v>
      </c>
      <c r="R67">
        <v>0.004080984</v>
      </c>
      <c r="T67">
        <f t="shared" si="3"/>
        <v>0.0193756727664155</v>
      </c>
    </row>
    <row r="68" spans="1:20">
      <c r="A68" t="s">
        <v>29</v>
      </c>
      <c r="B68">
        <v>20629958</v>
      </c>
      <c r="C68" t="s">
        <v>314</v>
      </c>
      <c r="D68" t="s">
        <v>58</v>
      </c>
      <c r="E68">
        <v>109226352</v>
      </c>
      <c r="F68" t="s">
        <v>59</v>
      </c>
      <c r="G68" t="s">
        <v>33</v>
      </c>
      <c r="H68">
        <v>5</v>
      </c>
      <c r="I68">
        <v>0</v>
      </c>
      <c r="J68">
        <v>0</v>
      </c>
      <c r="K68" t="s">
        <v>34</v>
      </c>
      <c r="L68" t="s">
        <v>41</v>
      </c>
      <c r="M68" t="s">
        <v>315</v>
      </c>
      <c r="N68" t="s">
        <v>316</v>
      </c>
      <c r="O68" t="s">
        <v>317</v>
      </c>
      <c r="P68">
        <f t="shared" si="4"/>
        <v>738</v>
      </c>
      <c r="Q68">
        <f t="shared" si="5"/>
        <v>131</v>
      </c>
      <c r="R68">
        <v>0.020513015</v>
      </c>
      <c r="T68">
        <f t="shared" si="3"/>
        <v>0.0705059203444564</v>
      </c>
    </row>
    <row r="69" hidden="1" spans="1:20">
      <c r="A69" t="s">
        <v>29</v>
      </c>
      <c r="B69">
        <v>47985012</v>
      </c>
      <c r="C69" t="s">
        <v>318</v>
      </c>
      <c r="D69" t="s">
        <v>92</v>
      </c>
      <c r="E69">
        <v>760984384</v>
      </c>
      <c r="F69" t="s">
        <v>93</v>
      </c>
      <c r="G69" t="s">
        <v>33</v>
      </c>
      <c r="H69">
        <v>1</v>
      </c>
      <c r="I69">
        <v>0</v>
      </c>
      <c r="J69">
        <v>0</v>
      </c>
      <c r="K69" t="s">
        <v>34</v>
      </c>
      <c r="L69" t="s">
        <v>34</v>
      </c>
      <c r="M69" t="s">
        <v>319</v>
      </c>
      <c r="N69" t="s">
        <v>320</v>
      </c>
      <c r="O69" t="s">
        <v>321</v>
      </c>
      <c r="P69">
        <f t="shared" si="4"/>
        <v>430</v>
      </c>
      <c r="Q69">
        <f t="shared" si="5"/>
        <v>78</v>
      </c>
      <c r="R69">
        <v>0.9943224</v>
      </c>
      <c r="T69">
        <f t="shared" si="3"/>
        <v>0.0419806243272336</v>
      </c>
    </row>
    <row r="70" hidden="1" spans="1:20">
      <c r="A70" t="s">
        <v>29</v>
      </c>
      <c r="B70">
        <v>22632748</v>
      </c>
      <c r="C70" t="s">
        <v>322</v>
      </c>
      <c r="D70" t="s">
        <v>323</v>
      </c>
      <c r="E70">
        <v>827502283</v>
      </c>
      <c r="F70" t="s">
        <v>324</v>
      </c>
      <c r="G70" t="s">
        <v>33</v>
      </c>
      <c r="H70">
        <v>4</v>
      </c>
      <c r="I70">
        <v>2</v>
      </c>
      <c r="J70">
        <v>2</v>
      </c>
      <c r="K70" t="s">
        <v>34</v>
      </c>
      <c r="L70" t="s">
        <v>41</v>
      </c>
      <c r="M70" t="s">
        <v>155</v>
      </c>
      <c r="N70" t="s">
        <v>325</v>
      </c>
      <c r="O70" t="s">
        <v>326</v>
      </c>
      <c r="P70">
        <f t="shared" si="4"/>
        <v>153</v>
      </c>
      <c r="Q70">
        <f t="shared" si="5"/>
        <v>33</v>
      </c>
      <c r="R70">
        <v>0.00011720343</v>
      </c>
      <c r="T70">
        <f t="shared" si="3"/>
        <v>0.0177610333692142</v>
      </c>
    </row>
    <row r="71" hidden="1" spans="1:20">
      <c r="A71" t="s">
        <v>29</v>
      </c>
      <c r="B71">
        <v>8702203</v>
      </c>
      <c r="C71" t="s">
        <v>327</v>
      </c>
      <c r="D71" t="s">
        <v>64</v>
      </c>
      <c r="E71">
        <v>618770050</v>
      </c>
      <c r="F71" t="s">
        <v>65</v>
      </c>
      <c r="G71" t="s">
        <v>33</v>
      </c>
      <c r="H71">
        <v>1</v>
      </c>
      <c r="I71">
        <v>0</v>
      </c>
      <c r="J71">
        <v>0</v>
      </c>
      <c r="K71" t="s">
        <v>34</v>
      </c>
      <c r="L71" t="s">
        <v>34</v>
      </c>
      <c r="M71" t="s">
        <v>328</v>
      </c>
      <c r="N71" t="s">
        <v>329</v>
      </c>
      <c r="O71" t="s">
        <v>309</v>
      </c>
      <c r="P71">
        <f t="shared" si="4"/>
        <v>151</v>
      </c>
      <c r="Q71">
        <f t="shared" si="5"/>
        <v>24</v>
      </c>
      <c r="R71">
        <v>0.004639613</v>
      </c>
      <c r="T71">
        <f t="shared" si="3"/>
        <v>0.0129171151776103</v>
      </c>
    </row>
    <row r="72" hidden="1" spans="1:20">
      <c r="A72" t="s">
        <v>29</v>
      </c>
      <c r="B72">
        <v>25301587</v>
      </c>
      <c r="C72" t="s">
        <v>330</v>
      </c>
      <c r="D72" t="s">
        <v>86</v>
      </c>
      <c r="E72">
        <v>522487135</v>
      </c>
      <c r="F72" t="s">
        <v>87</v>
      </c>
      <c r="G72" t="s">
        <v>33</v>
      </c>
      <c r="H72">
        <v>1</v>
      </c>
      <c r="I72">
        <v>8</v>
      </c>
      <c r="J72">
        <v>10</v>
      </c>
      <c r="K72" t="s">
        <v>34</v>
      </c>
      <c r="L72" t="s">
        <v>34</v>
      </c>
      <c r="M72" t="s">
        <v>331</v>
      </c>
      <c r="N72" t="s">
        <v>332</v>
      </c>
      <c r="O72" t="s">
        <v>333</v>
      </c>
      <c r="P72">
        <f t="shared" si="4"/>
        <v>506</v>
      </c>
      <c r="Q72">
        <f t="shared" si="5"/>
        <v>92</v>
      </c>
      <c r="R72">
        <v>0.99538535</v>
      </c>
      <c r="T72">
        <f t="shared" si="3"/>
        <v>0.0495156081808396</v>
      </c>
    </row>
    <row r="73" hidden="1" spans="1:20">
      <c r="A73" t="s">
        <v>29</v>
      </c>
      <c r="B73">
        <v>30850605</v>
      </c>
      <c r="C73" t="s">
        <v>334</v>
      </c>
      <c r="D73" t="s">
        <v>301</v>
      </c>
      <c r="E73">
        <v>544821753</v>
      </c>
      <c r="F73" t="s">
        <v>302</v>
      </c>
      <c r="G73" t="s">
        <v>33</v>
      </c>
      <c r="H73">
        <v>3</v>
      </c>
      <c r="I73">
        <v>0</v>
      </c>
      <c r="J73">
        <v>1</v>
      </c>
      <c r="K73" t="s">
        <v>34</v>
      </c>
      <c r="L73" t="s">
        <v>34</v>
      </c>
      <c r="M73" t="s">
        <v>335</v>
      </c>
      <c r="N73" t="s">
        <v>336</v>
      </c>
      <c r="O73" t="s">
        <v>337</v>
      </c>
      <c r="P73">
        <f t="shared" si="4"/>
        <v>223</v>
      </c>
      <c r="Q73">
        <f t="shared" si="5"/>
        <v>46</v>
      </c>
      <c r="R73" s="2">
        <v>5.0679693e-11</v>
      </c>
      <c r="T73">
        <f t="shared" si="3"/>
        <v>0.0247578040904198</v>
      </c>
    </row>
    <row r="74" hidden="1" spans="1:20">
      <c r="A74" t="s">
        <v>29</v>
      </c>
      <c r="B74">
        <v>34209053</v>
      </c>
      <c r="C74" t="s">
        <v>338</v>
      </c>
      <c r="D74" t="s">
        <v>323</v>
      </c>
      <c r="E74">
        <v>827502283</v>
      </c>
      <c r="F74" t="s">
        <v>324</v>
      </c>
      <c r="G74" t="s">
        <v>33</v>
      </c>
      <c r="H74">
        <v>4</v>
      </c>
      <c r="I74">
        <v>26</v>
      </c>
      <c r="J74">
        <v>30</v>
      </c>
      <c r="K74" t="s">
        <v>34</v>
      </c>
      <c r="L74" t="s">
        <v>41</v>
      </c>
      <c r="M74" t="s">
        <v>339</v>
      </c>
      <c r="N74" t="s">
        <v>340</v>
      </c>
      <c r="O74" t="s">
        <v>341</v>
      </c>
      <c r="P74">
        <f t="shared" si="4"/>
        <v>318</v>
      </c>
      <c r="Q74">
        <f t="shared" si="5"/>
        <v>54</v>
      </c>
      <c r="R74">
        <v>0.918284</v>
      </c>
      <c r="T74">
        <f t="shared" si="3"/>
        <v>0.0290635091496232</v>
      </c>
    </row>
    <row r="75" hidden="1" spans="1:20">
      <c r="A75" t="s">
        <v>29</v>
      </c>
      <c r="B75">
        <v>45882740</v>
      </c>
      <c r="C75" t="s">
        <v>342</v>
      </c>
      <c r="D75" t="s">
        <v>343</v>
      </c>
      <c r="E75">
        <v>921964554</v>
      </c>
      <c r="F75" t="s">
        <v>344</v>
      </c>
      <c r="G75" t="s">
        <v>33</v>
      </c>
      <c r="H75">
        <v>1</v>
      </c>
      <c r="I75">
        <v>0</v>
      </c>
      <c r="J75">
        <v>0</v>
      </c>
      <c r="K75" t="s">
        <v>34</v>
      </c>
      <c r="L75" t="s">
        <v>34</v>
      </c>
      <c r="M75" t="s">
        <v>345</v>
      </c>
      <c r="N75" t="s">
        <v>346</v>
      </c>
      <c r="O75" t="s">
        <v>347</v>
      </c>
      <c r="P75">
        <f t="shared" si="4"/>
        <v>304</v>
      </c>
      <c r="Q75">
        <f t="shared" si="5"/>
        <v>46</v>
      </c>
      <c r="R75">
        <v>0.9999261</v>
      </c>
      <c r="T75">
        <f t="shared" si="3"/>
        <v>0.0247578040904198</v>
      </c>
    </row>
    <row r="76" hidden="1" spans="1:20">
      <c r="A76" t="s">
        <v>29</v>
      </c>
      <c r="B76">
        <v>45747158</v>
      </c>
      <c r="C76" t="s">
        <v>348</v>
      </c>
      <c r="D76" t="s">
        <v>343</v>
      </c>
      <c r="E76">
        <v>921964554</v>
      </c>
      <c r="F76" t="s">
        <v>344</v>
      </c>
      <c r="G76" t="s">
        <v>33</v>
      </c>
      <c r="H76">
        <v>1</v>
      </c>
      <c r="I76">
        <v>0</v>
      </c>
      <c r="J76">
        <v>0</v>
      </c>
      <c r="K76" t="s">
        <v>34</v>
      </c>
      <c r="L76" t="s">
        <v>34</v>
      </c>
      <c r="M76" t="s">
        <v>349</v>
      </c>
      <c r="N76" t="s">
        <v>350</v>
      </c>
      <c r="O76" t="s">
        <v>351</v>
      </c>
      <c r="P76">
        <f t="shared" si="4"/>
        <v>467</v>
      </c>
      <c r="Q76">
        <f t="shared" si="5"/>
        <v>81</v>
      </c>
      <c r="R76">
        <v>0.99994445</v>
      </c>
      <c r="T76">
        <f t="shared" si="3"/>
        <v>0.0435952637244349</v>
      </c>
    </row>
    <row r="77" hidden="1" spans="1:20">
      <c r="A77" t="s">
        <v>29</v>
      </c>
      <c r="B77">
        <v>53024372</v>
      </c>
      <c r="C77" t="s">
        <v>352</v>
      </c>
      <c r="D77" t="s">
        <v>31</v>
      </c>
      <c r="E77">
        <v>166483932</v>
      </c>
      <c r="F77" t="s">
        <v>32</v>
      </c>
      <c r="G77" t="s">
        <v>33</v>
      </c>
      <c r="H77">
        <v>1</v>
      </c>
      <c r="I77">
        <v>16</v>
      </c>
      <c r="J77">
        <v>22</v>
      </c>
      <c r="K77" t="s">
        <v>34</v>
      </c>
      <c r="L77" t="s">
        <v>34</v>
      </c>
      <c r="M77" t="s">
        <v>353</v>
      </c>
      <c r="N77" t="s">
        <v>354</v>
      </c>
      <c r="O77" t="s">
        <v>355</v>
      </c>
      <c r="P77">
        <f t="shared" si="4"/>
        <v>1467</v>
      </c>
      <c r="Q77">
        <f t="shared" si="5"/>
        <v>268</v>
      </c>
      <c r="R77">
        <v>0.64828205</v>
      </c>
      <c r="T77">
        <f t="shared" si="3"/>
        <v>0.144241119483315</v>
      </c>
    </row>
    <row r="78" hidden="1" spans="1:20">
      <c r="A78" t="s">
        <v>29</v>
      </c>
      <c r="B78">
        <v>50273306</v>
      </c>
      <c r="C78" t="s">
        <v>356</v>
      </c>
      <c r="D78" t="s">
        <v>357</v>
      </c>
      <c r="E78">
        <v>295520151</v>
      </c>
      <c r="F78" t="s">
        <v>358</v>
      </c>
      <c r="G78" t="s">
        <v>33</v>
      </c>
      <c r="H78">
        <v>5</v>
      </c>
      <c r="I78">
        <v>6</v>
      </c>
      <c r="J78">
        <v>6</v>
      </c>
      <c r="K78" t="s">
        <v>34</v>
      </c>
      <c r="L78" t="s">
        <v>34</v>
      </c>
      <c r="M78" t="s">
        <v>359</v>
      </c>
      <c r="N78" t="s">
        <v>360</v>
      </c>
      <c r="O78" t="s">
        <v>361</v>
      </c>
      <c r="P78">
        <f t="shared" si="4"/>
        <v>442</v>
      </c>
      <c r="Q78">
        <f t="shared" si="5"/>
        <v>83</v>
      </c>
      <c r="R78">
        <v>0.004857768</v>
      </c>
      <c r="T78">
        <f t="shared" si="3"/>
        <v>0.0446716899892357</v>
      </c>
    </row>
    <row r="79" spans="1:20">
      <c r="A79" t="s">
        <v>29</v>
      </c>
      <c r="B79">
        <v>15657462</v>
      </c>
      <c r="C79" t="s">
        <v>362</v>
      </c>
      <c r="D79" t="s">
        <v>58</v>
      </c>
      <c r="E79">
        <v>109226352</v>
      </c>
      <c r="F79" t="s">
        <v>59</v>
      </c>
      <c r="G79" t="s">
        <v>33</v>
      </c>
      <c r="H79">
        <v>2</v>
      </c>
      <c r="I79">
        <v>6</v>
      </c>
      <c r="J79">
        <v>7</v>
      </c>
      <c r="K79" t="s">
        <v>34</v>
      </c>
      <c r="L79" t="s">
        <v>41</v>
      </c>
      <c r="M79" t="s">
        <v>363</v>
      </c>
      <c r="N79" t="s">
        <v>364</v>
      </c>
      <c r="O79" t="s">
        <v>365</v>
      </c>
      <c r="P79">
        <f t="shared" si="4"/>
        <v>826</v>
      </c>
      <c r="Q79">
        <f t="shared" si="5"/>
        <v>157</v>
      </c>
      <c r="R79">
        <v>0.0044389837</v>
      </c>
      <c r="T79">
        <f t="shared" si="3"/>
        <v>0.0844994617868676</v>
      </c>
    </row>
    <row r="80" hidden="1" spans="1:20">
      <c r="A80" t="s">
        <v>29</v>
      </c>
      <c r="B80">
        <v>15944240</v>
      </c>
      <c r="C80" t="s">
        <v>366</v>
      </c>
      <c r="D80" t="s">
        <v>46</v>
      </c>
      <c r="E80">
        <v>423421857</v>
      </c>
      <c r="F80" t="s">
        <v>47</v>
      </c>
      <c r="G80" t="s">
        <v>33</v>
      </c>
      <c r="H80">
        <v>2</v>
      </c>
      <c r="I80">
        <v>2</v>
      </c>
      <c r="J80">
        <v>3</v>
      </c>
      <c r="K80" t="s">
        <v>34</v>
      </c>
      <c r="L80" t="s">
        <v>41</v>
      </c>
      <c r="M80" t="s">
        <v>367</v>
      </c>
      <c r="N80" t="s">
        <v>368</v>
      </c>
      <c r="O80" t="s">
        <v>369</v>
      </c>
      <c r="P80">
        <f t="shared" si="4"/>
        <v>322</v>
      </c>
      <c r="Q80">
        <f t="shared" si="5"/>
        <v>63</v>
      </c>
      <c r="R80">
        <v>0.99437934</v>
      </c>
      <c r="T80">
        <f t="shared" si="3"/>
        <v>0.0339074273412271</v>
      </c>
    </row>
    <row r="81" hidden="1" spans="1:20">
      <c r="A81" t="s">
        <v>29</v>
      </c>
      <c r="B81">
        <v>36083583</v>
      </c>
      <c r="C81" t="s">
        <v>370</v>
      </c>
      <c r="D81" t="s">
        <v>371</v>
      </c>
      <c r="E81">
        <v>459626087</v>
      </c>
      <c r="F81" t="s">
        <v>40</v>
      </c>
      <c r="G81" t="s">
        <v>33</v>
      </c>
      <c r="H81">
        <v>3</v>
      </c>
      <c r="I81">
        <v>56</v>
      </c>
      <c r="J81">
        <v>61</v>
      </c>
      <c r="K81" t="s">
        <v>34</v>
      </c>
      <c r="L81" t="s">
        <v>41</v>
      </c>
      <c r="M81" t="s">
        <v>372</v>
      </c>
      <c r="N81" t="s">
        <v>373</v>
      </c>
      <c r="O81" t="s">
        <v>374</v>
      </c>
      <c r="P81">
        <f t="shared" si="4"/>
        <v>1026</v>
      </c>
      <c r="Q81">
        <f t="shared" si="5"/>
        <v>202</v>
      </c>
      <c r="R81">
        <v>0.0031157888</v>
      </c>
      <c r="T81">
        <f t="shared" si="3"/>
        <v>0.108719052744887</v>
      </c>
    </row>
    <row r="82" hidden="1" spans="1:20">
      <c r="A82" t="s">
        <v>29</v>
      </c>
      <c r="B82">
        <v>50179202</v>
      </c>
      <c r="C82" t="s">
        <v>375</v>
      </c>
      <c r="D82" t="s">
        <v>52</v>
      </c>
      <c r="E82">
        <v>984005611</v>
      </c>
      <c r="F82" t="s">
        <v>53</v>
      </c>
      <c r="G82" t="s">
        <v>33</v>
      </c>
      <c r="H82">
        <v>5</v>
      </c>
      <c r="I82">
        <v>1</v>
      </c>
      <c r="J82">
        <v>1</v>
      </c>
      <c r="K82" t="s">
        <v>34</v>
      </c>
      <c r="L82" t="s">
        <v>41</v>
      </c>
      <c r="M82" t="s">
        <v>376</v>
      </c>
      <c r="N82" t="s">
        <v>377</v>
      </c>
      <c r="O82" t="s">
        <v>378</v>
      </c>
      <c r="P82">
        <f t="shared" si="4"/>
        <v>978</v>
      </c>
      <c r="Q82">
        <f t="shared" si="5"/>
        <v>169</v>
      </c>
      <c r="R82" s="2">
        <v>2.1588092e-5</v>
      </c>
      <c r="T82">
        <f t="shared" si="3"/>
        <v>0.0909580193756728</v>
      </c>
    </row>
    <row r="83" hidden="1" spans="1:20">
      <c r="A83" t="s">
        <v>29</v>
      </c>
      <c r="B83">
        <v>10452174</v>
      </c>
      <c r="C83" t="s">
        <v>379</v>
      </c>
      <c r="D83" t="s">
        <v>219</v>
      </c>
      <c r="E83">
        <v>305608994</v>
      </c>
      <c r="F83" t="s">
        <v>220</v>
      </c>
      <c r="G83" t="s">
        <v>33</v>
      </c>
      <c r="H83">
        <v>3</v>
      </c>
      <c r="I83">
        <v>1</v>
      </c>
      <c r="J83">
        <v>1</v>
      </c>
      <c r="K83" t="s">
        <v>34</v>
      </c>
      <c r="L83" t="s">
        <v>41</v>
      </c>
      <c r="M83" t="s">
        <v>380</v>
      </c>
      <c r="N83" t="s">
        <v>381</v>
      </c>
      <c r="O83" t="s">
        <v>382</v>
      </c>
      <c r="P83">
        <f t="shared" si="4"/>
        <v>153</v>
      </c>
      <c r="Q83">
        <f t="shared" si="5"/>
        <v>32</v>
      </c>
      <c r="R83">
        <v>0.004554678</v>
      </c>
      <c r="T83">
        <f t="shared" si="3"/>
        <v>0.0172228202368138</v>
      </c>
    </row>
    <row r="84" hidden="1" spans="1:20">
      <c r="A84" t="s">
        <v>29</v>
      </c>
      <c r="B84">
        <v>51994627</v>
      </c>
      <c r="C84" t="s">
        <v>383</v>
      </c>
      <c r="D84" t="s">
        <v>39</v>
      </c>
      <c r="E84">
        <v>459626087</v>
      </c>
      <c r="F84" t="s">
        <v>40</v>
      </c>
      <c r="G84" t="s">
        <v>33</v>
      </c>
      <c r="H84">
        <v>4</v>
      </c>
      <c r="I84">
        <v>6</v>
      </c>
      <c r="J84">
        <v>6</v>
      </c>
      <c r="K84" t="s">
        <v>34</v>
      </c>
      <c r="L84" t="s">
        <v>41</v>
      </c>
      <c r="M84" t="s">
        <v>384</v>
      </c>
      <c r="N84" t="s">
        <v>385</v>
      </c>
      <c r="O84" t="s">
        <v>386</v>
      </c>
      <c r="P84">
        <f t="shared" si="4"/>
        <v>1177</v>
      </c>
      <c r="Q84">
        <f t="shared" si="5"/>
        <v>208</v>
      </c>
      <c r="R84">
        <v>0.002055574</v>
      </c>
      <c r="T84">
        <f t="shared" si="3"/>
        <v>0.11194833153929</v>
      </c>
    </row>
    <row r="85" hidden="1" spans="1:20">
      <c r="A85" t="s">
        <v>29</v>
      </c>
      <c r="B85">
        <v>16106246</v>
      </c>
      <c r="C85" t="s">
        <v>387</v>
      </c>
      <c r="D85" t="s">
        <v>154</v>
      </c>
      <c r="E85">
        <v>423421857</v>
      </c>
      <c r="F85" t="s">
        <v>47</v>
      </c>
      <c r="G85" t="s">
        <v>33</v>
      </c>
      <c r="H85">
        <v>5</v>
      </c>
      <c r="I85">
        <v>0</v>
      </c>
      <c r="J85">
        <v>0</v>
      </c>
      <c r="K85" t="s">
        <v>34</v>
      </c>
      <c r="L85" t="s">
        <v>34</v>
      </c>
      <c r="M85" t="s">
        <v>388</v>
      </c>
      <c r="N85" t="s">
        <v>389</v>
      </c>
      <c r="O85" t="s">
        <v>390</v>
      </c>
      <c r="P85">
        <f t="shared" si="4"/>
        <v>804</v>
      </c>
      <c r="Q85">
        <f t="shared" si="5"/>
        <v>152</v>
      </c>
      <c r="R85">
        <v>0.99412787</v>
      </c>
      <c r="T85">
        <f t="shared" si="3"/>
        <v>0.0818083961248654</v>
      </c>
    </row>
    <row r="86" hidden="1" spans="1:20">
      <c r="A86" t="s">
        <v>29</v>
      </c>
      <c r="B86">
        <v>24057221</v>
      </c>
      <c r="C86" t="s">
        <v>391</v>
      </c>
      <c r="D86" t="s">
        <v>357</v>
      </c>
      <c r="E86">
        <v>295520151</v>
      </c>
      <c r="F86" t="s">
        <v>358</v>
      </c>
      <c r="G86" t="s">
        <v>33</v>
      </c>
      <c r="H86">
        <v>5</v>
      </c>
      <c r="I86">
        <v>0</v>
      </c>
      <c r="J86">
        <v>0</v>
      </c>
      <c r="K86" t="s">
        <v>34</v>
      </c>
      <c r="L86" t="s">
        <v>41</v>
      </c>
      <c r="M86" t="s">
        <v>392</v>
      </c>
      <c r="N86" t="s">
        <v>393</v>
      </c>
      <c r="O86" t="s">
        <v>394</v>
      </c>
      <c r="P86">
        <f t="shared" si="4"/>
        <v>167</v>
      </c>
      <c r="Q86">
        <f t="shared" si="5"/>
        <v>29</v>
      </c>
      <c r="R86">
        <v>0.9952425</v>
      </c>
      <c r="T86">
        <f t="shared" si="3"/>
        <v>0.0156081808396125</v>
      </c>
    </row>
    <row r="87" hidden="1" spans="1:20">
      <c r="A87" t="s">
        <v>29</v>
      </c>
      <c r="B87">
        <v>34564580</v>
      </c>
      <c r="C87" t="s">
        <v>395</v>
      </c>
      <c r="D87" t="s">
        <v>396</v>
      </c>
      <c r="E87">
        <v>943347999</v>
      </c>
      <c r="F87" t="s">
        <v>397</v>
      </c>
      <c r="G87" t="s">
        <v>33</v>
      </c>
      <c r="H87">
        <v>1</v>
      </c>
      <c r="I87">
        <v>4</v>
      </c>
      <c r="J87">
        <v>4</v>
      </c>
      <c r="K87" t="s">
        <v>34</v>
      </c>
      <c r="L87" t="s">
        <v>41</v>
      </c>
      <c r="M87" t="s">
        <v>398</v>
      </c>
      <c r="N87" t="s">
        <v>399</v>
      </c>
      <c r="O87" t="s">
        <v>400</v>
      </c>
      <c r="P87">
        <f t="shared" si="4"/>
        <v>310</v>
      </c>
      <c r="Q87">
        <f t="shared" si="5"/>
        <v>57</v>
      </c>
      <c r="R87">
        <v>0.9946773</v>
      </c>
      <c r="T87">
        <f t="shared" si="3"/>
        <v>0.0306781485468245</v>
      </c>
    </row>
    <row r="88" hidden="1" spans="1:20">
      <c r="A88" t="s">
        <v>29</v>
      </c>
      <c r="B88">
        <v>12751349</v>
      </c>
      <c r="C88" t="s">
        <v>401</v>
      </c>
      <c r="D88" t="s">
        <v>402</v>
      </c>
      <c r="E88">
        <v>572011672</v>
      </c>
      <c r="F88" t="s">
        <v>403</v>
      </c>
      <c r="G88" t="s">
        <v>33</v>
      </c>
      <c r="H88">
        <v>5</v>
      </c>
      <c r="I88">
        <v>0</v>
      </c>
      <c r="J88">
        <v>0</v>
      </c>
      <c r="K88" t="s">
        <v>34</v>
      </c>
      <c r="L88" t="s">
        <v>34</v>
      </c>
      <c r="M88" t="s">
        <v>404</v>
      </c>
      <c r="N88" t="s">
        <v>405</v>
      </c>
      <c r="O88" t="s">
        <v>406</v>
      </c>
      <c r="P88">
        <f t="shared" si="4"/>
        <v>114</v>
      </c>
      <c r="Q88">
        <f t="shared" si="5"/>
        <v>23</v>
      </c>
      <c r="R88">
        <v>0.00062659924</v>
      </c>
      <c r="T88">
        <f t="shared" si="3"/>
        <v>0.0123789020452099</v>
      </c>
    </row>
    <row r="89" hidden="1" spans="1:20">
      <c r="A89" t="s">
        <v>29</v>
      </c>
      <c r="B89">
        <v>12734207</v>
      </c>
      <c r="C89" t="s">
        <v>407</v>
      </c>
      <c r="D89" t="s">
        <v>343</v>
      </c>
      <c r="E89">
        <v>921964554</v>
      </c>
      <c r="F89" t="s">
        <v>344</v>
      </c>
      <c r="G89" t="s">
        <v>33</v>
      </c>
      <c r="H89">
        <v>1</v>
      </c>
      <c r="I89">
        <v>6</v>
      </c>
      <c r="J89">
        <v>6</v>
      </c>
      <c r="K89" t="s">
        <v>34</v>
      </c>
      <c r="L89" t="s">
        <v>34</v>
      </c>
      <c r="M89" t="s">
        <v>408</v>
      </c>
      <c r="N89" t="s">
        <v>409</v>
      </c>
      <c r="O89" t="s">
        <v>410</v>
      </c>
      <c r="P89">
        <f t="shared" si="4"/>
        <v>4756</v>
      </c>
      <c r="Q89">
        <f t="shared" si="5"/>
        <v>865</v>
      </c>
      <c r="R89">
        <v>0.09197315</v>
      </c>
      <c r="T89">
        <f t="shared" si="3"/>
        <v>0.465554359526372</v>
      </c>
    </row>
    <row r="90" hidden="1" spans="1:20">
      <c r="A90" t="s">
        <v>29</v>
      </c>
      <c r="B90">
        <v>34272312</v>
      </c>
      <c r="C90" t="s">
        <v>411</v>
      </c>
      <c r="D90" t="s">
        <v>52</v>
      </c>
      <c r="E90">
        <v>984005611</v>
      </c>
      <c r="F90" t="s">
        <v>53</v>
      </c>
      <c r="G90" t="s">
        <v>33</v>
      </c>
      <c r="H90">
        <v>4</v>
      </c>
      <c r="I90">
        <v>0</v>
      </c>
      <c r="J90">
        <v>0</v>
      </c>
      <c r="K90" t="s">
        <v>34</v>
      </c>
      <c r="L90" t="s">
        <v>41</v>
      </c>
      <c r="M90" t="s">
        <v>412</v>
      </c>
      <c r="N90" t="s">
        <v>413</v>
      </c>
      <c r="O90" t="s">
        <v>111</v>
      </c>
      <c r="P90">
        <f t="shared" si="4"/>
        <v>973</v>
      </c>
      <c r="Q90">
        <f t="shared" si="5"/>
        <v>178</v>
      </c>
      <c r="R90">
        <v>0.9965371</v>
      </c>
      <c r="T90">
        <f t="shared" si="3"/>
        <v>0.0958019375672766</v>
      </c>
    </row>
    <row r="91" hidden="1" spans="1:20">
      <c r="A91" t="s">
        <v>29</v>
      </c>
      <c r="B91">
        <v>5459112</v>
      </c>
      <c r="C91" t="s">
        <v>414</v>
      </c>
      <c r="D91" t="s">
        <v>219</v>
      </c>
      <c r="E91">
        <v>305608994</v>
      </c>
      <c r="F91" t="s">
        <v>220</v>
      </c>
      <c r="G91" t="s">
        <v>33</v>
      </c>
      <c r="H91">
        <v>5</v>
      </c>
      <c r="I91">
        <v>1</v>
      </c>
      <c r="J91">
        <v>1</v>
      </c>
      <c r="K91" t="s">
        <v>34</v>
      </c>
      <c r="L91" t="s">
        <v>41</v>
      </c>
      <c r="M91" t="s">
        <v>415</v>
      </c>
      <c r="N91" t="s">
        <v>416</v>
      </c>
      <c r="O91" t="s">
        <v>417</v>
      </c>
      <c r="P91">
        <f t="shared" si="4"/>
        <v>191</v>
      </c>
      <c r="Q91">
        <f t="shared" si="5"/>
        <v>44</v>
      </c>
      <c r="R91">
        <v>0.99446</v>
      </c>
      <c r="T91">
        <f t="shared" si="3"/>
        <v>0.0236813778256189</v>
      </c>
    </row>
    <row r="92" spans="1:20">
      <c r="A92" t="s">
        <v>29</v>
      </c>
      <c r="B92">
        <v>44655735</v>
      </c>
      <c r="C92" t="s">
        <v>418</v>
      </c>
      <c r="D92" t="s">
        <v>58</v>
      </c>
      <c r="E92">
        <v>109226352</v>
      </c>
      <c r="F92" t="s">
        <v>59</v>
      </c>
      <c r="G92" t="s">
        <v>33</v>
      </c>
      <c r="H92">
        <v>2</v>
      </c>
      <c r="I92">
        <v>1</v>
      </c>
      <c r="J92">
        <v>4</v>
      </c>
      <c r="K92" t="s">
        <v>34</v>
      </c>
      <c r="L92" t="s">
        <v>41</v>
      </c>
      <c r="M92" t="s">
        <v>419</v>
      </c>
      <c r="N92" t="s">
        <v>420</v>
      </c>
      <c r="O92" t="s">
        <v>223</v>
      </c>
      <c r="P92">
        <f t="shared" si="4"/>
        <v>884</v>
      </c>
      <c r="Q92">
        <f t="shared" si="5"/>
        <v>170</v>
      </c>
      <c r="R92">
        <v>0.9992009</v>
      </c>
      <c r="T92">
        <f t="shared" si="3"/>
        <v>0.0914962325080732</v>
      </c>
    </row>
    <row r="93" hidden="1" spans="1:20">
      <c r="A93" t="s">
        <v>29</v>
      </c>
      <c r="B93">
        <v>41538653</v>
      </c>
      <c r="C93" t="s">
        <v>421</v>
      </c>
      <c r="D93" t="s">
        <v>46</v>
      </c>
      <c r="E93">
        <v>423421857</v>
      </c>
      <c r="F93" t="s">
        <v>47</v>
      </c>
      <c r="G93" t="s">
        <v>33</v>
      </c>
      <c r="H93">
        <v>5</v>
      </c>
      <c r="I93">
        <v>0</v>
      </c>
      <c r="J93">
        <v>0</v>
      </c>
      <c r="K93" t="s">
        <v>34</v>
      </c>
      <c r="L93" t="s">
        <v>41</v>
      </c>
      <c r="M93" t="s">
        <v>109</v>
      </c>
      <c r="N93" t="s">
        <v>422</v>
      </c>
      <c r="O93" t="s">
        <v>423</v>
      </c>
      <c r="P93">
        <f t="shared" si="4"/>
        <v>19</v>
      </c>
      <c r="Q93">
        <f t="shared" si="5"/>
        <v>4</v>
      </c>
      <c r="R93">
        <v>0.9983859</v>
      </c>
      <c r="T93">
        <f t="shared" si="3"/>
        <v>0.00215285252960172</v>
      </c>
    </row>
    <row r="94" hidden="1" spans="1:20">
      <c r="A94" t="s">
        <v>29</v>
      </c>
      <c r="B94">
        <v>48862363</v>
      </c>
      <c r="C94" t="s">
        <v>424</v>
      </c>
      <c r="D94" t="s">
        <v>425</v>
      </c>
      <c r="E94">
        <v>991090482</v>
      </c>
      <c r="F94" t="s">
        <v>426</v>
      </c>
      <c r="G94" t="s">
        <v>33</v>
      </c>
      <c r="H94">
        <v>5</v>
      </c>
      <c r="I94">
        <v>0</v>
      </c>
      <c r="J94">
        <v>1</v>
      </c>
      <c r="K94" t="s">
        <v>34</v>
      </c>
      <c r="L94" t="s">
        <v>41</v>
      </c>
      <c r="M94" t="s">
        <v>427</v>
      </c>
      <c r="N94" t="s">
        <v>428</v>
      </c>
      <c r="O94" t="s">
        <v>429</v>
      </c>
      <c r="P94">
        <f t="shared" si="4"/>
        <v>90</v>
      </c>
      <c r="Q94">
        <f t="shared" si="5"/>
        <v>17</v>
      </c>
      <c r="R94">
        <v>0.99749905</v>
      </c>
      <c r="T94">
        <f t="shared" si="3"/>
        <v>0.00914962325080732</v>
      </c>
    </row>
    <row r="95" hidden="1" spans="1:20">
      <c r="A95" t="s">
        <v>29</v>
      </c>
      <c r="B95">
        <v>37140085</v>
      </c>
      <c r="C95" t="s">
        <v>430</v>
      </c>
      <c r="D95" t="s">
        <v>254</v>
      </c>
      <c r="E95">
        <v>692404913</v>
      </c>
      <c r="F95" t="s">
        <v>255</v>
      </c>
      <c r="G95" t="s">
        <v>33</v>
      </c>
      <c r="H95">
        <v>5</v>
      </c>
      <c r="I95">
        <v>2</v>
      </c>
      <c r="J95">
        <v>2</v>
      </c>
      <c r="K95" t="s">
        <v>34</v>
      </c>
      <c r="L95" t="s">
        <v>41</v>
      </c>
      <c r="M95" t="s">
        <v>431</v>
      </c>
      <c r="N95" t="s">
        <v>432</v>
      </c>
      <c r="O95" t="s">
        <v>433</v>
      </c>
      <c r="P95">
        <f t="shared" si="4"/>
        <v>49</v>
      </c>
      <c r="Q95">
        <f t="shared" si="5"/>
        <v>9</v>
      </c>
      <c r="R95" s="2">
        <v>1.8127968e-5</v>
      </c>
      <c r="T95">
        <f t="shared" si="3"/>
        <v>0.00484391819160388</v>
      </c>
    </row>
    <row r="96" hidden="1" spans="1:20">
      <c r="A96" t="s">
        <v>29</v>
      </c>
      <c r="B96">
        <v>24654613</v>
      </c>
      <c r="C96" t="s">
        <v>434</v>
      </c>
      <c r="D96" t="s">
        <v>39</v>
      </c>
      <c r="E96">
        <v>459626087</v>
      </c>
      <c r="F96" t="s">
        <v>40</v>
      </c>
      <c r="G96" t="s">
        <v>33</v>
      </c>
      <c r="H96">
        <v>5</v>
      </c>
      <c r="I96">
        <v>0</v>
      </c>
      <c r="J96">
        <v>0</v>
      </c>
      <c r="K96" t="s">
        <v>34</v>
      </c>
      <c r="L96" t="s">
        <v>41</v>
      </c>
      <c r="M96" t="s">
        <v>435</v>
      </c>
      <c r="N96" t="s">
        <v>436</v>
      </c>
      <c r="O96" t="s">
        <v>437</v>
      </c>
      <c r="P96">
        <f t="shared" si="4"/>
        <v>217</v>
      </c>
      <c r="Q96">
        <f t="shared" si="5"/>
        <v>39</v>
      </c>
      <c r="R96">
        <v>0.9946801</v>
      </c>
      <c r="T96">
        <f t="shared" si="3"/>
        <v>0.0209903121636168</v>
      </c>
    </row>
    <row r="97" hidden="1" spans="1:20">
      <c r="A97" t="s">
        <v>29</v>
      </c>
      <c r="B97">
        <v>48213905</v>
      </c>
      <c r="C97" t="s">
        <v>438</v>
      </c>
      <c r="D97" t="s">
        <v>64</v>
      </c>
      <c r="E97">
        <v>618770050</v>
      </c>
      <c r="F97" t="s">
        <v>65</v>
      </c>
      <c r="G97" t="s">
        <v>33</v>
      </c>
      <c r="H97">
        <v>2</v>
      </c>
      <c r="I97">
        <v>0</v>
      </c>
      <c r="J97">
        <v>0</v>
      </c>
      <c r="K97" t="s">
        <v>34</v>
      </c>
      <c r="L97" t="s">
        <v>34</v>
      </c>
      <c r="M97" t="s">
        <v>439</v>
      </c>
      <c r="N97" t="s">
        <v>440</v>
      </c>
      <c r="O97" t="s">
        <v>441</v>
      </c>
      <c r="P97">
        <f t="shared" si="4"/>
        <v>547</v>
      </c>
      <c r="Q97">
        <f t="shared" si="5"/>
        <v>99</v>
      </c>
      <c r="R97">
        <v>0.010785066</v>
      </c>
      <c r="T97">
        <f t="shared" si="3"/>
        <v>0.0532831001076426</v>
      </c>
    </row>
    <row r="98" hidden="1" spans="1:20">
      <c r="A98" t="s">
        <v>29</v>
      </c>
      <c r="B98">
        <v>51847567</v>
      </c>
      <c r="C98" t="s">
        <v>442</v>
      </c>
      <c r="D98" t="s">
        <v>254</v>
      </c>
      <c r="E98">
        <v>692404913</v>
      </c>
      <c r="F98" t="s">
        <v>255</v>
      </c>
      <c r="G98" t="s">
        <v>33</v>
      </c>
      <c r="H98">
        <v>4</v>
      </c>
      <c r="I98">
        <v>3</v>
      </c>
      <c r="J98">
        <v>6</v>
      </c>
      <c r="K98" t="s">
        <v>34</v>
      </c>
      <c r="L98" t="s">
        <v>41</v>
      </c>
      <c r="M98" t="s">
        <v>443</v>
      </c>
      <c r="N98" t="s">
        <v>444</v>
      </c>
      <c r="O98" t="s">
        <v>186</v>
      </c>
      <c r="P98">
        <f t="shared" si="4"/>
        <v>258</v>
      </c>
      <c r="Q98">
        <f t="shared" si="5"/>
        <v>49</v>
      </c>
      <c r="R98">
        <v>0.99394447</v>
      </c>
      <c r="T98">
        <f t="shared" si="3"/>
        <v>0.0263724434876211</v>
      </c>
    </row>
    <row r="99" hidden="1" spans="1:20">
      <c r="A99" t="s">
        <v>29</v>
      </c>
      <c r="B99">
        <v>22367891</v>
      </c>
      <c r="C99" t="s">
        <v>445</v>
      </c>
      <c r="D99" t="s">
        <v>198</v>
      </c>
      <c r="E99">
        <v>771401205</v>
      </c>
      <c r="F99" t="s">
        <v>199</v>
      </c>
      <c r="G99" t="s">
        <v>33</v>
      </c>
      <c r="H99">
        <v>5</v>
      </c>
      <c r="I99">
        <v>7</v>
      </c>
      <c r="J99">
        <v>8</v>
      </c>
      <c r="K99" t="s">
        <v>34</v>
      </c>
      <c r="L99" t="s">
        <v>41</v>
      </c>
      <c r="M99" t="s">
        <v>446</v>
      </c>
      <c r="N99" t="s">
        <v>447</v>
      </c>
      <c r="O99" t="s">
        <v>448</v>
      </c>
      <c r="P99">
        <f t="shared" si="4"/>
        <v>1913</v>
      </c>
      <c r="Q99">
        <f t="shared" si="5"/>
        <v>328</v>
      </c>
      <c r="R99" s="2">
        <v>7.453622e-10</v>
      </c>
      <c r="T99">
        <f t="shared" si="3"/>
        <v>0.176533907427341</v>
      </c>
    </row>
    <row r="100" hidden="1" spans="1:20">
      <c r="A100" t="s">
        <v>29</v>
      </c>
      <c r="B100">
        <v>51183414</v>
      </c>
      <c r="C100" t="s">
        <v>449</v>
      </c>
      <c r="D100" t="s">
        <v>396</v>
      </c>
      <c r="E100">
        <v>943347999</v>
      </c>
      <c r="F100" t="s">
        <v>397</v>
      </c>
      <c r="G100" t="s">
        <v>33</v>
      </c>
      <c r="H100">
        <v>3</v>
      </c>
      <c r="I100">
        <v>3</v>
      </c>
      <c r="J100">
        <v>3</v>
      </c>
      <c r="K100" t="s">
        <v>34</v>
      </c>
      <c r="L100" t="s">
        <v>34</v>
      </c>
      <c r="M100" t="s">
        <v>450</v>
      </c>
      <c r="N100" t="s">
        <v>451</v>
      </c>
      <c r="O100" t="s">
        <v>452</v>
      </c>
      <c r="P100">
        <f t="shared" si="4"/>
        <v>136</v>
      </c>
      <c r="Q100">
        <f t="shared" si="5"/>
        <v>23</v>
      </c>
      <c r="R100">
        <v>0.0041102497</v>
      </c>
      <c r="T100">
        <f t="shared" ref="T100:T163" si="6">Q100/1858</f>
        <v>0.0123789020452099</v>
      </c>
    </row>
    <row r="101" hidden="1" spans="1:20">
      <c r="A101" t="s">
        <v>29</v>
      </c>
      <c r="B101">
        <v>31488280</v>
      </c>
      <c r="C101" t="s">
        <v>453</v>
      </c>
      <c r="D101" t="s">
        <v>454</v>
      </c>
      <c r="E101">
        <v>838179571</v>
      </c>
      <c r="F101" t="s">
        <v>455</v>
      </c>
      <c r="G101" t="s">
        <v>33</v>
      </c>
      <c r="H101">
        <v>4</v>
      </c>
      <c r="I101">
        <v>0</v>
      </c>
      <c r="J101">
        <v>0</v>
      </c>
      <c r="K101" t="s">
        <v>34</v>
      </c>
      <c r="L101" t="s">
        <v>34</v>
      </c>
      <c r="M101" t="s">
        <v>456</v>
      </c>
      <c r="N101" t="s">
        <v>457</v>
      </c>
      <c r="O101" t="s">
        <v>458</v>
      </c>
      <c r="P101">
        <f t="shared" si="4"/>
        <v>306</v>
      </c>
      <c r="Q101">
        <f t="shared" si="5"/>
        <v>63</v>
      </c>
      <c r="R101">
        <v>0.005088713</v>
      </c>
      <c r="T101">
        <f t="shared" si="6"/>
        <v>0.0339074273412271</v>
      </c>
    </row>
    <row r="102" hidden="1" spans="1:20">
      <c r="A102" t="s">
        <v>29</v>
      </c>
      <c r="B102">
        <v>52113820</v>
      </c>
      <c r="C102" t="s">
        <v>459</v>
      </c>
      <c r="D102" t="s">
        <v>219</v>
      </c>
      <c r="E102">
        <v>305608994</v>
      </c>
      <c r="F102" t="s">
        <v>220</v>
      </c>
      <c r="G102" t="s">
        <v>33</v>
      </c>
      <c r="H102">
        <v>2</v>
      </c>
      <c r="I102">
        <v>7</v>
      </c>
      <c r="J102">
        <v>20</v>
      </c>
      <c r="K102" t="s">
        <v>34</v>
      </c>
      <c r="L102" t="s">
        <v>34</v>
      </c>
      <c r="M102" t="s">
        <v>460</v>
      </c>
      <c r="N102" t="s">
        <v>461</v>
      </c>
      <c r="O102" t="s">
        <v>462</v>
      </c>
      <c r="P102">
        <f t="shared" si="4"/>
        <v>673</v>
      </c>
      <c r="Q102">
        <f t="shared" si="5"/>
        <v>120</v>
      </c>
      <c r="R102">
        <v>0.0029816255</v>
      </c>
      <c r="T102">
        <f t="shared" si="6"/>
        <v>0.0645855758880517</v>
      </c>
    </row>
    <row r="103" hidden="1" spans="1:20">
      <c r="A103" t="s">
        <v>29</v>
      </c>
      <c r="B103">
        <v>50923325</v>
      </c>
      <c r="C103" t="s">
        <v>463</v>
      </c>
      <c r="D103" t="s">
        <v>301</v>
      </c>
      <c r="E103">
        <v>544821753</v>
      </c>
      <c r="F103" t="s">
        <v>302</v>
      </c>
      <c r="G103" t="s">
        <v>33</v>
      </c>
      <c r="H103">
        <v>2</v>
      </c>
      <c r="I103">
        <v>2</v>
      </c>
      <c r="J103">
        <v>2</v>
      </c>
      <c r="K103" t="s">
        <v>34</v>
      </c>
      <c r="L103" t="s">
        <v>34</v>
      </c>
      <c r="M103" t="s">
        <v>464</v>
      </c>
      <c r="N103" t="s">
        <v>465</v>
      </c>
      <c r="O103" t="s">
        <v>466</v>
      </c>
      <c r="P103">
        <f t="shared" si="4"/>
        <v>470</v>
      </c>
      <c r="Q103">
        <f t="shared" si="5"/>
        <v>84</v>
      </c>
      <c r="R103">
        <v>0.0014536107</v>
      </c>
      <c r="T103">
        <f t="shared" si="6"/>
        <v>0.0452099031216362</v>
      </c>
    </row>
    <row r="104" hidden="1" spans="1:20">
      <c r="A104" t="s">
        <v>29</v>
      </c>
      <c r="B104">
        <v>19177520</v>
      </c>
      <c r="C104" t="s">
        <v>467</v>
      </c>
      <c r="D104" t="s">
        <v>425</v>
      </c>
      <c r="E104">
        <v>991090482</v>
      </c>
      <c r="F104" t="s">
        <v>426</v>
      </c>
      <c r="G104" t="s">
        <v>33</v>
      </c>
      <c r="H104">
        <v>5</v>
      </c>
      <c r="I104">
        <v>2</v>
      </c>
      <c r="J104">
        <v>2</v>
      </c>
      <c r="K104" t="s">
        <v>34</v>
      </c>
      <c r="L104" t="s">
        <v>41</v>
      </c>
      <c r="M104" t="s">
        <v>468</v>
      </c>
      <c r="N104" t="s">
        <v>469</v>
      </c>
      <c r="O104" t="s">
        <v>470</v>
      </c>
      <c r="P104">
        <f t="shared" si="4"/>
        <v>130</v>
      </c>
      <c r="Q104">
        <f t="shared" si="5"/>
        <v>26</v>
      </c>
      <c r="R104">
        <v>0.99720484</v>
      </c>
      <c r="T104">
        <f t="shared" si="6"/>
        <v>0.0139935414424112</v>
      </c>
    </row>
    <row r="105" spans="1:20">
      <c r="A105" t="s">
        <v>29</v>
      </c>
      <c r="B105">
        <v>29186737</v>
      </c>
      <c r="C105" t="s">
        <v>471</v>
      </c>
      <c r="D105" t="s">
        <v>58</v>
      </c>
      <c r="E105">
        <v>109226352</v>
      </c>
      <c r="F105" t="s">
        <v>59</v>
      </c>
      <c r="G105" t="s">
        <v>33</v>
      </c>
      <c r="H105">
        <v>5</v>
      </c>
      <c r="I105">
        <v>0</v>
      </c>
      <c r="J105">
        <v>0</v>
      </c>
      <c r="K105" t="s">
        <v>34</v>
      </c>
      <c r="L105" t="s">
        <v>41</v>
      </c>
      <c r="M105" t="s">
        <v>472</v>
      </c>
      <c r="N105" t="s">
        <v>473</v>
      </c>
      <c r="O105" t="s">
        <v>474</v>
      </c>
      <c r="P105">
        <f t="shared" si="4"/>
        <v>200</v>
      </c>
      <c r="Q105">
        <f t="shared" si="5"/>
        <v>40</v>
      </c>
      <c r="R105">
        <v>0.003718038</v>
      </c>
      <c r="T105">
        <f t="shared" si="6"/>
        <v>0.0215285252960172</v>
      </c>
    </row>
    <row r="106" hidden="1" spans="1:20">
      <c r="A106" t="s">
        <v>29</v>
      </c>
      <c r="B106">
        <v>16182178</v>
      </c>
      <c r="C106" t="s">
        <v>475</v>
      </c>
      <c r="D106" t="s">
        <v>357</v>
      </c>
      <c r="E106">
        <v>295520151</v>
      </c>
      <c r="F106" t="s">
        <v>358</v>
      </c>
      <c r="G106" t="s">
        <v>33</v>
      </c>
      <c r="H106">
        <v>5</v>
      </c>
      <c r="I106">
        <v>1</v>
      </c>
      <c r="J106">
        <v>2</v>
      </c>
      <c r="K106" t="s">
        <v>34</v>
      </c>
      <c r="L106" t="s">
        <v>41</v>
      </c>
      <c r="M106" t="s">
        <v>476</v>
      </c>
      <c r="N106" t="s">
        <v>477</v>
      </c>
      <c r="O106" t="s">
        <v>478</v>
      </c>
      <c r="P106">
        <f t="shared" si="4"/>
        <v>463</v>
      </c>
      <c r="Q106">
        <f t="shared" si="5"/>
        <v>85</v>
      </c>
      <c r="R106">
        <v>0.9985233</v>
      </c>
      <c r="T106">
        <f t="shared" si="6"/>
        <v>0.0457481162540366</v>
      </c>
    </row>
    <row r="107" hidden="1" spans="1:20">
      <c r="A107" t="s">
        <v>29</v>
      </c>
      <c r="B107">
        <v>51887886</v>
      </c>
      <c r="C107" t="s">
        <v>479</v>
      </c>
      <c r="D107" t="s">
        <v>480</v>
      </c>
      <c r="E107">
        <v>565072108</v>
      </c>
      <c r="F107" t="s">
        <v>77</v>
      </c>
      <c r="G107" t="s">
        <v>33</v>
      </c>
      <c r="H107">
        <v>1</v>
      </c>
      <c r="I107">
        <v>63</v>
      </c>
      <c r="J107">
        <v>69</v>
      </c>
      <c r="K107" t="s">
        <v>34</v>
      </c>
      <c r="L107" t="s">
        <v>34</v>
      </c>
      <c r="M107" t="s">
        <v>481</v>
      </c>
      <c r="N107" t="s">
        <v>482</v>
      </c>
      <c r="O107" t="s">
        <v>483</v>
      </c>
      <c r="P107">
        <f t="shared" si="4"/>
        <v>754</v>
      </c>
      <c r="Q107">
        <f t="shared" si="5"/>
        <v>136</v>
      </c>
      <c r="R107">
        <v>0.16594249</v>
      </c>
      <c r="T107">
        <f t="shared" si="6"/>
        <v>0.0731969860064586</v>
      </c>
    </row>
    <row r="108" hidden="1" spans="1:20">
      <c r="A108" t="s">
        <v>29</v>
      </c>
      <c r="B108">
        <v>12100002</v>
      </c>
      <c r="C108" t="s">
        <v>484</v>
      </c>
      <c r="D108" t="s">
        <v>485</v>
      </c>
      <c r="E108">
        <v>459626087</v>
      </c>
      <c r="F108" t="s">
        <v>40</v>
      </c>
      <c r="G108" t="s">
        <v>33</v>
      </c>
      <c r="H108">
        <v>4</v>
      </c>
      <c r="I108">
        <v>7</v>
      </c>
      <c r="J108">
        <v>8</v>
      </c>
      <c r="K108" t="s">
        <v>34</v>
      </c>
      <c r="L108" t="s">
        <v>41</v>
      </c>
      <c r="M108" t="s">
        <v>486</v>
      </c>
      <c r="N108" t="s">
        <v>487</v>
      </c>
      <c r="O108" t="s">
        <v>488</v>
      </c>
      <c r="P108">
        <f t="shared" si="4"/>
        <v>1654</v>
      </c>
      <c r="Q108">
        <f t="shared" si="5"/>
        <v>312</v>
      </c>
      <c r="R108">
        <v>0.99654573</v>
      </c>
      <c r="T108">
        <f t="shared" si="6"/>
        <v>0.167922497308934</v>
      </c>
    </row>
    <row r="109" hidden="1" spans="1:20">
      <c r="A109" t="s">
        <v>29</v>
      </c>
      <c r="B109">
        <v>17907375</v>
      </c>
      <c r="C109" t="s">
        <v>489</v>
      </c>
      <c r="D109" t="s">
        <v>104</v>
      </c>
      <c r="E109">
        <v>423421857</v>
      </c>
      <c r="F109" t="s">
        <v>47</v>
      </c>
      <c r="G109" t="s">
        <v>33</v>
      </c>
      <c r="H109">
        <v>4</v>
      </c>
      <c r="I109">
        <v>17</v>
      </c>
      <c r="J109">
        <v>19</v>
      </c>
      <c r="K109" t="s">
        <v>34</v>
      </c>
      <c r="L109" t="s">
        <v>41</v>
      </c>
      <c r="M109" t="s">
        <v>490</v>
      </c>
      <c r="N109" t="s">
        <v>491</v>
      </c>
      <c r="O109" t="s">
        <v>492</v>
      </c>
      <c r="P109">
        <f t="shared" si="4"/>
        <v>272</v>
      </c>
      <c r="Q109">
        <f t="shared" si="5"/>
        <v>54</v>
      </c>
      <c r="R109">
        <v>0.9999875</v>
      </c>
      <c r="T109">
        <f t="shared" si="6"/>
        <v>0.0290635091496232</v>
      </c>
    </row>
    <row r="110" hidden="1" spans="1:20">
      <c r="A110" t="s">
        <v>29</v>
      </c>
      <c r="B110">
        <v>46912055</v>
      </c>
      <c r="C110" t="s">
        <v>493</v>
      </c>
      <c r="D110" t="s">
        <v>108</v>
      </c>
      <c r="E110">
        <v>423421857</v>
      </c>
      <c r="F110" t="s">
        <v>47</v>
      </c>
      <c r="G110" t="s">
        <v>33</v>
      </c>
      <c r="H110">
        <v>4</v>
      </c>
      <c r="I110">
        <v>0</v>
      </c>
      <c r="J110">
        <v>0</v>
      </c>
      <c r="K110" t="s">
        <v>34</v>
      </c>
      <c r="L110" t="s">
        <v>41</v>
      </c>
      <c r="M110" t="s">
        <v>494</v>
      </c>
      <c r="N110" t="s">
        <v>495</v>
      </c>
      <c r="O110" t="s">
        <v>496</v>
      </c>
      <c r="P110">
        <f t="shared" si="4"/>
        <v>487</v>
      </c>
      <c r="Q110">
        <f t="shared" si="5"/>
        <v>92</v>
      </c>
      <c r="R110">
        <v>0.0026904498</v>
      </c>
      <c r="T110">
        <f t="shared" si="6"/>
        <v>0.0495156081808396</v>
      </c>
    </row>
    <row r="111" hidden="1" spans="1:20">
      <c r="A111" t="s">
        <v>29</v>
      </c>
      <c r="B111">
        <v>32510545</v>
      </c>
      <c r="C111" t="s">
        <v>497</v>
      </c>
      <c r="D111" t="s">
        <v>498</v>
      </c>
      <c r="E111">
        <v>721617315</v>
      </c>
      <c r="F111" t="s">
        <v>499</v>
      </c>
      <c r="G111" t="s">
        <v>33</v>
      </c>
      <c r="H111">
        <v>5</v>
      </c>
      <c r="I111">
        <v>21</v>
      </c>
      <c r="J111">
        <v>21</v>
      </c>
      <c r="K111" t="s">
        <v>34</v>
      </c>
      <c r="L111" t="s">
        <v>34</v>
      </c>
      <c r="M111" t="s">
        <v>500</v>
      </c>
      <c r="N111" t="s">
        <v>501</v>
      </c>
      <c r="O111" t="s">
        <v>502</v>
      </c>
      <c r="P111">
        <f t="shared" si="4"/>
        <v>936</v>
      </c>
      <c r="Q111">
        <f t="shared" si="5"/>
        <v>164</v>
      </c>
      <c r="R111">
        <v>0.9948791</v>
      </c>
      <c r="T111">
        <f t="shared" si="6"/>
        <v>0.0882669537136706</v>
      </c>
    </row>
    <row r="112" hidden="1" spans="1:20">
      <c r="A112" t="s">
        <v>29</v>
      </c>
      <c r="B112">
        <v>37842803</v>
      </c>
      <c r="C112" t="s">
        <v>503</v>
      </c>
      <c r="D112" t="s">
        <v>39</v>
      </c>
      <c r="E112">
        <v>459626087</v>
      </c>
      <c r="F112" t="s">
        <v>40</v>
      </c>
      <c r="G112" t="s">
        <v>33</v>
      </c>
      <c r="H112">
        <v>5</v>
      </c>
      <c r="I112">
        <v>6</v>
      </c>
      <c r="J112">
        <v>10</v>
      </c>
      <c r="K112" t="s">
        <v>34</v>
      </c>
      <c r="L112" t="s">
        <v>41</v>
      </c>
      <c r="M112" t="s">
        <v>504</v>
      </c>
      <c r="N112" t="s">
        <v>505</v>
      </c>
      <c r="O112" t="s">
        <v>506</v>
      </c>
      <c r="P112">
        <f t="shared" si="4"/>
        <v>301</v>
      </c>
      <c r="Q112">
        <f t="shared" si="5"/>
        <v>56</v>
      </c>
      <c r="R112">
        <v>0.005110096</v>
      </c>
      <c r="T112">
        <f t="shared" si="6"/>
        <v>0.0301399354144241</v>
      </c>
    </row>
    <row r="113" hidden="1" spans="1:20">
      <c r="A113" t="s">
        <v>29</v>
      </c>
      <c r="B113">
        <v>12284007</v>
      </c>
      <c r="C113" t="s">
        <v>507</v>
      </c>
      <c r="D113" t="s">
        <v>357</v>
      </c>
      <c r="E113">
        <v>295520151</v>
      </c>
      <c r="F113" t="s">
        <v>358</v>
      </c>
      <c r="G113" t="s">
        <v>33</v>
      </c>
      <c r="H113">
        <v>5</v>
      </c>
      <c r="I113">
        <v>0</v>
      </c>
      <c r="J113">
        <v>0</v>
      </c>
      <c r="K113" t="s">
        <v>34</v>
      </c>
      <c r="L113" t="s">
        <v>41</v>
      </c>
      <c r="M113" t="s">
        <v>508</v>
      </c>
      <c r="N113" t="s">
        <v>509</v>
      </c>
      <c r="O113" t="s">
        <v>369</v>
      </c>
      <c r="P113">
        <f t="shared" si="4"/>
        <v>299</v>
      </c>
      <c r="Q113">
        <f t="shared" si="5"/>
        <v>60</v>
      </c>
      <c r="R113">
        <v>0.0050894143</v>
      </c>
      <c r="T113">
        <f t="shared" si="6"/>
        <v>0.0322927879440258</v>
      </c>
    </row>
    <row r="114" hidden="1" spans="1:20">
      <c r="A114" t="s">
        <v>29</v>
      </c>
      <c r="B114">
        <v>11801233</v>
      </c>
      <c r="C114" t="s">
        <v>510</v>
      </c>
      <c r="D114" t="s">
        <v>511</v>
      </c>
      <c r="E114">
        <v>295520151</v>
      </c>
      <c r="F114" t="s">
        <v>358</v>
      </c>
      <c r="G114" t="s">
        <v>33</v>
      </c>
      <c r="H114">
        <v>1</v>
      </c>
      <c r="I114">
        <v>15</v>
      </c>
      <c r="J114">
        <v>18</v>
      </c>
      <c r="K114" t="s">
        <v>34</v>
      </c>
      <c r="L114" t="s">
        <v>41</v>
      </c>
      <c r="M114" t="s">
        <v>512</v>
      </c>
      <c r="N114" t="s">
        <v>513</v>
      </c>
      <c r="O114" t="s">
        <v>514</v>
      </c>
      <c r="P114">
        <f t="shared" si="4"/>
        <v>587</v>
      </c>
      <c r="Q114">
        <f t="shared" si="5"/>
        <v>102</v>
      </c>
      <c r="R114">
        <v>0.024541272</v>
      </c>
      <c r="T114">
        <f t="shared" si="6"/>
        <v>0.0548977395048439</v>
      </c>
    </row>
    <row r="115" hidden="1" spans="1:20">
      <c r="A115" t="s">
        <v>29</v>
      </c>
      <c r="B115">
        <v>16736848</v>
      </c>
      <c r="C115" t="s">
        <v>515</v>
      </c>
      <c r="D115" t="s">
        <v>396</v>
      </c>
      <c r="E115">
        <v>943347999</v>
      </c>
      <c r="F115" t="s">
        <v>397</v>
      </c>
      <c r="G115" t="s">
        <v>33</v>
      </c>
      <c r="H115">
        <v>1</v>
      </c>
      <c r="I115">
        <v>1</v>
      </c>
      <c r="J115">
        <v>1</v>
      </c>
      <c r="K115" t="s">
        <v>34</v>
      </c>
      <c r="L115" t="s">
        <v>34</v>
      </c>
      <c r="M115" t="s">
        <v>516</v>
      </c>
      <c r="N115" t="s">
        <v>517</v>
      </c>
      <c r="O115" t="s">
        <v>518</v>
      </c>
      <c r="P115">
        <f t="shared" si="4"/>
        <v>738</v>
      </c>
      <c r="Q115">
        <f t="shared" si="5"/>
        <v>138</v>
      </c>
      <c r="R115">
        <v>0.99967265</v>
      </c>
      <c r="T115">
        <f t="shared" si="6"/>
        <v>0.0742734122712594</v>
      </c>
    </row>
    <row r="116" hidden="1" spans="1:20">
      <c r="A116" t="s">
        <v>29</v>
      </c>
      <c r="B116">
        <v>1697580</v>
      </c>
      <c r="C116" t="s">
        <v>519</v>
      </c>
      <c r="D116" t="s">
        <v>357</v>
      </c>
      <c r="E116">
        <v>295520151</v>
      </c>
      <c r="F116" t="s">
        <v>358</v>
      </c>
      <c r="G116" t="s">
        <v>33</v>
      </c>
      <c r="H116">
        <v>1</v>
      </c>
      <c r="I116">
        <v>4</v>
      </c>
      <c r="J116">
        <v>5</v>
      </c>
      <c r="K116" t="s">
        <v>34</v>
      </c>
      <c r="L116" t="s">
        <v>34</v>
      </c>
      <c r="M116" t="s">
        <v>520</v>
      </c>
      <c r="N116" t="s">
        <v>521</v>
      </c>
      <c r="O116" t="s">
        <v>522</v>
      </c>
      <c r="P116">
        <f t="shared" si="4"/>
        <v>628</v>
      </c>
      <c r="Q116">
        <f t="shared" si="5"/>
        <v>118</v>
      </c>
      <c r="R116">
        <v>0.9953615</v>
      </c>
      <c r="T116">
        <f t="shared" si="6"/>
        <v>0.0635091496232508</v>
      </c>
    </row>
    <row r="117" hidden="1" spans="1:20">
      <c r="A117" t="s">
        <v>29</v>
      </c>
      <c r="B117">
        <v>21430520</v>
      </c>
      <c r="C117" t="s">
        <v>523</v>
      </c>
      <c r="D117" t="s">
        <v>524</v>
      </c>
      <c r="E117">
        <v>731025324</v>
      </c>
      <c r="F117" t="s">
        <v>525</v>
      </c>
      <c r="G117" t="s">
        <v>33</v>
      </c>
      <c r="H117">
        <v>3</v>
      </c>
      <c r="I117">
        <v>15</v>
      </c>
      <c r="J117">
        <v>17</v>
      </c>
      <c r="K117" t="s">
        <v>34</v>
      </c>
      <c r="L117" t="s">
        <v>34</v>
      </c>
      <c r="M117" t="s">
        <v>526</v>
      </c>
      <c r="N117" t="s">
        <v>527</v>
      </c>
      <c r="O117" t="s">
        <v>528</v>
      </c>
      <c r="P117">
        <f t="shared" si="4"/>
        <v>624</v>
      </c>
      <c r="Q117">
        <f t="shared" si="5"/>
        <v>121</v>
      </c>
      <c r="R117">
        <v>0.0035882313</v>
      </c>
      <c r="T117">
        <f t="shared" si="6"/>
        <v>0.0651237890204521</v>
      </c>
    </row>
    <row r="118" hidden="1" spans="1:20">
      <c r="A118" t="s">
        <v>29</v>
      </c>
      <c r="B118">
        <v>35926978</v>
      </c>
      <c r="C118" t="s">
        <v>529</v>
      </c>
      <c r="D118" t="s">
        <v>267</v>
      </c>
      <c r="E118">
        <v>690479711</v>
      </c>
      <c r="F118" t="s">
        <v>268</v>
      </c>
      <c r="G118" t="s">
        <v>33</v>
      </c>
      <c r="H118">
        <v>1</v>
      </c>
      <c r="I118">
        <v>0</v>
      </c>
      <c r="J118">
        <v>1</v>
      </c>
      <c r="K118" t="s">
        <v>34</v>
      </c>
      <c r="L118" t="s">
        <v>41</v>
      </c>
      <c r="M118" t="s">
        <v>530</v>
      </c>
      <c r="N118" t="s">
        <v>531</v>
      </c>
      <c r="O118" t="s">
        <v>532</v>
      </c>
      <c r="P118">
        <f t="shared" si="4"/>
        <v>964</v>
      </c>
      <c r="Q118">
        <f t="shared" si="5"/>
        <v>173</v>
      </c>
      <c r="R118">
        <v>0.4692879</v>
      </c>
      <c r="T118">
        <f t="shared" si="6"/>
        <v>0.0931108719052745</v>
      </c>
    </row>
    <row r="119" hidden="1" spans="1:20">
      <c r="A119" t="s">
        <v>29</v>
      </c>
      <c r="B119">
        <v>37576118</v>
      </c>
      <c r="C119" t="s">
        <v>533</v>
      </c>
      <c r="D119" t="s">
        <v>64</v>
      </c>
      <c r="E119">
        <v>618770050</v>
      </c>
      <c r="F119" t="s">
        <v>65</v>
      </c>
      <c r="G119" t="s">
        <v>33</v>
      </c>
      <c r="H119">
        <v>1</v>
      </c>
      <c r="I119">
        <v>2</v>
      </c>
      <c r="J119">
        <v>4</v>
      </c>
      <c r="K119" t="s">
        <v>34</v>
      </c>
      <c r="L119" t="s">
        <v>34</v>
      </c>
      <c r="M119" t="s">
        <v>534</v>
      </c>
      <c r="N119" t="s">
        <v>535</v>
      </c>
      <c r="O119" t="s">
        <v>536</v>
      </c>
      <c r="P119">
        <f t="shared" si="4"/>
        <v>908</v>
      </c>
      <c r="Q119">
        <f t="shared" si="5"/>
        <v>176</v>
      </c>
      <c r="R119">
        <v>0.027963005</v>
      </c>
      <c r="T119">
        <f t="shared" si="6"/>
        <v>0.0947255113024758</v>
      </c>
    </row>
    <row r="120" hidden="1" spans="1:20">
      <c r="A120" t="s">
        <v>29</v>
      </c>
      <c r="B120">
        <v>45427672</v>
      </c>
      <c r="C120" t="s">
        <v>537</v>
      </c>
      <c r="D120" t="s">
        <v>357</v>
      </c>
      <c r="E120">
        <v>295520151</v>
      </c>
      <c r="F120" t="s">
        <v>358</v>
      </c>
      <c r="G120" t="s">
        <v>33</v>
      </c>
      <c r="H120">
        <v>5</v>
      </c>
      <c r="I120">
        <v>0</v>
      </c>
      <c r="J120">
        <v>0</v>
      </c>
      <c r="K120" t="s">
        <v>34</v>
      </c>
      <c r="L120" t="s">
        <v>34</v>
      </c>
      <c r="M120" t="s">
        <v>538</v>
      </c>
      <c r="N120" t="s">
        <v>539</v>
      </c>
      <c r="O120" t="s">
        <v>540</v>
      </c>
      <c r="P120">
        <f t="shared" si="4"/>
        <v>688</v>
      </c>
      <c r="Q120">
        <f t="shared" si="5"/>
        <v>122</v>
      </c>
      <c r="R120">
        <v>0.99965</v>
      </c>
      <c r="T120">
        <f t="shared" si="6"/>
        <v>0.0656620021528525</v>
      </c>
    </row>
    <row r="121" hidden="1" spans="1:20">
      <c r="A121" t="s">
        <v>29</v>
      </c>
      <c r="B121">
        <v>31981898</v>
      </c>
      <c r="C121" t="s">
        <v>541</v>
      </c>
      <c r="D121" t="s">
        <v>542</v>
      </c>
      <c r="E121">
        <v>168181302</v>
      </c>
      <c r="F121" t="s">
        <v>543</v>
      </c>
      <c r="G121" t="s">
        <v>33</v>
      </c>
      <c r="H121">
        <v>2</v>
      </c>
      <c r="I121">
        <v>21</v>
      </c>
      <c r="J121">
        <v>23</v>
      </c>
      <c r="K121" t="s">
        <v>34</v>
      </c>
      <c r="L121" t="s">
        <v>34</v>
      </c>
      <c r="M121" t="s">
        <v>544</v>
      </c>
      <c r="N121" t="s">
        <v>545</v>
      </c>
      <c r="O121" t="s">
        <v>546</v>
      </c>
      <c r="P121">
        <f t="shared" si="4"/>
        <v>497</v>
      </c>
      <c r="Q121">
        <f t="shared" si="5"/>
        <v>84</v>
      </c>
      <c r="R121">
        <v>0.99615365</v>
      </c>
      <c r="T121">
        <f t="shared" si="6"/>
        <v>0.0452099031216362</v>
      </c>
    </row>
    <row r="122" hidden="1" spans="1:20">
      <c r="A122" t="s">
        <v>29</v>
      </c>
      <c r="B122">
        <v>13043105</v>
      </c>
      <c r="C122" t="s">
        <v>547</v>
      </c>
      <c r="D122" t="s">
        <v>267</v>
      </c>
      <c r="E122">
        <v>690479711</v>
      </c>
      <c r="F122" t="s">
        <v>268</v>
      </c>
      <c r="G122" t="s">
        <v>33</v>
      </c>
      <c r="H122">
        <v>5</v>
      </c>
      <c r="I122">
        <v>7</v>
      </c>
      <c r="J122">
        <v>9</v>
      </c>
      <c r="K122" t="s">
        <v>34</v>
      </c>
      <c r="L122" t="s">
        <v>34</v>
      </c>
      <c r="M122" t="s">
        <v>548</v>
      </c>
      <c r="N122" t="s">
        <v>549</v>
      </c>
      <c r="O122" t="s">
        <v>550</v>
      </c>
      <c r="P122">
        <f t="shared" si="4"/>
        <v>247</v>
      </c>
      <c r="Q122">
        <f t="shared" si="5"/>
        <v>44</v>
      </c>
      <c r="R122">
        <v>0.9941705</v>
      </c>
      <c r="T122">
        <f t="shared" si="6"/>
        <v>0.0236813778256189</v>
      </c>
    </row>
    <row r="123" hidden="1" spans="1:20">
      <c r="A123" t="s">
        <v>29</v>
      </c>
      <c r="B123">
        <v>46961478</v>
      </c>
      <c r="C123" t="s">
        <v>551</v>
      </c>
      <c r="D123" t="s">
        <v>357</v>
      </c>
      <c r="E123">
        <v>295520151</v>
      </c>
      <c r="F123" t="s">
        <v>358</v>
      </c>
      <c r="G123" t="s">
        <v>33</v>
      </c>
      <c r="H123">
        <v>1</v>
      </c>
      <c r="I123">
        <v>5</v>
      </c>
      <c r="J123">
        <v>6</v>
      </c>
      <c r="K123" t="s">
        <v>34</v>
      </c>
      <c r="L123" t="s">
        <v>41</v>
      </c>
      <c r="M123" t="s">
        <v>552</v>
      </c>
      <c r="N123" t="s">
        <v>553</v>
      </c>
      <c r="O123" t="s">
        <v>554</v>
      </c>
      <c r="P123">
        <f t="shared" si="4"/>
        <v>381</v>
      </c>
      <c r="Q123">
        <f t="shared" si="5"/>
        <v>71</v>
      </c>
      <c r="R123" s="2">
        <v>9.565815e-6</v>
      </c>
      <c r="T123">
        <f t="shared" si="6"/>
        <v>0.0382131324004306</v>
      </c>
    </row>
    <row r="124" hidden="1" spans="1:20">
      <c r="A124" t="s">
        <v>29</v>
      </c>
      <c r="B124">
        <v>27964836</v>
      </c>
      <c r="C124" t="s">
        <v>555</v>
      </c>
      <c r="D124" t="s">
        <v>64</v>
      </c>
      <c r="E124">
        <v>618770050</v>
      </c>
      <c r="F124" t="s">
        <v>65</v>
      </c>
      <c r="G124" t="s">
        <v>33</v>
      </c>
      <c r="H124">
        <v>4</v>
      </c>
      <c r="I124">
        <v>2</v>
      </c>
      <c r="J124">
        <v>3</v>
      </c>
      <c r="K124" t="s">
        <v>34</v>
      </c>
      <c r="L124" t="s">
        <v>34</v>
      </c>
      <c r="M124" t="s">
        <v>556</v>
      </c>
      <c r="N124" t="s">
        <v>557</v>
      </c>
      <c r="O124" t="s">
        <v>558</v>
      </c>
      <c r="P124">
        <f t="shared" si="4"/>
        <v>1148</v>
      </c>
      <c r="Q124">
        <f t="shared" si="5"/>
        <v>215</v>
      </c>
      <c r="R124">
        <v>0.0026330424</v>
      </c>
      <c r="T124">
        <f t="shared" si="6"/>
        <v>0.115715823466093</v>
      </c>
    </row>
    <row r="125" hidden="1" spans="1:20">
      <c r="A125" t="s">
        <v>29</v>
      </c>
      <c r="B125">
        <v>40108584</v>
      </c>
      <c r="C125" t="s">
        <v>559</v>
      </c>
      <c r="D125" t="s">
        <v>560</v>
      </c>
      <c r="E125">
        <v>981162112</v>
      </c>
      <c r="F125" t="s">
        <v>561</v>
      </c>
      <c r="G125" t="s">
        <v>33</v>
      </c>
      <c r="H125">
        <v>3</v>
      </c>
      <c r="I125">
        <v>14</v>
      </c>
      <c r="J125">
        <v>20</v>
      </c>
      <c r="K125" t="s">
        <v>34</v>
      </c>
      <c r="L125" t="s">
        <v>34</v>
      </c>
      <c r="M125" t="s">
        <v>562</v>
      </c>
      <c r="N125" t="s">
        <v>563</v>
      </c>
      <c r="O125" t="s">
        <v>564</v>
      </c>
      <c r="P125">
        <f t="shared" si="4"/>
        <v>588</v>
      </c>
      <c r="Q125">
        <f t="shared" si="5"/>
        <v>109</v>
      </c>
      <c r="R125">
        <v>0.93514854</v>
      </c>
      <c r="T125">
        <f t="shared" si="6"/>
        <v>0.0586652314316469</v>
      </c>
    </row>
    <row r="126" hidden="1" spans="1:20">
      <c r="A126" t="s">
        <v>29</v>
      </c>
      <c r="B126">
        <v>16260686</v>
      </c>
      <c r="C126" t="s">
        <v>565</v>
      </c>
      <c r="D126" t="s">
        <v>301</v>
      </c>
      <c r="E126">
        <v>544821753</v>
      </c>
      <c r="F126" t="s">
        <v>302</v>
      </c>
      <c r="G126" t="s">
        <v>33</v>
      </c>
      <c r="H126">
        <v>1</v>
      </c>
      <c r="I126">
        <v>4</v>
      </c>
      <c r="J126">
        <v>4</v>
      </c>
      <c r="K126" t="s">
        <v>34</v>
      </c>
      <c r="L126" t="s">
        <v>34</v>
      </c>
      <c r="M126" t="s">
        <v>566</v>
      </c>
      <c r="N126" t="s">
        <v>567</v>
      </c>
      <c r="O126" t="s">
        <v>568</v>
      </c>
      <c r="P126">
        <f t="shared" si="4"/>
        <v>257</v>
      </c>
      <c r="Q126">
        <f t="shared" si="5"/>
        <v>49</v>
      </c>
      <c r="R126">
        <v>0.0050881943</v>
      </c>
      <c r="T126">
        <f t="shared" si="6"/>
        <v>0.0263724434876211</v>
      </c>
    </row>
    <row r="127" hidden="1" spans="1:20">
      <c r="A127" t="s">
        <v>29</v>
      </c>
      <c r="B127">
        <v>46437278</v>
      </c>
      <c r="C127" t="s">
        <v>569</v>
      </c>
      <c r="D127" t="s">
        <v>301</v>
      </c>
      <c r="E127">
        <v>544821753</v>
      </c>
      <c r="F127" t="s">
        <v>302</v>
      </c>
      <c r="G127" t="s">
        <v>33</v>
      </c>
      <c r="H127">
        <v>1</v>
      </c>
      <c r="I127">
        <v>2</v>
      </c>
      <c r="J127">
        <v>2</v>
      </c>
      <c r="K127" t="s">
        <v>34</v>
      </c>
      <c r="L127" t="s">
        <v>34</v>
      </c>
      <c r="M127" t="s">
        <v>570</v>
      </c>
      <c r="N127" t="s">
        <v>571</v>
      </c>
      <c r="O127" t="s">
        <v>572</v>
      </c>
      <c r="P127">
        <f t="shared" si="4"/>
        <v>492</v>
      </c>
      <c r="Q127">
        <f t="shared" si="5"/>
        <v>88</v>
      </c>
      <c r="R127" s="2">
        <v>1.3773042e-10</v>
      </c>
      <c r="T127">
        <f t="shared" si="6"/>
        <v>0.0473627556512379</v>
      </c>
    </row>
    <row r="128" hidden="1" spans="1:20">
      <c r="A128" t="s">
        <v>29</v>
      </c>
      <c r="B128">
        <v>9985437</v>
      </c>
      <c r="C128" t="s">
        <v>573</v>
      </c>
      <c r="D128" t="s">
        <v>64</v>
      </c>
      <c r="E128">
        <v>618770050</v>
      </c>
      <c r="F128" t="s">
        <v>65</v>
      </c>
      <c r="G128" t="s">
        <v>33</v>
      </c>
      <c r="H128">
        <v>1</v>
      </c>
      <c r="I128">
        <v>4</v>
      </c>
      <c r="J128">
        <v>5</v>
      </c>
      <c r="K128" t="s">
        <v>34</v>
      </c>
      <c r="L128" t="s">
        <v>34</v>
      </c>
      <c r="M128" t="s">
        <v>574</v>
      </c>
      <c r="N128" t="s">
        <v>575</v>
      </c>
      <c r="O128" t="s">
        <v>576</v>
      </c>
      <c r="P128">
        <f t="shared" si="4"/>
        <v>437</v>
      </c>
      <c r="Q128">
        <f t="shared" si="5"/>
        <v>88</v>
      </c>
      <c r="R128">
        <v>0.9969572</v>
      </c>
      <c r="T128">
        <f t="shared" si="6"/>
        <v>0.0473627556512379</v>
      </c>
    </row>
    <row r="129" hidden="1" spans="1:20">
      <c r="A129" t="s">
        <v>29</v>
      </c>
      <c r="B129">
        <v>38768155</v>
      </c>
      <c r="C129" t="s">
        <v>577</v>
      </c>
      <c r="D129" t="s">
        <v>578</v>
      </c>
      <c r="E129">
        <v>305608994</v>
      </c>
      <c r="F129" t="s">
        <v>220</v>
      </c>
      <c r="G129" t="s">
        <v>33</v>
      </c>
      <c r="H129">
        <v>5</v>
      </c>
      <c r="I129">
        <v>4</v>
      </c>
      <c r="J129">
        <v>4</v>
      </c>
      <c r="K129" t="s">
        <v>34</v>
      </c>
      <c r="L129" t="s">
        <v>41</v>
      </c>
      <c r="M129" t="s">
        <v>579</v>
      </c>
      <c r="N129" t="s">
        <v>580</v>
      </c>
      <c r="O129" t="s">
        <v>581</v>
      </c>
      <c r="P129">
        <f t="shared" si="4"/>
        <v>246</v>
      </c>
      <c r="Q129">
        <f t="shared" si="5"/>
        <v>47</v>
      </c>
      <c r="R129" s="2">
        <v>4.7067317e-7</v>
      </c>
      <c r="T129">
        <f t="shared" si="6"/>
        <v>0.0252960172228202</v>
      </c>
    </row>
    <row r="130" hidden="1" spans="1:20">
      <c r="A130" t="s">
        <v>29</v>
      </c>
      <c r="B130">
        <v>28823062</v>
      </c>
      <c r="C130" t="s">
        <v>582</v>
      </c>
      <c r="D130" t="s">
        <v>357</v>
      </c>
      <c r="E130">
        <v>295520151</v>
      </c>
      <c r="F130" t="s">
        <v>358</v>
      </c>
      <c r="G130" t="s">
        <v>33</v>
      </c>
      <c r="H130">
        <v>5</v>
      </c>
      <c r="I130">
        <v>2</v>
      </c>
      <c r="J130">
        <v>2</v>
      </c>
      <c r="K130" t="s">
        <v>34</v>
      </c>
      <c r="L130" t="s">
        <v>34</v>
      </c>
      <c r="M130" t="s">
        <v>583</v>
      </c>
      <c r="N130" t="s">
        <v>584</v>
      </c>
      <c r="O130" t="s">
        <v>585</v>
      </c>
      <c r="P130">
        <f t="shared" ref="P130:P193" si="7">LEN(N130)</f>
        <v>770</v>
      </c>
      <c r="Q130">
        <f t="shared" ref="Q130:Q193" si="8">LEN(TRIM(N130))-LEN(SUBSTITUTE(N130," ",""))+1</f>
        <v>148</v>
      </c>
      <c r="R130">
        <v>0.7220075</v>
      </c>
      <c r="T130">
        <f t="shared" si="6"/>
        <v>0.0796555435952637</v>
      </c>
    </row>
    <row r="131" hidden="1" spans="1:20">
      <c r="A131" t="s">
        <v>29</v>
      </c>
      <c r="B131">
        <v>45020519</v>
      </c>
      <c r="C131" t="s">
        <v>586</v>
      </c>
      <c r="D131" t="s">
        <v>292</v>
      </c>
      <c r="E131">
        <v>242727854</v>
      </c>
      <c r="F131" t="s">
        <v>293</v>
      </c>
      <c r="G131" t="s">
        <v>33</v>
      </c>
      <c r="H131">
        <v>1</v>
      </c>
      <c r="I131">
        <v>2</v>
      </c>
      <c r="J131">
        <v>6</v>
      </c>
      <c r="K131" t="s">
        <v>34</v>
      </c>
      <c r="L131" t="s">
        <v>34</v>
      </c>
      <c r="M131" t="s">
        <v>587</v>
      </c>
      <c r="N131" t="s">
        <v>588</v>
      </c>
      <c r="O131" t="s">
        <v>589</v>
      </c>
      <c r="P131">
        <f t="shared" si="7"/>
        <v>906</v>
      </c>
      <c r="Q131">
        <f t="shared" si="8"/>
        <v>157</v>
      </c>
      <c r="R131">
        <v>0.0051123467</v>
      </c>
      <c r="T131">
        <f t="shared" si="6"/>
        <v>0.0844994617868676</v>
      </c>
    </row>
    <row r="132" hidden="1" spans="1:20">
      <c r="A132" t="s">
        <v>29</v>
      </c>
      <c r="B132">
        <v>26334100</v>
      </c>
      <c r="C132" t="s">
        <v>590</v>
      </c>
      <c r="D132" t="s">
        <v>357</v>
      </c>
      <c r="E132">
        <v>295520151</v>
      </c>
      <c r="F132" t="s">
        <v>358</v>
      </c>
      <c r="G132" t="s">
        <v>33</v>
      </c>
      <c r="H132">
        <v>1</v>
      </c>
      <c r="I132">
        <v>5</v>
      </c>
      <c r="J132">
        <v>6</v>
      </c>
      <c r="K132" t="s">
        <v>34</v>
      </c>
      <c r="L132" t="s">
        <v>34</v>
      </c>
      <c r="M132" t="s">
        <v>591</v>
      </c>
      <c r="N132" t="s">
        <v>592</v>
      </c>
      <c r="O132" t="s">
        <v>593</v>
      </c>
      <c r="P132">
        <f t="shared" si="7"/>
        <v>634</v>
      </c>
      <c r="Q132">
        <f t="shared" si="8"/>
        <v>120</v>
      </c>
      <c r="R132">
        <v>0.0052899607</v>
      </c>
      <c r="T132">
        <f t="shared" si="6"/>
        <v>0.0645855758880517</v>
      </c>
    </row>
    <row r="133" hidden="1" spans="1:20">
      <c r="A133" t="s">
        <v>29</v>
      </c>
      <c r="B133">
        <v>16907059</v>
      </c>
      <c r="C133" t="s">
        <v>594</v>
      </c>
      <c r="D133" t="s">
        <v>578</v>
      </c>
      <c r="E133">
        <v>305608994</v>
      </c>
      <c r="F133" t="s">
        <v>220</v>
      </c>
      <c r="G133" t="s">
        <v>33</v>
      </c>
      <c r="H133">
        <v>5</v>
      </c>
      <c r="I133">
        <v>0</v>
      </c>
      <c r="J133">
        <v>0</v>
      </c>
      <c r="K133" t="s">
        <v>34</v>
      </c>
      <c r="L133" t="s">
        <v>41</v>
      </c>
      <c r="M133" t="s">
        <v>595</v>
      </c>
      <c r="N133" t="s">
        <v>596</v>
      </c>
      <c r="O133" t="s">
        <v>597</v>
      </c>
      <c r="P133">
        <f t="shared" si="7"/>
        <v>285</v>
      </c>
      <c r="Q133">
        <f t="shared" si="8"/>
        <v>54</v>
      </c>
      <c r="R133">
        <v>0.99396306</v>
      </c>
      <c r="T133">
        <f t="shared" si="6"/>
        <v>0.0290635091496232</v>
      </c>
    </row>
    <row r="134" hidden="1" spans="1:20">
      <c r="A134" t="s">
        <v>29</v>
      </c>
      <c r="B134">
        <v>23004765</v>
      </c>
      <c r="C134" t="s">
        <v>598</v>
      </c>
      <c r="D134" t="s">
        <v>599</v>
      </c>
      <c r="E134">
        <v>494668275</v>
      </c>
      <c r="F134" t="s">
        <v>600</v>
      </c>
      <c r="G134" t="s">
        <v>33</v>
      </c>
      <c r="H134">
        <v>1</v>
      </c>
      <c r="I134">
        <v>3</v>
      </c>
      <c r="J134">
        <v>3</v>
      </c>
      <c r="K134" t="s">
        <v>34</v>
      </c>
      <c r="L134" t="s">
        <v>34</v>
      </c>
      <c r="M134" t="s">
        <v>601</v>
      </c>
      <c r="N134" t="s">
        <v>602</v>
      </c>
      <c r="O134" t="s">
        <v>603</v>
      </c>
      <c r="P134">
        <f t="shared" si="7"/>
        <v>1035</v>
      </c>
      <c r="Q134">
        <f t="shared" si="8"/>
        <v>176</v>
      </c>
      <c r="R134" s="2">
        <v>8.8423163e-10</v>
      </c>
      <c r="T134">
        <f t="shared" si="6"/>
        <v>0.0947255113024758</v>
      </c>
    </row>
    <row r="135" hidden="1" spans="1:20">
      <c r="A135" t="s">
        <v>29</v>
      </c>
      <c r="B135">
        <v>34076972</v>
      </c>
      <c r="C135" t="s">
        <v>604</v>
      </c>
      <c r="D135" t="s">
        <v>92</v>
      </c>
      <c r="E135">
        <v>760984384</v>
      </c>
      <c r="F135" t="s">
        <v>93</v>
      </c>
      <c r="G135" t="s">
        <v>33</v>
      </c>
      <c r="H135">
        <v>1</v>
      </c>
      <c r="I135">
        <v>3</v>
      </c>
      <c r="J135">
        <v>3</v>
      </c>
      <c r="K135" t="s">
        <v>34</v>
      </c>
      <c r="L135" t="s">
        <v>34</v>
      </c>
      <c r="M135" t="s">
        <v>605</v>
      </c>
      <c r="N135" t="s">
        <v>606</v>
      </c>
      <c r="O135" t="s">
        <v>607</v>
      </c>
      <c r="P135">
        <f t="shared" si="7"/>
        <v>408</v>
      </c>
      <c r="Q135">
        <f t="shared" si="8"/>
        <v>80</v>
      </c>
      <c r="R135">
        <v>0.010293371</v>
      </c>
      <c r="T135">
        <f t="shared" si="6"/>
        <v>0.0430570505920344</v>
      </c>
    </row>
    <row r="136" hidden="1" spans="1:20">
      <c r="A136" t="s">
        <v>29</v>
      </c>
      <c r="B136">
        <v>48791089</v>
      </c>
      <c r="C136" t="s">
        <v>608</v>
      </c>
      <c r="D136" t="s">
        <v>396</v>
      </c>
      <c r="E136">
        <v>943347999</v>
      </c>
      <c r="F136" t="s">
        <v>397</v>
      </c>
      <c r="G136" t="s">
        <v>33</v>
      </c>
      <c r="H136">
        <v>3</v>
      </c>
      <c r="I136">
        <v>0</v>
      </c>
      <c r="J136">
        <v>0</v>
      </c>
      <c r="K136" t="s">
        <v>34</v>
      </c>
      <c r="L136" t="s">
        <v>41</v>
      </c>
      <c r="M136" t="s">
        <v>609</v>
      </c>
      <c r="N136" t="s">
        <v>610</v>
      </c>
      <c r="O136" t="s">
        <v>611</v>
      </c>
      <c r="P136">
        <f t="shared" si="7"/>
        <v>375</v>
      </c>
      <c r="Q136">
        <f t="shared" si="8"/>
        <v>72</v>
      </c>
      <c r="R136">
        <v>0.27034712</v>
      </c>
      <c r="T136">
        <f t="shared" si="6"/>
        <v>0.038751345532831</v>
      </c>
    </row>
    <row r="137" hidden="1" spans="1:20">
      <c r="A137" t="s">
        <v>29</v>
      </c>
      <c r="B137">
        <v>49010899</v>
      </c>
      <c r="C137" t="s">
        <v>612</v>
      </c>
      <c r="D137" t="s">
        <v>485</v>
      </c>
      <c r="E137">
        <v>459626087</v>
      </c>
      <c r="F137" t="s">
        <v>40</v>
      </c>
      <c r="G137" t="s">
        <v>33</v>
      </c>
      <c r="H137">
        <v>2</v>
      </c>
      <c r="I137">
        <v>12</v>
      </c>
      <c r="J137">
        <v>14</v>
      </c>
      <c r="K137" t="s">
        <v>34</v>
      </c>
      <c r="L137" t="s">
        <v>34</v>
      </c>
      <c r="M137" t="s">
        <v>613</v>
      </c>
      <c r="N137" t="s">
        <v>614</v>
      </c>
      <c r="O137" t="s">
        <v>615</v>
      </c>
      <c r="P137">
        <f t="shared" si="7"/>
        <v>829</v>
      </c>
      <c r="Q137">
        <f t="shared" si="8"/>
        <v>140</v>
      </c>
      <c r="R137">
        <v>0.9945642</v>
      </c>
      <c r="T137">
        <f t="shared" si="6"/>
        <v>0.0753498385360603</v>
      </c>
    </row>
    <row r="138" hidden="1" spans="1:20">
      <c r="A138" t="s">
        <v>29</v>
      </c>
      <c r="B138">
        <v>47830216</v>
      </c>
      <c r="C138" t="s">
        <v>616</v>
      </c>
      <c r="D138" t="s">
        <v>108</v>
      </c>
      <c r="E138">
        <v>423421857</v>
      </c>
      <c r="F138" t="s">
        <v>47</v>
      </c>
      <c r="G138" t="s">
        <v>33</v>
      </c>
      <c r="H138">
        <v>4</v>
      </c>
      <c r="I138">
        <v>0</v>
      </c>
      <c r="J138">
        <v>0</v>
      </c>
      <c r="K138" t="s">
        <v>34</v>
      </c>
      <c r="L138" t="s">
        <v>41</v>
      </c>
      <c r="M138" t="s">
        <v>617</v>
      </c>
      <c r="N138" t="s">
        <v>618</v>
      </c>
      <c r="O138" t="s">
        <v>123</v>
      </c>
      <c r="P138">
        <f t="shared" si="7"/>
        <v>216</v>
      </c>
      <c r="Q138">
        <f t="shared" si="8"/>
        <v>46</v>
      </c>
      <c r="R138">
        <v>0.004864042</v>
      </c>
      <c r="T138">
        <f t="shared" si="6"/>
        <v>0.0247578040904198</v>
      </c>
    </row>
    <row r="139" hidden="1" spans="1:20">
      <c r="A139" t="s">
        <v>29</v>
      </c>
      <c r="B139">
        <v>50523388</v>
      </c>
      <c r="C139" t="s">
        <v>619</v>
      </c>
      <c r="D139" t="s">
        <v>357</v>
      </c>
      <c r="E139">
        <v>295520151</v>
      </c>
      <c r="F139" t="s">
        <v>358</v>
      </c>
      <c r="G139" t="s">
        <v>33</v>
      </c>
      <c r="H139">
        <v>5</v>
      </c>
      <c r="I139">
        <v>2</v>
      </c>
      <c r="J139">
        <v>2</v>
      </c>
      <c r="K139" t="s">
        <v>34</v>
      </c>
      <c r="L139" t="s">
        <v>41</v>
      </c>
      <c r="M139" t="s">
        <v>620</v>
      </c>
      <c r="N139" t="s">
        <v>621</v>
      </c>
      <c r="O139" t="s">
        <v>622</v>
      </c>
      <c r="P139">
        <f t="shared" si="7"/>
        <v>471</v>
      </c>
      <c r="Q139">
        <f t="shared" si="8"/>
        <v>84</v>
      </c>
      <c r="R139">
        <v>0.99918026</v>
      </c>
      <c r="T139">
        <f t="shared" si="6"/>
        <v>0.0452099031216362</v>
      </c>
    </row>
    <row r="140" hidden="1" spans="1:20">
      <c r="A140" t="s">
        <v>29</v>
      </c>
      <c r="B140">
        <v>10343964</v>
      </c>
      <c r="C140" t="s">
        <v>623</v>
      </c>
      <c r="D140" t="s">
        <v>301</v>
      </c>
      <c r="E140">
        <v>544821753</v>
      </c>
      <c r="F140" t="s">
        <v>302</v>
      </c>
      <c r="G140" t="s">
        <v>33</v>
      </c>
      <c r="H140">
        <v>1</v>
      </c>
      <c r="I140">
        <v>1</v>
      </c>
      <c r="J140">
        <v>1</v>
      </c>
      <c r="K140" t="s">
        <v>34</v>
      </c>
      <c r="L140" t="s">
        <v>34</v>
      </c>
      <c r="M140" t="s">
        <v>624</v>
      </c>
      <c r="N140" t="s">
        <v>625</v>
      </c>
      <c r="O140" t="s">
        <v>626</v>
      </c>
      <c r="P140">
        <f t="shared" si="7"/>
        <v>150</v>
      </c>
      <c r="Q140">
        <f t="shared" si="8"/>
        <v>30</v>
      </c>
      <c r="R140">
        <v>0.0051434864</v>
      </c>
      <c r="T140">
        <f t="shared" si="6"/>
        <v>0.0161463939720129</v>
      </c>
    </row>
    <row r="141" hidden="1" spans="1:20">
      <c r="A141" t="s">
        <v>29</v>
      </c>
      <c r="B141">
        <v>10790128</v>
      </c>
      <c r="C141" t="s">
        <v>627</v>
      </c>
      <c r="D141" t="s">
        <v>198</v>
      </c>
      <c r="E141">
        <v>771401205</v>
      </c>
      <c r="F141" t="s">
        <v>199</v>
      </c>
      <c r="G141" t="s">
        <v>33</v>
      </c>
      <c r="H141">
        <v>5</v>
      </c>
      <c r="I141">
        <v>1</v>
      </c>
      <c r="J141">
        <v>1</v>
      </c>
      <c r="K141" t="s">
        <v>34</v>
      </c>
      <c r="L141" t="s">
        <v>41</v>
      </c>
      <c r="M141" t="s">
        <v>628</v>
      </c>
      <c r="N141" t="s">
        <v>629</v>
      </c>
      <c r="O141" t="s">
        <v>630</v>
      </c>
      <c r="P141">
        <f t="shared" si="7"/>
        <v>164</v>
      </c>
      <c r="Q141">
        <f t="shared" si="8"/>
        <v>29</v>
      </c>
      <c r="R141">
        <v>0.99999535</v>
      </c>
      <c r="T141">
        <f t="shared" si="6"/>
        <v>0.0156081808396125</v>
      </c>
    </row>
    <row r="142" hidden="1" spans="1:20">
      <c r="A142" t="s">
        <v>29</v>
      </c>
      <c r="B142">
        <v>41724295</v>
      </c>
      <c r="C142" t="s">
        <v>631</v>
      </c>
      <c r="D142" t="s">
        <v>108</v>
      </c>
      <c r="E142">
        <v>423421857</v>
      </c>
      <c r="F142" t="s">
        <v>47</v>
      </c>
      <c r="G142" t="s">
        <v>33</v>
      </c>
      <c r="H142">
        <v>4</v>
      </c>
      <c r="I142">
        <v>121</v>
      </c>
      <c r="J142">
        <v>133</v>
      </c>
      <c r="K142" t="s">
        <v>34</v>
      </c>
      <c r="L142" t="s">
        <v>41</v>
      </c>
      <c r="M142" t="s">
        <v>632</v>
      </c>
      <c r="N142" t="s">
        <v>633</v>
      </c>
      <c r="O142" t="s">
        <v>634</v>
      </c>
      <c r="P142">
        <f t="shared" si="7"/>
        <v>541</v>
      </c>
      <c r="Q142">
        <f t="shared" si="8"/>
        <v>108</v>
      </c>
      <c r="R142">
        <v>0.9980654</v>
      </c>
      <c r="T142">
        <f t="shared" si="6"/>
        <v>0.0581270182992465</v>
      </c>
    </row>
    <row r="143" hidden="1" spans="1:20">
      <c r="A143" t="s">
        <v>29</v>
      </c>
      <c r="B143">
        <v>28026866</v>
      </c>
      <c r="C143" t="s">
        <v>635</v>
      </c>
      <c r="D143" t="s">
        <v>198</v>
      </c>
      <c r="E143">
        <v>771401205</v>
      </c>
      <c r="F143" t="s">
        <v>199</v>
      </c>
      <c r="G143" t="s">
        <v>33</v>
      </c>
      <c r="H143">
        <v>5</v>
      </c>
      <c r="I143">
        <v>3</v>
      </c>
      <c r="J143">
        <v>3</v>
      </c>
      <c r="K143" t="s">
        <v>34</v>
      </c>
      <c r="L143" t="s">
        <v>41</v>
      </c>
      <c r="M143" t="s">
        <v>636</v>
      </c>
      <c r="N143" t="s">
        <v>637</v>
      </c>
      <c r="O143" t="s">
        <v>638</v>
      </c>
      <c r="P143">
        <f t="shared" si="7"/>
        <v>824</v>
      </c>
      <c r="Q143">
        <f t="shared" si="8"/>
        <v>156</v>
      </c>
      <c r="R143">
        <v>0.0015258931</v>
      </c>
      <c r="T143">
        <f t="shared" si="6"/>
        <v>0.0839612486544672</v>
      </c>
    </row>
    <row r="144" hidden="1" spans="1:20">
      <c r="A144" t="s">
        <v>29</v>
      </c>
      <c r="B144">
        <v>47717440</v>
      </c>
      <c r="C144" t="s">
        <v>639</v>
      </c>
      <c r="D144" t="s">
        <v>154</v>
      </c>
      <c r="E144">
        <v>423421857</v>
      </c>
      <c r="F144" t="s">
        <v>47</v>
      </c>
      <c r="G144" t="s">
        <v>33</v>
      </c>
      <c r="H144">
        <v>5</v>
      </c>
      <c r="I144">
        <v>96</v>
      </c>
      <c r="J144">
        <v>111</v>
      </c>
      <c r="K144" t="s">
        <v>34</v>
      </c>
      <c r="L144" t="s">
        <v>41</v>
      </c>
      <c r="M144" t="s">
        <v>640</v>
      </c>
      <c r="N144" t="s">
        <v>641</v>
      </c>
      <c r="O144" t="s">
        <v>642</v>
      </c>
      <c r="P144">
        <f t="shared" si="7"/>
        <v>786</v>
      </c>
      <c r="Q144">
        <f t="shared" si="8"/>
        <v>144</v>
      </c>
      <c r="R144">
        <v>0.6919658</v>
      </c>
      <c r="T144">
        <f t="shared" si="6"/>
        <v>0.077502691065662</v>
      </c>
    </row>
    <row r="145" spans="1:20">
      <c r="A145" t="s">
        <v>29</v>
      </c>
      <c r="B145">
        <v>52767411</v>
      </c>
      <c r="C145" t="s">
        <v>643</v>
      </c>
      <c r="D145" t="s">
        <v>58</v>
      </c>
      <c r="E145">
        <v>109226352</v>
      </c>
      <c r="F145" t="s">
        <v>59</v>
      </c>
      <c r="G145" t="s">
        <v>33</v>
      </c>
      <c r="H145">
        <v>2</v>
      </c>
      <c r="I145">
        <v>4</v>
      </c>
      <c r="J145">
        <v>4</v>
      </c>
      <c r="K145" t="s">
        <v>34</v>
      </c>
      <c r="L145" t="s">
        <v>41</v>
      </c>
      <c r="M145" t="s">
        <v>644</v>
      </c>
      <c r="N145" t="s">
        <v>645</v>
      </c>
      <c r="O145" t="s">
        <v>646</v>
      </c>
      <c r="P145">
        <f t="shared" si="7"/>
        <v>245</v>
      </c>
      <c r="Q145">
        <f t="shared" si="8"/>
        <v>43</v>
      </c>
      <c r="R145" s="2">
        <v>3.7792357e-5</v>
      </c>
      <c r="T145">
        <f t="shared" si="6"/>
        <v>0.0231431646932185</v>
      </c>
    </row>
    <row r="146" hidden="1" spans="1:20">
      <c r="A146" t="s">
        <v>29</v>
      </c>
      <c r="B146">
        <v>33561210</v>
      </c>
      <c r="C146" t="s">
        <v>647</v>
      </c>
      <c r="D146" t="s">
        <v>323</v>
      </c>
      <c r="E146">
        <v>827502283</v>
      </c>
      <c r="F146" t="s">
        <v>324</v>
      </c>
      <c r="G146" t="s">
        <v>33</v>
      </c>
      <c r="H146">
        <v>5</v>
      </c>
      <c r="I146">
        <v>2</v>
      </c>
      <c r="J146">
        <v>2</v>
      </c>
      <c r="K146" t="s">
        <v>34</v>
      </c>
      <c r="L146" t="s">
        <v>41</v>
      </c>
      <c r="M146" t="s">
        <v>648</v>
      </c>
      <c r="N146" t="s">
        <v>649</v>
      </c>
      <c r="O146" t="s">
        <v>650</v>
      </c>
      <c r="P146">
        <f t="shared" si="7"/>
        <v>226</v>
      </c>
      <c r="Q146">
        <f t="shared" si="8"/>
        <v>37</v>
      </c>
      <c r="R146">
        <v>0.124713</v>
      </c>
      <c r="T146">
        <f t="shared" si="6"/>
        <v>0.0199138858988159</v>
      </c>
    </row>
    <row r="147" hidden="1" spans="1:20">
      <c r="A147" t="s">
        <v>29</v>
      </c>
      <c r="B147">
        <v>16927960</v>
      </c>
      <c r="C147" t="s">
        <v>651</v>
      </c>
      <c r="D147" t="s">
        <v>396</v>
      </c>
      <c r="E147">
        <v>943347999</v>
      </c>
      <c r="F147" t="s">
        <v>397</v>
      </c>
      <c r="G147" t="s">
        <v>33</v>
      </c>
      <c r="H147">
        <v>5</v>
      </c>
      <c r="I147">
        <v>0</v>
      </c>
      <c r="J147">
        <v>0</v>
      </c>
      <c r="K147" t="s">
        <v>34</v>
      </c>
      <c r="L147" t="s">
        <v>41</v>
      </c>
      <c r="M147" t="s">
        <v>652</v>
      </c>
      <c r="N147" t="s">
        <v>653</v>
      </c>
      <c r="O147" t="s">
        <v>654</v>
      </c>
      <c r="P147">
        <f t="shared" si="7"/>
        <v>352</v>
      </c>
      <c r="Q147">
        <f t="shared" si="8"/>
        <v>70</v>
      </c>
      <c r="R147">
        <v>0.9944031</v>
      </c>
      <c r="T147">
        <f t="shared" si="6"/>
        <v>0.0376749192680301</v>
      </c>
    </row>
    <row r="148" hidden="1" spans="1:20">
      <c r="A148" t="s">
        <v>29</v>
      </c>
      <c r="B148">
        <v>48457177</v>
      </c>
      <c r="C148" t="s">
        <v>655</v>
      </c>
      <c r="D148" t="s">
        <v>656</v>
      </c>
      <c r="E148">
        <v>994339247</v>
      </c>
      <c r="F148" t="s">
        <v>657</v>
      </c>
      <c r="G148" t="s">
        <v>33</v>
      </c>
      <c r="H148">
        <v>1</v>
      </c>
      <c r="I148">
        <v>5</v>
      </c>
      <c r="J148">
        <v>7</v>
      </c>
      <c r="K148" t="s">
        <v>34</v>
      </c>
      <c r="L148" t="s">
        <v>41</v>
      </c>
      <c r="M148" t="s">
        <v>658</v>
      </c>
      <c r="N148" t="s">
        <v>659</v>
      </c>
      <c r="O148" t="s">
        <v>660</v>
      </c>
      <c r="P148">
        <f t="shared" si="7"/>
        <v>997</v>
      </c>
      <c r="Q148">
        <f t="shared" si="8"/>
        <v>188</v>
      </c>
      <c r="R148">
        <v>0.99985945</v>
      </c>
      <c r="T148">
        <f t="shared" si="6"/>
        <v>0.101184068891281</v>
      </c>
    </row>
    <row r="149" hidden="1" spans="1:20">
      <c r="A149" t="s">
        <v>29</v>
      </c>
      <c r="B149">
        <v>52840107</v>
      </c>
      <c r="C149" t="s">
        <v>661</v>
      </c>
      <c r="D149" t="s">
        <v>164</v>
      </c>
      <c r="E149">
        <v>801135043</v>
      </c>
      <c r="F149" t="s">
        <v>165</v>
      </c>
      <c r="G149" t="s">
        <v>33</v>
      </c>
      <c r="H149">
        <v>1</v>
      </c>
      <c r="I149">
        <v>18</v>
      </c>
      <c r="J149">
        <v>18</v>
      </c>
      <c r="K149" t="s">
        <v>34</v>
      </c>
      <c r="L149" t="s">
        <v>34</v>
      </c>
      <c r="M149" t="s">
        <v>662</v>
      </c>
      <c r="N149" t="s">
        <v>663</v>
      </c>
      <c r="O149" t="s">
        <v>664</v>
      </c>
      <c r="P149">
        <f t="shared" si="7"/>
        <v>1532</v>
      </c>
      <c r="Q149">
        <f t="shared" si="8"/>
        <v>262</v>
      </c>
      <c r="R149">
        <v>0.004884191</v>
      </c>
      <c r="T149">
        <f t="shared" si="6"/>
        <v>0.141011840688913</v>
      </c>
    </row>
    <row r="150" hidden="1" spans="1:20">
      <c r="A150" t="s">
        <v>29</v>
      </c>
      <c r="B150">
        <v>40352181</v>
      </c>
      <c r="C150" t="s">
        <v>665</v>
      </c>
      <c r="D150" t="s">
        <v>560</v>
      </c>
      <c r="E150">
        <v>981162112</v>
      </c>
      <c r="F150" t="s">
        <v>561</v>
      </c>
      <c r="G150" t="s">
        <v>33</v>
      </c>
      <c r="H150">
        <v>1</v>
      </c>
      <c r="I150">
        <v>2</v>
      </c>
      <c r="J150">
        <v>3</v>
      </c>
      <c r="K150" t="s">
        <v>34</v>
      </c>
      <c r="L150" t="s">
        <v>34</v>
      </c>
      <c r="M150" t="s">
        <v>666</v>
      </c>
      <c r="N150" t="s">
        <v>667</v>
      </c>
      <c r="O150" t="s">
        <v>668</v>
      </c>
      <c r="P150">
        <f t="shared" si="7"/>
        <v>386</v>
      </c>
      <c r="Q150">
        <f t="shared" si="8"/>
        <v>73</v>
      </c>
      <c r="R150">
        <v>0.9940177</v>
      </c>
      <c r="T150">
        <f t="shared" si="6"/>
        <v>0.0392895586652314</v>
      </c>
    </row>
    <row r="151" hidden="1" spans="1:20">
      <c r="A151" t="s">
        <v>29</v>
      </c>
      <c r="B151">
        <v>12341246</v>
      </c>
      <c r="C151" t="s">
        <v>669</v>
      </c>
      <c r="D151" t="s">
        <v>357</v>
      </c>
      <c r="E151">
        <v>295520151</v>
      </c>
      <c r="F151" t="s">
        <v>358</v>
      </c>
      <c r="G151" t="s">
        <v>33</v>
      </c>
      <c r="H151">
        <v>5</v>
      </c>
      <c r="I151">
        <v>50</v>
      </c>
      <c r="J151">
        <v>54</v>
      </c>
      <c r="K151" t="s">
        <v>34</v>
      </c>
      <c r="L151" t="s">
        <v>41</v>
      </c>
      <c r="M151" t="s">
        <v>670</v>
      </c>
      <c r="N151" t="s">
        <v>671</v>
      </c>
      <c r="O151" t="s">
        <v>672</v>
      </c>
      <c r="P151">
        <f t="shared" si="7"/>
        <v>466</v>
      </c>
      <c r="Q151">
        <f t="shared" si="8"/>
        <v>88</v>
      </c>
      <c r="R151">
        <v>0.005050757</v>
      </c>
      <c r="T151">
        <f t="shared" si="6"/>
        <v>0.0473627556512379</v>
      </c>
    </row>
    <row r="152" hidden="1" spans="1:20">
      <c r="A152" t="s">
        <v>29</v>
      </c>
      <c r="B152">
        <v>44396923</v>
      </c>
      <c r="C152" t="s">
        <v>673</v>
      </c>
      <c r="D152" t="s">
        <v>578</v>
      </c>
      <c r="E152">
        <v>305608994</v>
      </c>
      <c r="F152" t="s">
        <v>220</v>
      </c>
      <c r="G152" t="s">
        <v>33</v>
      </c>
      <c r="H152">
        <v>5</v>
      </c>
      <c r="I152">
        <v>1</v>
      </c>
      <c r="J152">
        <v>2</v>
      </c>
      <c r="K152" t="s">
        <v>34</v>
      </c>
      <c r="L152" t="s">
        <v>41</v>
      </c>
      <c r="M152" t="s">
        <v>674</v>
      </c>
      <c r="N152" t="s">
        <v>675</v>
      </c>
      <c r="O152" t="s">
        <v>676</v>
      </c>
      <c r="P152">
        <f t="shared" si="7"/>
        <v>488</v>
      </c>
      <c r="Q152">
        <f t="shared" si="8"/>
        <v>93</v>
      </c>
      <c r="R152">
        <v>0.99942076</v>
      </c>
      <c r="T152">
        <f t="shared" si="6"/>
        <v>0.05005382131324</v>
      </c>
    </row>
    <row r="153" hidden="1" spans="1:20">
      <c r="A153" t="s">
        <v>29</v>
      </c>
      <c r="B153">
        <v>35388084</v>
      </c>
      <c r="C153" t="s">
        <v>677</v>
      </c>
      <c r="D153" t="s">
        <v>198</v>
      </c>
      <c r="E153">
        <v>771401205</v>
      </c>
      <c r="F153" t="s">
        <v>199</v>
      </c>
      <c r="G153" t="s">
        <v>33</v>
      </c>
      <c r="H153">
        <v>5</v>
      </c>
      <c r="I153">
        <v>2</v>
      </c>
      <c r="J153">
        <v>2</v>
      </c>
      <c r="K153" t="s">
        <v>34</v>
      </c>
      <c r="L153" t="s">
        <v>41</v>
      </c>
      <c r="M153" t="s">
        <v>678</v>
      </c>
      <c r="N153" t="s">
        <v>679</v>
      </c>
      <c r="O153" t="s">
        <v>680</v>
      </c>
      <c r="P153">
        <f t="shared" si="7"/>
        <v>376</v>
      </c>
      <c r="Q153">
        <f t="shared" si="8"/>
        <v>64</v>
      </c>
      <c r="R153">
        <v>0.99999964</v>
      </c>
      <c r="T153">
        <f t="shared" si="6"/>
        <v>0.0344456404736276</v>
      </c>
    </row>
    <row r="154" hidden="1" spans="1:20">
      <c r="A154" t="s">
        <v>29</v>
      </c>
      <c r="B154">
        <v>18490789</v>
      </c>
      <c r="C154" t="s">
        <v>681</v>
      </c>
      <c r="D154" t="s">
        <v>46</v>
      </c>
      <c r="E154">
        <v>423421857</v>
      </c>
      <c r="F154" t="s">
        <v>47</v>
      </c>
      <c r="G154" t="s">
        <v>33</v>
      </c>
      <c r="H154">
        <v>5</v>
      </c>
      <c r="I154">
        <v>1</v>
      </c>
      <c r="J154">
        <v>1</v>
      </c>
      <c r="K154" t="s">
        <v>34</v>
      </c>
      <c r="L154" t="s">
        <v>41</v>
      </c>
      <c r="M154" t="s">
        <v>682</v>
      </c>
      <c r="N154" t="s">
        <v>683</v>
      </c>
      <c r="O154" t="s">
        <v>684</v>
      </c>
      <c r="P154">
        <f t="shared" si="7"/>
        <v>202</v>
      </c>
      <c r="Q154">
        <f t="shared" si="8"/>
        <v>33</v>
      </c>
      <c r="R154">
        <v>0.4455035</v>
      </c>
      <c r="T154">
        <f t="shared" si="6"/>
        <v>0.0177610333692142</v>
      </c>
    </row>
    <row r="155" hidden="1" spans="1:20">
      <c r="A155" t="s">
        <v>29</v>
      </c>
      <c r="B155">
        <v>51391300</v>
      </c>
      <c r="C155" t="s">
        <v>685</v>
      </c>
      <c r="D155" t="s">
        <v>686</v>
      </c>
      <c r="E155">
        <v>692404913</v>
      </c>
      <c r="F155" t="s">
        <v>255</v>
      </c>
      <c r="G155" t="s">
        <v>33</v>
      </c>
      <c r="H155">
        <v>5</v>
      </c>
      <c r="I155">
        <v>5</v>
      </c>
      <c r="J155">
        <v>5</v>
      </c>
      <c r="K155" t="s">
        <v>41</v>
      </c>
      <c r="L155" t="s">
        <v>34</v>
      </c>
      <c r="M155" t="s">
        <v>687</v>
      </c>
      <c r="N155" t="s">
        <v>688</v>
      </c>
      <c r="O155" t="s">
        <v>689</v>
      </c>
      <c r="P155">
        <f t="shared" si="7"/>
        <v>941</v>
      </c>
      <c r="Q155">
        <f t="shared" si="8"/>
        <v>192</v>
      </c>
      <c r="R155">
        <v>0.9939761</v>
      </c>
      <c r="T155">
        <f t="shared" si="6"/>
        <v>0.103336921420883</v>
      </c>
    </row>
    <row r="156" hidden="1" spans="1:20">
      <c r="A156" t="s">
        <v>29</v>
      </c>
      <c r="B156">
        <v>28729868</v>
      </c>
      <c r="C156" t="s">
        <v>690</v>
      </c>
      <c r="D156" t="s">
        <v>301</v>
      </c>
      <c r="E156">
        <v>544821753</v>
      </c>
      <c r="F156" t="s">
        <v>302</v>
      </c>
      <c r="G156" t="s">
        <v>33</v>
      </c>
      <c r="H156">
        <v>1</v>
      </c>
      <c r="I156">
        <v>1</v>
      </c>
      <c r="J156">
        <v>1</v>
      </c>
      <c r="K156" t="s">
        <v>34</v>
      </c>
      <c r="L156" t="s">
        <v>34</v>
      </c>
      <c r="M156" t="s">
        <v>691</v>
      </c>
      <c r="N156" t="s">
        <v>692</v>
      </c>
      <c r="O156" t="s">
        <v>693</v>
      </c>
      <c r="P156">
        <f t="shared" si="7"/>
        <v>555</v>
      </c>
      <c r="Q156">
        <f t="shared" si="8"/>
        <v>106</v>
      </c>
      <c r="R156">
        <v>0.0003073528</v>
      </c>
      <c r="T156">
        <f t="shared" si="6"/>
        <v>0.0570505920344456</v>
      </c>
    </row>
    <row r="157" hidden="1" spans="1:20">
      <c r="A157" t="s">
        <v>29</v>
      </c>
      <c r="B157">
        <v>23277043</v>
      </c>
      <c r="C157" t="s">
        <v>694</v>
      </c>
      <c r="D157" t="s">
        <v>425</v>
      </c>
      <c r="E157">
        <v>991090482</v>
      </c>
      <c r="F157" t="s">
        <v>426</v>
      </c>
      <c r="G157" t="s">
        <v>33</v>
      </c>
      <c r="H157">
        <v>1</v>
      </c>
      <c r="I157">
        <v>14</v>
      </c>
      <c r="J157">
        <v>20</v>
      </c>
      <c r="K157" t="s">
        <v>34</v>
      </c>
      <c r="L157" t="s">
        <v>41</v>
      </c>
      <c r="M157" t="s">
        <v>695</v>
      </c>
      <c r="N157" t="s">
        <v>696</v>
      </c>
      <c r="O157" t="s">
        <v>697</v>
      </c>
      <c r="P157">
        <f t="shared" si="7"/>
        <v>552</v>
      </c>
      <c r="Q157">
        <f t="shared" si="8"/>
        <v>105</v>
      </c>
      <c r="R157">
        <v>0.9943453</v>
      </c>
      <c r="T157">
        <f t="shared" si="6"/>
        <v>0.0565123789020452</v>
      </c>
    </row>
    <row r="158" hidden="1" spans="1:20">
      <c r="A158" t="s">
        <v>29</v>
      </c>
      <c r="B158">
        <v>15092789</v>
      </c>
      <c r="C158" t="s">
        <v>698</v>
      </c>
      <c r="D158" t="s">
        <v>699</v>
      </c>
      <c r="E158">
        <v>784164614</v>
      </c>
      <c r="F158" t="s">
        <v>700</v>
      </c>
      <c r="G158" t="s">
        <v>33</v>
      </c>
      <c r="H158">
        <v>4</v>
      </c>
      <c r="I158">
        <v>3</v>
      </c>
      <c r="J158">
        <v>3</v>
      </c>
      <c r="K158" t="s">
        <v>34</v>
      </c>
      <c r="L158" t="s">
        <v>34</v>
      </c>
      <c r="M158" t="s">
        <v>701</v>
      </c>
      <c r="N158" t="s">
        <v>702</v>
      </c>
      <c r="O158" t="s">
        <v>703</v>
      </c>
      <c r="P158">
        <f t="shared" si="7"/>
        <v>2336</v>
      </c>
      <c r="Q158">
        <f t="shared" si="8"/>
        <v>422</v>
      </c>
      <c r="R158">
        <v>0.0051479707</v>
      </c>
      <c r="T158">
        <f t="shared" si="6"/>
        <v>0.227125941872982</v>
      </c>
    </row>
    <row r="159" hidden="1" spans="1:20">
      <c r="A159" t="s">
        <v>29</v>
      </c>
      <c r="B159">
        <v>46434158</v>
      </c>
      <c r="C159" t="s">
        <v>704</v>
      </c>
      <c r="D159" t="s">
        <v>357</v>
      </c>
      <c r="E159">
        <v>295520151</v>
      </c>
      <c r="F159" t="s">
        <v>358</v>
      </c>
      <c r="G159" t="s">
        <v>33</v>
      </c>
      <c r="H159">
        <v>5</v>
      </c>
      <c r="I159">
        <v>169</v>
      </c>
      <c r="J159">
        <v>177</v>
      </c>
      <c r="K159" t="s">
        <v>34</v>
      </c>
      <c r="L159" t="s">
        <v>34</v>
      </c>
      <c r="M159" t="s">
        <v>705</v>
      </c>
      <c r="N159" t="s">
        <v>706</v>
      </c>
      <c r="O159" t="s">
        <v>707</v>
      </c>
      <c r="P159">
        <f t="shared" si="7"/>
        <v>2356</v>
      </c>
      <c r="Q159">
        <f t="shared" si="8"/>
        <v>442</v>
      </c>
      <c r="R159">
        <v>1</v>
      </c>
      <c r="T159">
        <f t="shared" si="6"/>
        <v>0.23789020452099</v>
      </c>
    </row>
    <row r="160" hidden="1" spans="1:20">
      <c r="A160" t="s">
        <v>29</v>
      </c>
      <c r="B160">
        <v>15335853</v>
      </c>
      <c r="C160" t="s">
        <v>708</v>
      </c>
      <c r="D160" t="s">
        <v>699</v>
      </c>
      <c r="E160">
        <v>784164614</v>
      </c>
      <c r="F160" t="s">
        <v>700</v>
      </c>
      <c r="G160" t="s">
        <v>33</v>
      </c>
      <c r="H160">
        <v>1</v>
      </c>
      <c r="I160">
        <v>10</v>
      </c>
      <c r="J160">
        <v>10</v>
      </c>
      <c r="K160" t="s">
        <v>34</v>
      </c>
      <c r="L160" t="s">
        <v>34</v>
      </c>
      <c r="M160" t="s">
        <v>709</v>
      </c>
      <c r="N160" t="s">
        <v>710</v>
      </c>
      <c r="O160" t="s">
        <v>711</v>
      </c>
      <c r="P160">
        <f t="shared" si="7"/>
        <v>2859</v>
      </c>
      <c r="Q160">
        <f t="shared" si="8"/>
        <v>519</v>
      </c>
      <c r="R160">
        <v>0.9973213</v>
      </c>
      <c r="T160">
        <f t="shared" si="6"/>
        <v>0.279332615715823</v>
      </c>
    </row>
    <row r="161" hidden="1" spans="1:20">
      <c r="A161" t="s">
        <v>29</v>
      </c>
      <c r="B161">
        <v>4149767</v>
      </c>
      <c r="C161" t="s">
        <v>712</v>
      </c>
      <c r="D161" t="s">
        <v>108</v>
      </c>
      <c r="E161">
        <v>423421857</v>
      </c>
      <c r="F161" t="s">
        <v>47</v>
      </c>
      <c r="G161" t="s">
        <v>33</v>
      </c>
      <c r="H161">
        <v>4</v>
      </c>
      <c r="I161">
        <v>0</v>
      </c>
      <c r="J161">
        <v>0</v>
      </c>
      <c r="K161" t="s">
        <v>34</v>
      </c>
      <c r="L161" t="s">
        <v>41</v>
      </c>
      <c r="M161" t="s">
        <v>713</v>
      </c>
      <c r="N161" t="s">
        <v>714</v>
      </c>
      <c r="O161" t="s">
        <v>715</v>
      </c>
      <c r="P161">
        <f t="shared" si="7"/>
        <v>79</v>
      </c>
      <c r="Q161">
        <f t="shared" si="8"/>
        <v>16</v>
      </c>
      <c r="R161">
        <v>0.0035939852</v>
      </c>
      <c r="T161">
        <f t="shared" si="6"/>
        <v>0.00861141011840689</v>
      </c>
    </row>
    <row r="162" hidden="1" spans="1:20">
      <c r="A162" t="s">
        <v>29</v>
      </c>
      <c r="B162">
        <v>13281999</v>
      </c>
      <c r="C162" t="s">
        <v>716</v>
      </c>
      <c r="D162" t="s">
        <v>301</v>
      </c>
      <c r="E162">
        <v>544821753</v>
      </c>
      <c r="F162" t="s">
        <v>302</v>
      </c>
      <c r="G162" t="s">
        <v>33</v>
      </c>
      <c r="H162">
        <v>3</v>
      </c>
      <c r="I162">
        <v>3</v>
      </c>
      <c r="J162">
        <v>3</v>
      </c>
      <c r="K162" t="s">
        <v>34</v>
      </c>
      <c r="L162" t="s">
        <v>34</v>
      </c>
      <c r="M162" t="s">
        <v>717</v>
      </c>
      <c r="N162" t="s">
        <v>718</v>
      </c>
      <c r="O162" t="s">
        <v>719</v>
      </c>
      <c r="P162">
        <f t="shared" si="7"/>
        <v>259</v>
      </c>
      <c r="Q162">
        <f t="shared" si="8"/>
        <v>50</v>
      </c>
      <c r="R162">
        <v>0.005013188</v>
      </c>
      <c r="T162">
        <f t="shared" si="6"/>
        <v>0.0269106566200215</v>
      </c>
    </row>
    <row r="163" hidden="1" spans="1:20">
      <c r="A163" t="s">
        <v>29</v>
      </c>
      <c r="B163">
        <v>23749850</v>
      </c>
      <c r="C163" t="s">
        <v>720</v>
      </c>
      <c r="D163" t="s">
        <v>357</v>
      </c>
      <c r="E163">
        <v>295520151</v>
      </c>
      <c r="F163" t="s">
        <v>358</v>
      </c>
      <c r="G163" t="s">
        <v>33</v>
      </c>
      <c r="H163">
        <v>5</v>
      </c>
      <c r="I163">
        <v>6</v>
      </c>
      <c r="J163">
        <v>8</v>
      </c>
      <c r="K163" t="s">
        <v>34</v>
      </c>
      <c r="L163" t="s">
        <v>41</v>
      </c>
      <c r="M163" t="s">
        <v>721</v>
      </c>
      <c r="N163" t="s">
        <v>722</v>
      </c>
      <c r="O163" t="s">
        <v>723</v>
      </c>
      <c r="P163">
        <f t="shared" si="7"/>
        <v>279</v>
      </c>
      <c r="Q163">
        <f t="shared" si="8"/>
        <v>50</v>
      </c>
      <c r="R163">
        <v>0.6680962</v>
      </c>
      <c r="T163">
        <f t="shared" si="6"/>
        <v>0.0269106566200215</v>
      </c>
    </row>
    <row r="164" hidden="1" spans="1:20">
      <c r="A164" t="s">
        <v>29</v>
      </c>
      <c r="B164">
        <v>18651440</v>
      </c>
      <c r="C164" t="s">
        <v>724</v>
      </c>
      <c r="D164" t="s">
        <v>656</v>
      </c>
      <c r="E164">
        <v>994339247</v>
      </c>
      <c r="F164" t="s">
        <v>657</v>
      </c>
      <c r="G164" t="s">
        <v>33</v>
      </c>
      <c r="H164">
        <v>3</v>
      </c>
      <c r="I164">
        <v>2</v>
      </c>
      <c r="J164">
        <v>2</v>
      </c>
      <c r="K164" t="s">
        <v>34</v>
      </c>
      <c r="L164" t="s">
        <v>34</v>
      </c>
      <c r="M164" t="s">
        <v>725</v>
      </c>
      <c r="N164" t="s">
        <v>726</v>
      </c>
      <c r="O164" t="s">
        <v>727</v>
      </c>
      <c r="P164">
        <f t="shared" si="7"/>
        <v>800</v>
      </c>
      <c r="Q164">
        <f t="shared" si="8"/>
        <v>146</v>
      </c>
      <c r="R164">
        <v>0.004850144</v>
      </c>
      <c r="T164">
        <f t="shared" ref="T164:T227" si="9">Q164/1858</f>
        <v>0.0785791173304629</v>
      </c>
    </row>
    <row r="165" hidden="1" spans="1:20">
      <c r="A165" t="s">
        <v>29</v>
      </c>
      <c r="B165">
        <v>16630453</v>
      </c>
      <c r="C165" t="s">
        <v>728</v>
      </c>
      <c r="D165" t="s">
        <v>104</v>
      </c>
      <c r="E165">
        <v>423421857</v>
      </c>
      <c r="F165" t="s">
        <v>47</v>
      </c>
      <c r="G165" t="s">
        <v>33</v>
      </c>
      <c r="H165">
        <v>1</v>
      </c>
      <c r="I165">
        <v>0</v>
      </c>
      <c r="J165">
        <v>0</v>
      </c>
      <c r="K165" t="s">
        <v>34</v>
      </c>
      <c r="L165" t="s">
        <v>41</v>
      </c>
      <c r="M165" t="s">
        <v>729</v>
      </c>
      <c r="N165" t="s">
        <v>730</v>
      </c>
      <c r="O165" t="s">
        <v>684</v>
      </c>
      <c r="P165">
        <f t="shared" si="7"/>
        <v>198</v>
      </c>
      <c r="Q165">
        <f t="shared" si="8"/>
        <v>39</v>
      </c>
      <c r="R165">
        <v>0.99407804</v>
      </c>
      <c r="T165">
        <f t="shared" si="9"/>
        <v>0.0209903121636168</v>
      </c>
    </row>
    <row r="166" hidden="1" spans="1:20">
      <c r="A166" t="s">
        <v>29</v>
      </c>
      <c r="B166">
        <v>15339301</v>
      </c>
      <c r="C166" t="s">
        <v>731</v>
      </c>
      <c r="D166" t="s">
        <v>129</v>
      </c>
      <c r="E166">
        <v>295520151</v>
      </c>
      <c r="F166" t="s">
        <v>130</v>
      </c>
      <c r="G166" t="s">
        <v>23</v>
      </c>
      <c r="H166">
        <v>5</v>
      </c>
      <c r="I166">
        <v>1</v>
      </c>
      <c r="J166">
        <v>2</v>
      </c>
      <c r="K166" t="s">
        <v>24</v>
      </c>
      <c r="L166" t="s">
        <v>25</v>
      </c>
      <c r="M166" t="s">
        <v>732</v>
      </c>
      <c r="N166" t="s">
        <v>733</v>
      </c>
      <c r="O166" t="s">
        <v>28</v>
      </c>
      <c r="P166">
        <f t="shared" si="7"/>
        <v>208</v>
      </c>
      <c r="Q166">
        <f t="shared" si="8"/>
        <v>43</v>
      </c>
      <c r="R166" s="2">
        <v>9.711096e-5</v>
      </c>
      <c r="T166">
        <f t="shared" si="9"/>
        <v>0.0231431646932185</v>
      </c>
    </row>
    <row r="167" hidden="1" spans="1:20">
      <c r="A167" t="s">
        <v>29</v>
      </c>
      <c r="B167">
        <v>11492178</v>
      </c>
      <c r="C167" t="s">
        <v>734</v>
      </c>
      <c r="D167" t="s">
        <v>70</v>
      </c>
      <c r="E167">
        <v>523301568</v>
      </c>
      <c r="F167" t="s">
        <v>71</v>
      </c>
      <c r="G167" t="s">
        <v>33</v>
      </c>
      <c r="H167">
        <v>5</v>
      </c>
      <c r="I167">
        <v>2</v>
      </c>
      <c r="J167">
        <v>3</v>
      </c>
      <c r="K167" t="s">
        <v>34</v>
      </c>
      <c r="L167" t="s">
        <v>41</v>
      </c>
      <c r="M167" t="s">
        <v>212</v>
      </c>
      <c r="N167" t="s">
        <v>735</v>
      </c>
      <c r="O167" t="s">
        <v>736</v>
      </c>
      <c r="P167">
        <f t="shared" si="7"/>
        <v>430</v>
      </c>
      <c r="Q167">
        <f t="shared" si="8"/>
        <v>79</v>
      </c>
      <c r="R167">
        <v>0.9973742</v>
      </c>
      <c r="T167">
        <f t="shared" si="9"/>
        <v>0.042518837459634</v>
      </c>
    </row>
    <row r="168" hidden="1" spans="1:20">
      <c r="A168" t="s">
        <v>29</v>
      </c>
      <c r="B168">
        <v>44400026</v>
      </c>
      <c r="C168" t="s">
        <v>737</v>
      </c>
      <c r="D168" t="s">
        <v>454</v>
      </c>
      <c r="E168">
        <v>838179571</v>
      </c>
      <c r="F168" t="s">
        <v>455</v>
      </c>
      <c r="G168" t="s">
        <v>33</v>
      </c>
      <c r="H168">
        <v>1</v>
      </c>
      <c r="I168">
        <v>4</v>
      </c>
      <c r="J168">
        <v>5</v>
      </c>
      <c r="K168" t="s">
        <v>34</v>
      </c>
      <c r="L168" t="s">
        <v>34</v>
      </c>
      <c r="M168" t="s">
        <v>738</v>
      </c>
      <c r="N168" t="s">
        <v>739</v>
      </c>
      <c r="O168" t="s">
        <v>740</v>
      </c>
      <c r="P168">
        <f t="shared" si="7"/>
        <v>124</v>
      </c>
      <c r="Q168">
        <f t="shared" si="8"/>
        <v>25</v>
      </c>
      <c r="R168">
        <v>0.9999968</v>
      </c>
      <c r="T168">
        <f t="shared" si="9"/>
        <v>0.0134553283100108</v>
      </c>
    </row>
    <row r="169" hidden="1" spans="1:20">
      <c r="A169" t="s">
        <v>29</v>
      </c>
      <c r="B169">
        <v>14691380</v>
      </c>
      <c r="C169" t="s">
        <v>741</v>
      </c>
      <c r="D169" t="s">
        <v>742</v>
      </c>
      <c r="E169">
        <v>155528792</v>
      </c>
      <c r="F169" t="s">
        <v>743</v>
      </c>
      <c r="G169" t="s">
        <v>33</v>
      </c>
      <c r="H169">
        <v>1</v>
      </c>
      <c r="I169">
        <v>1</v>
      </c>
      <c r="J169">
        <v>1</v>
      </c>
      <c r="K169" t="s">
        <v>34</v>
      </c>
      <c r="L169" t="s">
        <v>34</v>
      </c>
      <c r="M169" t="s">
        <v>744</v>
      </c>
      <c r="N169" t="s">
        <v>745</v>
      </c>
      <c r="O169" t="s">
        <v>746</v>
      </c>
      <c r="P169">
        <f t="shared" si="7"/>
        <v>836</v>
      </c>
      <c r="Q169">
        <f t="shared" si="8"/>
        <v>156</v>
      </c>
      <c r="R169">
        <v>0.21388844</v>
      </c>
      <c r="T169">
        <f t="shared" si="9"/>
        <v>0.0839612486544672</v>
      </c>
    </row>
    <row r="170" hidden="1" spans="1:20">
      <c r="A170" t="s">
        <v>29</v>
      </c>
      <c r="B170">
        <v>17282479</v>
      </c>
      <c r="C170" t="s">
        <v>747</v>
      </c>
      <c r="D170" t="s">
        <v>542</v>
      </c>
      <c r="E170">
        <v>168181302</v>
      </c>
      <c r="F170" t="s">
        <v>543</v>
      </c>
      <c r="G170" t="s">
        <v>33</v>
      </c>
      <c r="H170">
        <v>5</v>
      </c>
      <c r="I170">
        <v>4</v>
      </c>
      <c r="J170">
        <v>7</v>
      </c>
      <c r="K170" t="s">
        <v>34</v>
      </c>
      <c r="L170" t="s">
        <v>41</v>
      </c>
      <c r="M170" t="s">
        <v>748</v>
      </c>
      <c r="N170" t="s">
        <v>749</v>
      </c>
      <c r="O170" t="s">
        <v>750</v>
      </c>
      <c r="P170">
        <f t="shared" si="7"/>
        <v>230</v>
      </c>
      <c r="Q170">
        <f t="shared" si="8"/>
        <v>47</v>
      </c>
      <c r="R170">
        <v>0.0008864837</v>
      </c>
      <c r="T170">
        <f t="shared" si="9"/>
        <v>0.0252960172228202</v>
      </c>
    </row>
    <row r="171" hidden="1" spans="1:20">
      <c r="A171" t="s">
        <v>29</v>
      </c>
      <c r="B171">
        <v>16053845</v>
      </c>
      <c r="C171" t="s">
        <v>751</v>
      </c>
      <c r="D171" t="s">
        <v>524</v>
      </c>
      <c r="E171">
        <v>731025324</v>
      </c>
      <c r="F171" t="s">
        <v>525</v>
      </c>
      <c r="G171" t="s">
        <v>33</v>
      </c>
      <c r="H171">
        <v>5</v>
      </c>
      <c r="I171">
        <v>0</v>
      </c>
      <c r="J171">
        <v>0</v>
      </c>
      <c r="K171" t="s">
        <v>34</v>
      </c>
      <c r="L171" t="s">
        <v>34</v>
      </c>
      <c r="M171" t="s">
        <v>752</v>
      </c>
      <c r="N171" t="s">
        <v>753</v>
      </c>
      <c r="O171" t="s">
        <v>754</v>
      </c>
      <c r="P171">
        <f t="shared" si="7"/>
        <v>1439</v>
      </c>
      <c r="Q171">
        <f t="shared" si="8"/>
        <v>252</v>
      </c>
      <c r="R171">
        <v>0.005070122</v>
      </c>
      <c r="T171">
        <f t="shared" si="9"/>
        <v>0.135629709364909</v>
      </c>
    </row>
    <row r="172" hidden="1" spans="1:20">
      <c r="A172" t="s">
        <v>29</v>
      </c>
      <c r="B172">
        <v>11756106</v>
      </c>
      <c r="C172" t="s">
        <v>755</v>
      </c>
      <c r="D172" t="s">
        <v>92</v>
      </c>
      <c r="E172">
        <v>760984384</v>
      </c>
      <c r="F172" t="s">
        <v>93</v>
      </c>
      <c r="G172" t="s">
        <v>33</v>
      </c>
      <c r="H172">
        <v>1</v>
      </c>
      <c r="I172">
        <v>3</v>
      </c>
      <c r="J172">
        <v>3</v>
      </c>
      <c r="K172" t="s">
        <v>34</v>
      </c>
      <c r="L172" t="s">
        <v>34</v>
      </c>
      <c r="M172" t="s">
        <v>756</v>
      </c>
      <c r="N172" t="s">
        <v>757</v>
      </c>
      <c r="O172" t="s">
        <v>758</v>
      </c>
      <c r="P172">
        <f t="shared" si="7"/>
        <v>796</v>
      </c>
      <c r="Q172">
        <f t="shared" si="8"/>
        <v>137</v>
      </c>
      <c r="R172">
        <v>0.9996424</v>
      </c>
      <c r="T172">
        <f t="shared" si="9"/>
        <v>0.073735199138859</v>
      </c>
    </row>
    <row r="173" hidden="1" spans="1:20">
      <c r="A173" t="s">
        <v>29</v>
      </c>
      <c r="B173">
        <v>53019387</v>
      </c>
      <c r="C173" t="s">
        <v>759</v>
      </c>
      <c r="D173" t="s">
        <v>39</v>
      </c>
      <c r="E173">
        <v>459626087</v>
      </c>
      <c r="F173" t="s">
        <v>40</v>
      </c>
      <c r="G173" t="s">
        <v>33</v>
      </c>
      <c r="H173">
        <v>5</v>
      </c>
      <c r="I173">
        <v>14</v>
      </c>
      <c r="J173">
        <v>16</v>
      </c>
      <c r="K173" t="s">
        <v>34</v>
      </c>
      <c r="L173" t="s">
        <v>34</v>
      </c>
      <c r="M173" t="s">
        <v>760</v>
      </c>
      <c r="N173" t="s">
        <v>761</v>
      </c>
      <c r="O173" t="s">
        <v>762</v>
      </c>
      <c r="P173">
        <f t="shared" si="7"/>
        <v>1093</v>
      </c>
      <c r="Q173">
        <f t="shared" si="8"/>
        <v>200</v>
      </c>
      <c r="R173">
        <v>0.99400043</v>
      </c>
      <c r="T173">
        <f t="shared" si="9"/>
        <v>0.107642626480086</v>
      </c>
    </row>
    <row r="174" spans="1:20">
      <c r="A174" t="s">
        <v>29</v>
      </c>
      <c r="B174">
        <v>29855645</v>
      </c>
      <c r="C174" t="s">
        <v>763</v>
      </c>
      <c r="D174" t="s">
        <v>58</v>
      </c>
      <c r="E174">
        <v>109226352</v>
      </c>
      <c r="F174" t="s">
        <v>59</v>
      </c>
      <c r="G174" t="s">
        <v>33</v>
      </c>
      <c r="H174">
        <v>5</v>
      </c>
      <c r="I174">
        <v>0</v>
      </c>
      <c r="J174">
        <v>0</v>
      </c>
      <c r="K174" t="s">
        <v>34</v>
      </c>
      <c r="L174" t="s">
        <v>41</v>
      </c>
      <c r="M174" t="s">
        <v>764</v>
      </c>
      <c r="N174" t="s">
        <v>765</v>
      </c>
      <c r="O174" t="s">
        <v>766</v>
      </c>
      <c r="P174">
        <f t="shared" si="7"/>
        <v>222</v>
      </c>
      <c r="Q174">
        <f t="shared" si="8"/>
        <v>47</v>
      </c>
      <c r="R174">
        <v>0.97575957</v>
      </c>
      <c r="T174">
        <f t="shared" si="9"/>
        <v>0.0252960172228202</v>
      </c>
    </row>
    <row r="175" hidden="1" spans="1:20">
      <c r="A175" t="s">
        <v>29</v>
      </c>
      <c r="B175">
        <v>42878548</v>
      </c>
      <c r="C175" t="s">
        <v>767</v>
      </c>
      <c r="D175" t="s">
        <v>599</v>
      </c>
      <c r="E175">
        <v>494668275</v>
      </c>
      <c r="F175" t="s">
        <v>600</v>
      </c>
      <c r="G175" t="s">
        <v>33</v>
      </c>
      <c r="H175">
        <v>1</v>
      </c>
      <c r="I175">
        <v>1</v>
      </c>
      <c r="J175">
        <v>1</v>
      </c>
      <c r="K175" t="s">
        <v>34</v>
      </c>
      <c r="L175" t="s">
        <v>34</v>
      </c>
      <c r="M175" t="s">
        <v>768</v>
      </c>
      <c r="N175" t="s">
        <v>769</v>
      </c>
      <c r="O175" t="s">
        <v>770</v>
      </c>
      <c r="P175">
        <f t="shared" si="7"/>
        <v>713</v>
      </c>
      <c r="Q175">
        <f t="shared" si="8"/>
        <v>130</v>
      </c>
      <c r="R175">
        <v>0.99464417</v>
      </c>
      <c r="T175">
        <f t="shared" si="9"/>
        <v>0.069967707212056</v>
      </c>
    </row>
    <row r="176" hidden="1" spans="1:20">
      <c r="A176" t="s">
        <v>29</v>
      </c>
      <c r="B176">
        <v>17417240</v>
      </c>
      <c r="C176" t="s">
        <v>771</v>
      </c>
      <c r="D176" t="s">
        <v>599</v>
      </c>
      <c r="E176">
        <v>494668275</v>
      </c>
      <c r="F176" t="s">
        <v>600</v>
      </c>
      <c r="G176" t="s">
        <v>33</v>
      </c>
      <c r="H176">
        <v>5</v>
      </c>
      <c r="I176">
        <v>1</v>
      </c>
      <c r="J176">
        <v>1</v>
      </c>
      <c r="K176" t="s">
        <v>34</v>
      </c>
      <c r="L176" t="s">
        <v>34</v>
      </c>
      <c r="M176" t="s">
        <v>772</v>
      </c>
      <c r="N176" t="s">
        <v>773</v>
      </c>
      <c r="O176" t="s">
        <v>774</v>
      </c>
      <c r="P176">
        <f t="shared" si="7"/>
        <v>423</v>
      </c>
      <c r="Q176">
        <f t="shared" si="8"/>
        <v>78</v>
      </c>
      <c r="R176">
        <v>0.004032631</v>
      </c>
      <c r="T176">
        <f t="shared" si="9"/>
        <v>0.0419806243272336</v>
      </c>
    </row>
    <row r="177" hidden="1" spans="1:20">
      <c r="A177" t="s">
        <v>29</v>
      </c>
      <c r="B177">
        <v>4598736</v>
      </c>
      <c r="C177" t="s">
        <v>775</v>
      </c>
      <c r="D177" t="s">
        <v>357</v>
      </c>
      <c r="E177">
        <v>295520151</v>
      </c>
      <c r="F177" t="s">
        <v>358</v>
      </c>
      <c r="G177" t="s">
        <v>33</v>
      </c>
      <c r="H177">
        <v>5</v>
      </c>
      <c r="I177">
        <v>0</v>
      </c>
      <c r="J177">
        <v>1</v>
      </c>
      <c r="K177" t="s">
        <v>34</v>
      </c>
      <c r="L177" t="s">
        <v>41</v>
      </c>
      <c r="M177" t="s">
        <v>776</v>
      </c>
      <c r="N177" t="s">
        <v>777</v>
      </c>
      <c r="O177" t="s">
        <v>778</v>
      </c>
      <c r="P177">
        <f t="shared" si="7"/>
        <v>629</v>
      </c>
      <c r="Q177">
        <f t="shared" si="8"/>
        <v>118</v>
      </c>
      <c r="R177">
        <v>0.0040904256</v>
      </c>
      <c r="T177">
        <f t="shared" si="9"/>
        <v>0.0635091496232508</v>
      </c>
    </row>
    <row r="178" hidden="1" spans="1:20">
      <c r="A178" t="s">
        <v>29</v>
      </c>
      <c r="B178">
        <v>37290819</v>
      </c>
      <c r="C178" t="s">
        <v>779</v>
      </c>
      <c r="D178" t="s">
        <v>485</v>
      </c>
      <c r="E178">
        <v>459626087</v>
      </c>
      <c r="F178" t="s">
        <v>40</v>
      </c>
      <c r="G178" t="s">
        <v>33</v>
      </c>
      <c r="H178">
        <v>5</v>
      </c>
      <c r="I178">
        <v>2</v>
      </c>
      <c r="J178">
        <v>2</v>
      </c>
      <c r="K178" t="s">
        <v>34</v>
      </c>
      <c r="L178" t="s">
        <v>41</v>
      </c>
      <c r="M178" t="s">
        <v>780</v>
      </c>
      <c r="N178" t="s">
        <v>781</v>
      </c>
      <c r="O178" t="s">
        <v>782</v>
      </c>
      <c r="P178">
        <f t="shared" si="7"/>
        <v>224</v>
      </c>
      <c r="Q178">
        <f t="shared" si="8"/>
        <v>40</v>
      </c>
      <c r="R178">
        <v>0.99448735</v>
      </c>
      <c r="T178">
        <f t="shared" si="9"/>
        <v>0.0215285252960172</v>
      </c>
    </row>
    <row r="179" spans="1:20">
      <c r="A179" t="s">
        <v>29</v>
      </c>
      <c r="B179">
        <v>52135273</v>
      </c>
      <c r="C179" t="s">
        <v>783</v>
      </c>
      <c r="D179" t="s">
        <v>58</v>
      </c>
      <c r="E179">
        <v>109226352</v>
      </c>
      <c r="F179" t="s">
        <v>59</v>
      </c>
      <c r="G179" t="s">
        <v>33</v>
      </c>
      <c r="H179">
        <v>4</v>
      </c>
      <c r="I179">
        <v>2</v>
      </c>
      <c r="J179">
        <v>2</v>
      </c>
      <c r="K179" t="s">
        <v>34</v>
      </c>
      <c r="L179" t="s">
        <v>41</v>
      </c>
      <c r="M179" t="s">
        <v>784</v>
      </c>
      <c r="N179" t="s">
        <v>785</v>
      </c>
      <c r="O179" t="s">
        <v>654</v>
      </c>
      <c r="P179">
        <f t="shared" si="7"/>
        <v>400</v>
      </c>
      <c r="Q179">
        <f t="shared" si="8"/>
        <v>76</v>
      </c>
      <c r="R179">
        <v>0.99621385</v>
      </c>
      <c r="T179">
        <f t="shared" si="9"/>
        <v>0.0409041980624327</v>
      </c>
    </row>
    <row r="180" hidden="1" spans="1:20">
      <c r="A180" t="s">
        <v>29</v>
      </c>
      <c r="B180">
        <v>31335696</v>
      </c>
      <c r="C180" t="s">
        <v>786</v>
      </c>
      <c r="D180" t="s">
        <v>301</v>
      </c>
      <c r="E180">
        <v>544821753</v>
      </c>
      <c r="F180" t="s">
        <v>302</v>
      </c>
      <c r="G180" t="s">
        <v>33</v>
      </c>
      <c r="H180">
        <v>4</v>
      </c>
      <c r="I180">
        <v>2</v>
      </c>
      <c r="J180">
        <v>4</v>
      </c>
      <c r="K180" t="s">
        <v>34</v>
      </c>
      <c r="L180" t="s">
        <v>34</v>
      </c>
      <c r="M180" t="s">
        <v>787</v>
      </c>
      <c r="N180" t="s">
        <v>788</v>
      </c>
      <c r="O180" t="s">
        <v>789</v>
      </c>
      <c r="P180">
        <f t="shared" si="7"/>
        <v>490</v>
      </c>
      <c r="Q180">
        <f t="shared" si="8"/>
        <v>96</v>
      </c>
      <c r="R180">
        <v>0.9989767</v>
      </c>
      <c r="T180">
        <f t="shared" si="9"/>
        <v>0.0516684607104413</v>
      </c>
    </row>
    <row r="181" hidden="1" spans="1:20">
      <c r="A181" t="s">
        <v>29</v>
      </c>
      <c r="B181">
        <v>15159184</v>
      </c>
      <c r="C181" t="s">
        <v>790</v>
      </c>
      <c r="D181" t="s">
        <v>791</v>
      </c>
      <c r="E181">
        <v>464779766</v>
      </c>
      <c r="F181" t="s">
        <v>792</v>
      </c>
      <c r="G181" t="s">
        <v>33</v>
      </c>
      <c r="H181">
        <v>5</v>
      </c>
      <c r="I181">
        <v>1</v>
      </c>
      <c r="J181">
        <v>2</v>
      </c>
      <c r="K181" t="s">
        <v>34</v>
      </c>
      <c r="L181" t="s">
        <v>41</v>
      </c>
      <c r="M181" t="s">
        <v>793</v>
      </c>
      <c r="N181" t="s">
        <v>794</v>
      </c>
      <c r="O181" t="s">
        <v>206</v>
      </c>
      <c r="P181">
        <f t="shared" si="7"/>
        <v>584</v>
      </c>
      <c r="Q181">
        <f t="shared" si="8"/>
        <v>106</v>
      </c>
      <c r="R181">
        <v>0.0046477146</v>
      </c>
      <c r="T181">
        <f t="shared" si="9"/>
        <v>0.0570505920344456</v>
      </c>
    </row>
    <row r="182" hidden="1" spans="1:20">
      <c r="A182" t="s">
        <v>29</v>
      </c>
      <c r="B182">
        <v>46217885</v>
      </c>
      <c r="C182" t="s">
        <v>795</v>
      </c>
      <c r="D182" t="s">
        <v>599</v>
      </c>
      <c r="E182">
        <v>494668275</v>
      </c>
      <c r="F182" t="s">
        <v>600</v>
      </c>
      <c r="G182" t="s">
        <v>33</v>
      </c>
      <c r="H182">
        <v>1</v>
      </c>
      <c r="I182">
        <v>9</v>
      </c>
      <c r="J182">
        <v>9</v>
      </c>
      <c r="K182" t="s">
        <v>34</v>
      </c>
      <c r="L182" t="s">
        <v>41</v>
      </c>
      <c r="M182" t="s">
        <v>796</v>
      </c>
      <c r="N182" t="s">
        <v>797</v>
      </c>
      <c r="O182" t="s">
        <v>798</v>
      </c>
      <c r="P182">
        <f t="shared" si="7"/>
        <v>2162</v>
      </c>
      <c r="Q182">
        <f t="shared" si="8"/>
        <v>358</v>
      </c>
      <c r="R182">
        <v>0.9945201</v>
      </c>
      <c r="T182">
        <f t="shared" si="9"/>
        <v>0.192680301399354</v>
      </c>
    </row>
    <row r="183" hidden="1" spans="1:20">
      <c r="A183" t="s">
        <v>29</v>
      </c>
      <c r="B183">
        <v>30392705</v>
      </c>
      <c r="C183" t="s">
        <v>799</v>
      </c>
      <c r="D183" t="s">
        <v>357</v>
      </c>
      <c r="E183">
        <v>295520151</v>
      </c>
      <c r="F183" t="s">
        <v>358</v>
      </c>
      <c r="G183" t="s">
        <v>33</v>
      </c>
      <c r="H183">
        <v>5</v>
      </c>
      <c r="I183">
        <v>3</v>
      </c>
      <c r="J183">
        <v>4</v>
      </c>
      <c r="K183" t="s">
        <v>34</v>
      </c>
      <c r="L183" t="s">
        <v>41</v>
      </c>
      <c r="M183" t="s">
        <v>800</v>
      </c>
      <c r="N183" t="s">
        <v>801</v>
      </c>
      <c r="O183" t="s">
        <v>183</v>
      </c>
      <c r="P183">
        <f t="shared" si="7"/>
        <v>796</v>
      </c>
      <c r="Q183">
        <f t="shared" si="8"/>
        <v>147</v>
      </c>
      <c r="R183">
        <v>0.9999372</v>
      </c>
      <c r="T183">
        <f t="shared" si="9"/>
        <v>0.0791173304628633</v>
      </c>
    </row>
    <row r="184" hidden="1" spans="1:20">
      <c r="A184" t="s">
        <v>29</v>
      </c>
      <c r="B184">
        <v>49248295</v>
      </c>
      <c r="C184" t="s">
        <v>802</v>
      </c>
      <c r="D184" t="s">
        <v>147</v>
      </c>
      <c r="E184">
        <v>486381187</v>
      </c>
      <c r="F184" t="s">
        <v>148</v>
      </c>
      <c r="G184" t="s">
        <v>33</v>
      </c>
      <c r="H184">
        <v>1</v>
      </c>
      <c r="I184">
        <v>2</v>
      </c>
      <c r="J184">
        <v>4</v>
      </c>
      <c r="K184" t="s">
        <v>34</v>
      </c>
      <c r="L184" t="s">
        <v>34</v>
      </c>
      <c r="M184" t="s">
        <v>803</v>
      </c>
      <c r="N184" t="s">
        <v>804</v>
      </c>
      <c r="O184" t="s">
        <v>805</v>
      </c>
      <c r="P184">
        <f t="shared" si="7"/>
        <v>374</v>
      </c>
      <c r="Q184">
        <f t="shared" si="8"/>
        <v>73</v>
      </c>
      <c r="R184">
        <v>0.9973187</v>
      </c>
      <c r="T184">
        <f t="shared" si="9"/>
        <v>0.0392895586652314</v>
      </c>
    </row>
    <row r="185" hidden="1" spans="1:20">
      <c r="A185" t="s">
        <v>29</v>
      </c>
      <c r="B185">
        <v>52782807</v>
      </c>
      <c r="C185" t="s">
        <v>806</v>
      </c>
      <c r="D185" t="s">
        <v>511</v>
      </c>
      <c r="E185">
        <v>295520151</v>
      </c>
      <c r="F185" t="s">
        <v>358</v>
      </c>
      <c r="G185" t="s">
        <v>33</v>
      </c>
      <c r="H185">
        <v>4</v>
      </c>
      <c r="I185">
        <v>2</v>
      </c>
      <c r="J185">
        <v>4</v>
      </c>
      <c r="K185" t="s">
        <v>34</v>
      </c>
      <c r="L185" t="s">
        <v>41</v>
      </c>
      <c r="M185" t="s">
        <v>807</v>
      </c>
      <c r="N185" t="s">
        <v>808</v>
      </c>
      <c r="O185" t="s">
        <v>809</v>
      </c>
      <c r="P185">
        <f t="shared" si="7"/>
        <v>1651</v>
      </c>
      <c r="Q185">
        <f t="shared" si="8"/>
        <v>298</v>
      </c>
      <c r="R185">
        <v>0.99737155</v>
      </c>
      <c r="T185">
        <f t="shared" si="9"/>
        <v>0.160387513455328</v>
      </c>
    </row>
    <row r="186" hidden="1" spans="1:20">
      <c r="A186" t="s">
        <v>29</v>
      </c>
      <c r="B186">
        <v>17491101</v>
      </c>
      <c r="C186" t="s">
        <v>810</v>
      </c>
      <c r="D186" t="s">
        <v>301</v>
      </c>
      <c r="E186">
        <v>544821753</v>
      </c>
      <c r="F186" t="s">
        <v>302</v>
      </c>
      <c r="G186" t="s">
        <v>33</v>
      </c>
      <c r="H186">
        <v>2</v>
      </c>
      <c r="I186">
        <v>5</v>
      </c>
      <c r="J186">
        <v>5</v>
      </c>
      <c r="K186" t="s">
        <v>34</v>
      </c>
      <c r="L186" t="s">
        <v>34</v>
      </c>
      <c r="M186" t="s">
        <v>811</v>
      </c>
      <c r="N186" t="s">
        <v>812</v>
      </c>
      <c r="O186" t="s">
        <v>813</v>
      </c>
      <c r="P186">
        <f t="shared" si="7"/>
        <v>330</v>
      </c>
      <c r="Q186">
        <f t="shared" si="8"/>
        <v>57</v>
      </c>
      <c r="R186">
        <v>0.9965699</v>
      </c>
      <c r="T186">
        <f t="shared" si="9"/>
        <v>0.0306781485468245</v>
      </c>
    </row>
    <row r="187" spans="1:20">
      <c r="A187" t="s">
        <v>29</v>
      </c>
      <c r="B187">
        <v>51276712</v>
      </c>
      <c r="C187" t="s">
        <v>814</v>
      </c>
      <c r="D187" t="s">
        <v>58</v>
      </c>
      <c r="E187">
        <v>109226352</v>
      </c>
      <c r="F187" t="s">
        <v>59</v>
      </c>
      <c r="G187" t="s">
        <v>33</v>
      </c>
      <c r="H187">
        <v>2</v>
      </c>
      <c r="I187">
        <v>3</v>
      </c>
      <c r="J187">
        <v>5</v>
      </c>
      <c r="K187" t="s">
        <v>34</v>
      </c>
      <c r="L187" t="s">
        <v>34</v>
      </c>
      <c r="M187" t="s">
        <v>815</v>
      </c>
      <c r="N187" t="s">
        <v>816</v>
      </c>
      <c r="O187" t="s">
        <v>817</v>
      </c>
      <c r="P187">
        <f t="shared" si="7"/>
        <v>189</v>
      </c>
      <c r="Q187">
        <f t="shared" si="8"/>
        <v>34</v>
      </c>
      <c r="R187">
        <v>0.00048380435</v>
      </c>
      <c r="T187">
        <f t="shared" si="9"/>
        <v>0.0182992465016146</v>
      </c>
    </row>
    <row r="188" hidden="1" spans="1:20">
      <c r="A188" t="s">
        <v>29</v>
      </c>
      <c r="B188">
        <v>19772216</v>
      </c>
      <c r="C188" t="s">
        <v>818</v>
      </c>
      <c r="D188" t="s">
        <v>480</v>
      </c>
      <c r="E188">
        <v>565072108</v>
      </c>
      <c r="F188" t="s">
        <v>77</v>
      </c>
      <c r="G188" t="s">
        <v>33</v>
      </c>
      <c r="H188">
        <v>2</v>
      </c>
      <c r="I188">
        <v>2</v>
      </c>
      <c r="J188">
        <v>3</v>
      </c>
      <c r="K188" t="s">
        <v>34</v>
      </c>
      <c r="L188" t="s">
        <v>34</v>
      </c>
      <c r="M188" t="s">
        <v>819</v>
      </c>
      <c r="N188" t="s">
        <v>820</v>
      </c>
      <c r="O188" t="s">
        <v>278</v>
      </c>
      <c r="P188">
        <f t="shared" si="7"/>
        <v>320</v>
      </c>
      <c r="Q188">
        <f t="shared" si="8"/>
        <v>49</v>
      </c>
      <c r="R188">
        <v>0.0025074864</v>
      </c>
      <c r="T188">
        <f t="shared" si="9"/>
        <v>0.0263724434876211</v>
      </c>
    </row>
    <row r="189" hidden="1" spans="1:20">
      <c r="A189" t="s">
        <v>29</v>
      </c>
      <c r="B189">
        <v>14499169</v>
      </c>
      <c r="C189" t="s">
        <v>821</v>
      </c>
      <c r="D189" t="s">
        <v>343</v>
      </c>
      <c r="E189">
        <v>921964554</v>
      </c>
      <c r="F189" t="s">
        <v>344</v>
      </c>
      <c r="G189" t="s">
        <v>33</v>
      </c>
      <c r="H189">
        <v>1</v>
      </c>
      <c r="I189">
        <v>3</v>
      </c>
      <c r="J189">
        <v>3</v>
      </c>
      <c r="K189" t="s">
        <v>34</v>
      </c>
      <c r="L189" t="s">
        <v>34</v>
      </c>
      <c r="M189" t="s">
        <v>822</v>
      </c>
      <c r="N189" t="s">
        <v>823</v>
      </c>
      <c r="O189" t="s">
        <v>824</v>
      </c>
      <c r="P189">
        <f t="shared" si="7"/>
        <v>772</v>
      </c>
      <c r="Q189">
        <f t="shared" si="8"/>
        <v>139</v>
      </c>
      <c r="R189">
        <v>0.99394554</v>
      </c>
      <c r="T189">
        <f t="shared" si="9"/>
        <v>0.0748116254036598</v>
      </c>
    </row>
    <row r="190" hidden="1" spans="1:20">
      <c r="A190" t="s">
        <v>29</v>
      </c>
      <c r="B190">
        <v>10061526</v>
      </c>
      <c r="C190" t="s">
        <v>825</v>
      </c>
      <c r="D190" t="s">
        <v>485</v>
      </c>
      <c r="E190">
        <v>459626087</v>
      </c>
      <c r="F190" t="s">
        <v>40</v>
      </c>
      <c r="G190" t="s">
        <v>33</v>
      </c>
      <c r="H190">
        <v>5</v>
      </c>
      <c r="I190">
        <v>2</v>
      </c>
      <c r="J190">
        <v>2</v>
      </c>
      <c r="K190" t="s">
        <v>34</v>
      </c>
      <c r="L190" t="s">
        <v>41</v>
      </c>
      <c r="M190" t="s">
        <v>826</v>
      </c>
      <c r="N190" t="s">
        <v>827</v>
      </c>
      <c r="O190" t="s">
        <v>828</v>
      </c>
      <c r="P190">
        <f t="shared" si="7"/>
        <v>497</v>
      </c>
      <c r="Q190">
        <f t="shared" si="8"/>
        <v>81</v>
      </c>
      <c r="R190">
        <v>0.0045955074</v>
      </c>
      <c r="T190">
        <f t="shared" si="9"/>
        <v>0.0435952637244349</v>
      </c>
    </row>
    <row r="191" hidden="1" spans="1:20">
      <c r="A191" t="s">
        <v>29</v>
      </c>
      <c r="B191">
        <v>11856714</v>
      </c>
      <c r="C191" t="s">
        <v>829</v>
      </c>
      <c r="D191" t="s">
        <v>64</v>
      </c>
      <c r="E191">
        <v>618770050</v>
      </c>
      <c r="F191" t="s">
        <v>65</v>
      </c>
      <c r="G191" t="s">
        <v>33</v>
      </c>
      <c r="H191">
        <v>1</v>
      </c>
      <c r="I191">
        <v>10</v>
      </c>
      <c r="J191">
        <v>10</v>
      </c>
      <c r="K191" t="s">
        <v>34</v>
      </c>
      <c r="L191" t="s">
        <v>34</v>
      </c>
      <c r="M191" t="s">
        <v>830</v>
      </c>
      <c r="N191" t="s">
        <v>831</v>
      </c>
      <c r="O191" t="s">
        <v>832</v>
      </c>
      <c r="P191">
        <f t="shared" si="7"/>
        <v>1114</v>
      </c>
      <c r="Q191">
        <f t="shared" si="8"/>
        <v>203</v>
      </c>
      <c r="R191">
        <v>0.00012193948</v>
      </c>
      <c r="T191">
        <f t="shared" si="9"/>
        <v>0.109257265877287</v>
      </c>
    </row>
    <row r="192" hidden="1" spans="1:20">
      <c r="A192" t="s">
        <v>29</v>
      </c>
      <c r="B192">
        <v>49830312</v>
      </c>
      <c r="C192" t="s">
        <v>833</v>
      </c>
      <c r="D192" t="s">
        <v>454</v>
      </c>
      <c r="E192">
        <v>838179571</v>
      </c>
      <c r="F192" t="s">
        <v>455</v>
      </c>
      <c r="G192" t="s">
        <v>33</v>
      </c>
      <c r="H192">
        <v>2</v>
      </c>
      <c r="I192">
        <v>10</v>
      </c>
      <c r="J192">
        <v>10</v>
      </c>
      <c r="K192" t="s">
        <v>34</v>
      </c>
      <c r="L192" t="s">
        <v>34</v>
      </c>
      <c r="M192" t="s">
        <v>834</v>
      </c>
      <c r="N192" t="s">
        <v>835</v>
      </c>
      <c r="O192" t="s">
        <v>836</v>
      </c>
      <c r="P192">
        <f t="shared" si="7"/>
        <v>244</v>
      </c>
      <c r="Q192">
        <f t="shared" si="8"/>
        <v>45</v>
      </c>
      <c r="R192">
        <v>0.07563508</v>
      </c>
      <c r="T192">
        <f t="shared" si="9"/>
        <v>0.0242195909580194</v>
      </c>
    </row>
    <row r="193" hidden="1" spans="1:20">
      <c r="A193" t="s">
        <v>29</v>
      </c>
      <c r="B193">
        <v>44096191</v>
      </c>
      <c r="C193" t="s">
        <v>837</v>
      </c>
      <c r="D193" t="s">
        <v>480</v>
      </c>
      <c r="E193">
        <v>565072108</v>
      </c>
      <c r="F193" t="s">
        <v>77</v>
      </c>
      <c r="G193" t="s">
        <v>33</v>
      </c>
      <c r="H193">
        <v>1</v>
      </c>
      <c r="I193">
        <v>28</v>
      </c>
      <c r="J193">
        <v>35</v>
      </c>
      <c r="K193" t="s">
        <v>34</v>
      </c>
      <c r="L193" t="s">
        <v>34</v>
      </c>
      <c r="M193" t="s">
        <v>838</v>
      </c>
      <c r="N193" t="s">
        <v>839</v>
      </c>
      <c r="O193" t="s">
        <v>840</v>
      </c>
      <c r="P193">
        <f t="shared" si="7"/>
        <v>1154</v>
      </c>
      <c r="Q193">
        <f t="shared" si="8"/>
        <v>206</v>
      </c>
      <c r="R193">
        <v>0.004648555</v>
      </c>
      <c r="T193">
        <f t="shared" si="9"/>
        <v>0.110871905274489</v>
      </c>
    </row>
    <row r="194" hidden="1" spans="1:20">
      <c r="A194" t="s">
        <v>29</v>
      </c>
      <c r="B194">
        <v>13102193</v>
      </c>
      <c r="C194" t="s">
        <v>841</v>
      </c>
      <c r="D194" t="s">
        <v>357</v>
      </c>
      <c r="E194">
        <v>295520151</v>
      </c>
      <c r="F194" t="s">
        <v>358</v>
      </c>
      <c r="G194" t="s">
        <v>33</v>
      </c>
      <c r="H194">
        <v>5</v>
      </c>
      <c r="I194">
        <v>0</v>
      </c>
      <c r="J194">
        <v>0</v>
      </c>
      <c r="K194" t="s">
        <v>34</v>
      </c>
      <c r="L194" t="s">
        <v>34</v>
      </c>
      <c r="M194" t="s">
        <v>842</v>
      </c>
      <c r="N194" t="s">
        <v>843</v>
      </c>
      <c r="O194" t="s">
        <v>844</v>
      </c>
      <c r="P194">
        <f t="shared" ref="P194:P257" si="10">LEN(N194)</f>
        <v>548</v>
      </c>
      <c r="Q194">
        <f t="shared" ref="Q194:Q257" si="11">LEN(TRIM(N194))-LEN(SUBSTITUTE(N194," ",""))+1</f>
        <v>108</v>
      </c>
      <c r="R194">
        <v>0.0037068017</v>
      </c>
      <c r="T194">
        <f t="shared" si="9"/>
        <v>0.0581270182992465</v>
      </c>
    </row>
    <row r="195" hidden="1" spans="1:20">
      <c r="A195" t="s">
        <v>29</v>
      </c>
      <c r="B195">
        <v>47128975</v>
      </c>
      <c r="C195" t="s">
        <v>845</v>
      </c>
      <c r="D195" t="s">
        <v>219</v>
      </c>
      <c r="E195">
        <v>305608994</v>
      </c>
      <c r="F195" t="s">
        <v>220</v>
      </c>
      <c r="G195" t="s">
        <v>33</v>
      </c>
      <c r="H195">
        <v>2</v>
      </c>
      <c r="I195">
        <v>18</v>
      </c>
      <c r="J195">
        <v>23</v>
      </c>
      <c r="K195" t="s">
        <v>34</v>
      </c>
      <c r="L195" t="s">
        <v>34</v>
      </c>
      <c r="M195" t="s">
        <v>846</v>
      </c>
      <c r="N195" t="s">
        <v>847</v>
      </c>
      <c r="O195" t="s">
        <v>848</v>
      </c>
      <c r="P195">
        <f t="shared" si="10"/>
        <v>1037</v>
      </c>
      <c r="Q195">
        <f t="shared" si="11"/>
        <v>179</v>
      </c>
      <c r="R195">
        <v>0.9941451</v>
      </c>
      <c r="T195">
        <f t="shared" si="9"/>
        <v>0.0963401506996771</v>
      </c>
    </row>
    <row r="196" hidden="1" spans="1:20">
      <c r="A196" t="s">
        <v>29</v>
      </c>
      <c r="B196">
        <v>50761053</v>
      </c>
      <c r="C196" t="s">
        <v>849</v>
      </c>
      <c r="D196" t="s">
        <v>357</v>
      </c>
      <c r="E196">
        <v>295520151</v>
      </c>
      <c r="F196" t="s">
        <v>358</v>
      </c>
      <c r="G196" t="s">
        <v>33</v>
      </c>
      <c r="H196">
        <v>1</v>
      </c>
      <c r="I196">
        <v>0</v>
      </c>
      <c r="J196">
        <v>0</v>
      </c>
      <c r="K196" t="s">
        <v>34</v>
      </c>
      <c r="L196" t="s">
        <v>34</v>
      </c>
      <c r="M196" t="s">
        <v>850</v>
      </c>
      <c r="N196" t="s">
        <v>851</v>
      </c>
      <c r="O196" t="s">
        <v>852</v>
      </c>
      <c r="P196">
        <f t="shared" si="10"/>
        <v>239</v>
      </c>
      <c r="Q196">
        <f t="shared" si="11"/>
        <v>48</v>
      </c>
      <c r="R196">
        <v>1</v>
      </c>
      <c r="T196">
        <f t="shared" si="9"/>
        <v>0.0258342303552207</v>
      </c>
    </row>
    <row r="197" hidden="1" spans="1:20">
      <c r="A197" t="s">
        <v>29</v>
      </c>
      <c r="B197">
        <v>52952311</v>
      </c>
      <c r="C197" t="s">
        <v>853</v>
      </c>
      <c r="D197" t="s">
        <v>292</v>
      </c>
      <c r="E197">
        <v>242727854</v>
      </c>
      <c r="F197" t="s">
        <v>293</v>
      </c>
      <c r="G197" t="s">
        <v>33</v>
      </c>
      <c r="H197">
        <v>3</v>
      </c>
      <c r="I197">
        <v>13</v>
      </c>
      <c r="J197">
        <v>16</v>
      </c>
      <c r="K197" t="s">
        <v>34</v>
      </c>
      <c r="L197" t="s">
        <v>34</v>
      </c>
      <c r="M197" t="s">
        <v>854</v>
      </c>
      <c r="N197" t="s">
        <v>855</v>
      </c>
      <c r="O197" t="s">
        <v>856</v>
      </c>
      <c r="P197">
        <f t="shared" si="10"/>
        <v>1331</v>
      </c>
      <c r="Q197">
        <f t="shared" si="11"/>
        <v>249</v>
      </c>
      <c r="R197">
        <v>0.9092462</v>
      </c>
      <c r="T197">
        <f t="shared" si="9"/>
        <v>0.134015069967707</v>
      </c>
    </row>
    <row r="198" hidden="1" spans="1:20">
      <c r="A198" t="s">
        <v>29</v>
      </c>
      <c r="B198">
        <v>36502475</v>
      </c>
      <c r="C198" t="s">
        <v>857</v>
      </c>
      <c r="D198" t="s">
        <v>858</v>
      </c>
      <c r="E198">
        <v>809249591</v>
      </c>
      <c r="F198" t="s">
        <v>859</v>
      </c>
      <c r="G198" t="s">
        <v>33</v>
      </c>
      <c r="H198">
        <v>5</v>
      </c>
      <c r="I198">
        <v>6</v>
      </c>
      <c r="J198">
        <v>6</v>
      </c>
      <c r="K198" t="s">
        <v>34</v>
      </c>
      <c r="L198" t="s">
        <v>41</v>
      </c>
      <c r="M198" t="s">
        <v>860</v>
      </c>
      <c r="N198" t="s">
        <v>861</v>
      </c>
      <c r="O198" t="s">
        <v>862</v>
      </c>
      <c r="P198">
        <f t="shared" si="10"/>
        <v>730</v>
      </c>
      <c r="Q198">
        <f t="shared" si="11"/>
        <v>147</v>
      </c>
      <c r="R198">
        <v>0.9979583</v>
      </c>
      <c r="T198">
        <f t="shared" si="9"/>
        <v>0.0791173304628633</v>
      </c>
    </row>
    <row r="199" hidden="1" spans="1:20">
      <c r="A199" t="s">
        <v>29</v>
      </c>
      <c r="B199">
        <v>53032560</v>
      </c>
      <c r="C199" t="s">
        <v>863</v>
      </c>
      <c r="D199" t="s">
        <v>86</v>
      </c>
      <c r="E199">
        <v>522487135</v>
      </c>
      <c r="F199" t="s">
        <v>87</v>
      </c>
      <c r="G199" t="s">
        <v>33</v>
      </c>
      <c r="H199">
        <v>1</v>
      </c>
      <c r="I199">
        <v>10</v>
      </c>
      <c r="J199">
        <v>12</v>
      </c>
      <c r="K199" t="s">
        <v>34</v>
      </c>
      <c r="L199" t="s">
        <v>34</v>
      </c>
      <c r="M199" t="s">
        <v>864</v>
      </c>
      <c r="N199" t="s">
        <v>865</v>
      </c>
      <c r="O199" t="s">
        <v>866</v>
      </c>
      <c r="P199">
        <f t="shared" si="10"/>
        <v>618</v>
      </c>
      <c r="Q199">
        <f t="shared" si="11"/>
        <v>114</v>
      </c>
      <c r="R199">
        <v>0.8567502</v>
      </c>
      <c r="T199">
        <f t="shared" si="9"/>
        <v>0.0613562970936491</v>
      </c>
    </row>
    <row r="200" hidden="1" spans="1:20">
      <c r="A200" t="s">
        <v>29</v>
      </c>
      <c r="B200">
        <v>13902956</v>
      </c>
      <c r="C200" t="s">
        <v>867</v>
      </c>
      <c r="D200" t="s">
        <v>357</v>
      </c>
      <c r="E200">
        <v>295520151</v>
      </c>
      <c r="F200" t="s">
        <v>358</v>
      </c>
      <c r="G200" t="s">
        <v>33</v>
      </c>
      <c r="H200">
        <v>1</v>
      </c>
      <c r="I200">
        <v>3</v>
      </c>
      <c r="J200">
        <v>3</v>
      </c>
      <c r="K200" t="s">
        <v>34</v>
      </c>
      <c r="L200" t="s">
        <v>34</v>
      </c>
      <c r="M200" t="s">
        <v>868</v>
      </c>
      <c r="N200" t="s">
        <v>869</v>
      </c>
      <c r="O200" t="s">
        <v>870</v>
      </c>
      <c r="P200">
        <f t="shared" si="10"/>
        <v>1299</v>
      </c>
      <c r="Q200">
        <f t="shared" si="11"/>
        <v>248</v>
      </c>
      <c r="R200">
        <v>0.003311423</v>
      </c>
      <c r="T200">
        <f t="shared" si="9"/>
        <v>0.133476856835307</v>
      </c>
    </row>
    <row r="201" hidden="1" spans="1:20">
      <c r="A201" t="s">
        <v>29</v>
      </c>
      <c r="B201">
        <v>36418001</v>
      </c>
      <c r="C201" t="s">
        <v>871</v>
      </c>
      <c r="D201" t="s">
        <v>357</v>
      </c>
      <c r="E201">
        <v>295520151</v>
      </c>
      <c r="F201" t="s">
        <v>358</v>
      </c>
      <c r="G201" t="s">
        <v>33</v>
      </c>
      <c r="H201">
        <v>5</v>
      </c>
      <c r="I201">
        <v>0</v>
      </c>
      <c r="J201">
        <v>1</v>
      </c>
      <c r="K201" t="s">
        <v>34</v>
      </c>
      <c r="L201" t="s">
        <v>41</v>
      </c>
      <c r="M201" t="s">
        <v>872</v>
      </c>
      <c r="N201" t="s">
        <v>873</v>
      </c>
      <c r="O201" t="s">
        <v>874</v>
      </c>
      <c r="P201">
        <f t="shared" si="10"/>
        <v>109</v>
      </c>
      <c r="Q201">
        <f t="shared" si="11"/>
        <v>22</v>
      </c>
      <c r="R201">
        <v>0.99425536</v>
      </c>
      <c r="T201">
        <f t="shared" si="9"/>
        <v>0.0118406889128095</v>
      </c>
    </row>
    <row r="202" hidden="1" spans="1:20">
      <c r="A202" t="s">
        <v>29</v>
      </c>
      <c r="B202">
        <v>13633506</v>
      </c>
      <c r="C202" t="s">
        <v>875</v>
      </c>
      <c r="D202" t="s">
        <v>599</v>
      </c>
      <c r="E202">
        <v>494668275</v>
      </c>
      <c r="F202" t="s">
        <v>600</v>
      </c>
      <c r="G202" t="s">
        <v>33</v>
      </c>
      <c r="H202">
        <v>2</v>
      </c>
      <c r="I202">
        <v>0</v>
      </c>
      <c r="J202">
        <v>0</v>
      </c>
      <c r="K202" t="s">
        <v>34</v>
      </c>
      <c r="L202" t="s">
        <v>34</v>
      </c>
      <c r="M202" t="s">
        <v>876</v>
      </c>
      <c r="N202" t="s">
        <v>877</v>
      </c>
      <c r="O202" t="s">
        <v>878</v>
      </c>
      <c r="P202">
        <f t="shared" si="10"/>
        <v>601</v>
      </c>
      <c r="Q202">
        <f t="shared" si="11"/>
        <v>114</v>
      </c>
      <c r="R202">
        <v>0.9999136</v>
      </c>
      <c r="T202">
        <f t="shared" si="9"/>
        <v>0.0613562970936491</v>
      </c>
    </row>
    <row r="203" hidden="1" spans="1:20">
      <c r="A203" t="s">
        <v>29</v>
      </c>
      <c r="B203">
        <v>52298843</v>
      </c>
      <c r="C203" t="s">
        <v>879</v>
      </c>
      <c r="D203" t="s">
        <v>742</v>
      </c>
      <c r="E203">
        <v>155528792</v>
      </c>
      <c r="F203" t="s">
        <v>743</v>
      </c>
      <c r="G203" t="s">
        <v>33</v>
      </c>
      <c r="H203">
        <v>1</v>
      </c>
      <c r="I203">
        <v>18</v>
      </c>
      <c r="J203">
        <v>19</v>
      </c>
      <c r="K203" t="s">
        <v>34</v>
      </c>
      <c r="L203" t="s">
        <v>34</v>
      </c>
      <c r="M203" t="s">
        <v>880</v>
      </c>
      <c r="N203" t="s">
        <v>881</v>
      </c>
      <c r="O203" t="s">
        <v>782</v>
      </c>
      <c r="P203">
        <f t="shared" si="10"/>
        <v>909</v>
      </c>
      <c r="Q203">
        <f t="shared" si="11"/>
        <v>166</v>
      </c>
      <c r="R203">
        <v>0.989068</v>
      </c>
      <c r="T203">
        <f t="shared" si="9"/>
        <v>0.0893433799784715</v>
      </c>
    </row>
    <row r="204" hidden="1" spans="1:20">
      <c r="A204" t="s">
        <v>29</v>
      </c>
      <c r="B204">
        <v>28615952</v>
      </c>
      <c r="C204" t="s">
        <v>882</v>
      </c>
      <c r="D204" t="s">
        <v>301</v>
      </c>
      <c r="E204">
        <v>544821753</v>
      </c>
      <c r="F204" t="s">
        <v>302</v>
      </c>
      <c r="G204" t="s">
        <v>33</v>
      </c>
      <c r="H204">
        <v>1</v>
      </c>
      <c r="I204">
        <v>1</v>
      </c>
      <c r="J204">
        <v>1</v>
      </c>
      <c r="K204" t="s">
        <v>34</v>
      </c>
      <c r="L204" t="s">
        <v>34</v>
      </c>
      <c r="M204" t="s">
        <v>883</v>
      </c>
      <c r="N204" t="s">
        <v>884</v>
      </c>
      <c r="O204" t="s">
        <v>885</v>
      </c>
      <c r="P204">
        <f t="shared" si="10"/>
        <v>635</v>
      </c>
      <c r="Q204">
        <f t="shared" si="11"/>
        <v>118</v>
      </c>
      <c r="R204">
        <v>0.003258648</v>
      </c>
      <c r="T204">
        <f t="shared" si="9"/>
        <v>0.0635091496232508</v>
      </c>
    </row>
    <row r="205" hidden="1" spans="1:20">
      <c r="A205" t="s">
        <v>29</v>
      </c>
      <c r="B205">
        <v>52885594</v>
      </c>
      <c r="C205" t="s">
        <v>886</v>
      </c>
      <c r="D205" t="s">
        <v>267</v>
      </c>
      <c r="E205">
        <v>690479711</v>
      </c>
      <c r="F205" t="s">
        <v>268</v>
      </c>
      <c r="G205" t="s">
        <v>33</v>
      </c>
      <c r="H205">
        <v>5</v>
      </c>
      <c r="I205">
        <v>3</v>
      </c>
      <c r="J205">
        <v>4</v>
      </c>
      <c r="K205" t="s">
        <v>34</v>
      </c>
      <c r="L205" t="s">
        <v>34</v>
      </c>
      <c r="M205" t="s">
        <v>887</v>
      </c>
      <c r="N205" t="s">
        <v>888</v>
      </c>
      <c r="O205" t="s">
        <v>889</v>
      </c>
      <c r="P205">
        <f t="shared" si="10"/>
        <v>114</v>
      </c>
      <c r="Q205">
        <f t="shared" si="11"/>
        <v>20</v>
      </c>
      <c r="R205">
        <v>0.9946313</v>
      </c>
      <c r="T205">
        <f t="shared" si="9"/>
        <v>0.0107642626480086</v>
      </c>
    </row>
    <row r="206" hidden="1" spans="1:20">
      <c r="A206" t="s">
        <v>29</v>
      </c>
      <c r="B206">
        <v>43393377</v>
      </c>
      <c r="C206" t="s">
        <v>890</v>
      </c>
      <c r="D206" t="s">
        <v>480</v>
      </c>
      <c r="E206">
        <v>565072108</v>
      </c>
      <c r="F206" t="s">
        <v>77</v>
      </c>
      <c r="G206" t="s">
        <v>33</v>
      </c>
      <c r="H206">
        <v>1</v>
      </c>
      <c r="I206">
        <v>3</v>
      </c>
      <c r="J206">
        <v>3</v>
      </c>
      <c r="K206" t="s">
        <v>34</v>
      </c>
      <c r="L206" t="s">
        <v>34</v>
      </c>
      <c r="M206" t="s">
        <v>891</v>
      </c>
      <c r="N206" t="s">
        <v>892</v>
      </c>
      <c r="O206" t="s">
        <v>893</v>
      </c>
      <c r="P206">
        <f t="shared" si="10"/>
        <v>728</v>
      </c>
      <c r="Q206">
        <f t="shared" si="11"/>
        <v>131</v>
      </c>
      <c r="R206">
        <v>0.0048708464</v>
      </c>
      <c r="T206">
        <f t="shared" si="9"/>
        <v>0.0705059203444564</v>
      </c>
    </row>
    <row r="207" hidden="1" spans="1:20">
      <c r="A207" t="s">
        <v>29</v>
      </c>
      <c r="B207">
        <v>12958901</v>
      </c>
      <c r="C207" t="s">
        <v>894</v>
      </c>
      <c r="D207" t="s">
        <v>179</v>
      </c>
      <c r="E207">
        <v>930071734</v>
      </c>
      <c r="F207" t="s">
        <v>180</v>
      </c>
      <c r="G207" t="s">
        <v>33</v>
      </c>
      <c r="H207">
        <v>5</v>
      </c>
      <c r="I207">
        <v>0</v>
      </c>
      <c r="J207">
        <v>0</v>
      </c>
      <c r="K207" t="s">
        <v>34</v>
      </c>
      <c r="L207" t="s">
        <v>41</v>
      </c>
      <c r="M207" t="s">
        <v>895</v>
      </c>
      <c r="N207" t="s">
        <v>896</v>
      </c>
      <c r="O207" t="s">
        <v>817</v>
      </c>
      <c r="P207">
        <f t="shared" si="10"/>
        <v>27</v>
      </c>
      <c r="Q207">
        <f t="shared" si="11"/>
        <v>6</v>
      </c>
      <c r="R207">
        <v>0.00292848</v>
      </c>
      <c r="T207">
        <f t="shared" si="9"/>
        <v>0.00322927879440258</v>
      </c>
    </row>
    <row r="208" hidden="1" spans="1:20">
      <c r="A208" t="s">
        <v>29</v>
      </c>
      <c r="B208">
        <v>21369382</v>
      </c>
      <c r="C208" t="s">
        <v>897</v>
      </c>
      <c r="D208" t="s">
        <v>396</v>
      </c>
      <c r="E208">
        <v>943347999</v>
      </c>
      <c r="F208" t="s">
        <v>397</v>
      </c>
      <c r="G208" t="s">
        <v>33</v>
      </c>
      <c r="H208">
        <v>1</v>
      </c>
      <c r="I208">
        <v>28</v>
      </c>
      <c r="J208">
        <v>30</v>
      </c>
      <c r="K208" t="s">
        <v>34</v>
      </c>
      <c r="L208" t="s">
        <v>34</v>
      </c>
      <c r="M208" t="s">
        <v>898</v>
      </c>
      <c r="N208" t="s">
        <v>899</v>
      </c>
      <c r="O208" t="s">
        <v>900</v>
      </c>
      <c r="P208">
        <f t="shared" si="10"/>
        <v>293</v>
      </c>
      <c r="Q208">
        <f t="shared" si="11"/>
        <v>51</v>
      </c>
      <c r="R208">
        <v>0.99999535</v>
      </c>
      <c r="T208">
        <f t="shared" si="9"/>
        <v>0.027448869752422</v>
      </c>
    </row>
    <row r="209" hidden="1" spans="1:20">
      <c r="A209" t="s">
        <v>29</v>
      </c>
      <c r="B209">
        <v>21924164</v>
      </c>
      <c r="C209" t="s">
        <v>901</v>
      </c>
      <c r="D209" t="s">
        <v>113</v>
      </c>
      <c r="E209">
        <v>423421857</v>
      </c>
      <c r="F209" t="s">
        <v>47</v>
      </c>
      <c r="G209" t="s">
        <v>33</v>
      </c>
      <c r="H209">
        <v>4</v>
      </c>
      <c r="I209">
        <v>0</v>
      </c>
      <c r="J209">
        <v>0</v>
      </c>
      <c r="K209" t="s">
        <v>34</v>
      </c>
      <c r="L209" t="s">
        <v>41</v>
      </c>
      <c r="M209" t="s">
        <v>902</v>
      </c>
      <c r="N209" t="s">
        <v>903</v>
      </c>
      <c r="O209" t="s">
        <v>904</v>
      </c>
      <c r="P209">
        <f t="shared" si="10"/>
        <v>111</v>
      </c>
      <c r="Q209">
        <f t="shared" si="11"/>
        <v>20</v>
      </c>
      <c r="R209">
        <v>0.0046126056</v>
      </c>
      <c r="T209">
        <f t="shared" si="9"/>
        <v>0.0107642626480086</v>
      </c>
    </row>
    <row r="210" hidden="1" spans="1:20">
      <c r="A210" t="s">
        <v>29</v>
      </c>
      <c r="B210">
        <v>50353826</v>
      </c>
      <c r="C210" t="s">
        <v>905</v>
      </c>
      <c r="D210" t="s">
        <v>198</v>
      </c>
      <c r="E210">
        <v>771401205</v>
      </c>
      <c r="F210" t="s">
        <v>199</v>
      </c>
      <c r="G210" t="s">
        <v>33</v>
      </c>
      <c r="H210">
        <v>1</v>
      </c>
      <c r="I210">
        <v>6</v>
      </c>
      <c r="J210">
        <v>12</v>
      </c>
      <c r="K210" t="s">
        <v>34</v>
      </c>
      <c r="L210" t="s">
        <v>34</v>
      </c>
      <c r="M210" t="s">
        <v>906</v>
      </c>
      <c r="N210" t="s">
        <v>907</v>
      </c>
      <c r="O210" t="s">
        <v>908</v>
      </c>
      <c r="P210">
        <f t="shared" si="10"/>
        <v>327</v>
      </c>
      <c r="Q210">
        <f t="shared" si="11"/>
        <v>57</v>
      </c>
      <c r="R210">
        <v>0.9950363</v>
      </c>
      <c r="T210">
        <f t="shared" si="9"/>
        <v>0.0306781485468245</v>
      </c>
    </row>
    <row r="211" hidden="1" spans="1:20">
      <c r="A211" t="s">
        <v>29</v>
      </c>
      <c r="B211">
        <v>31567496</v>
      </c>
      <c r="C211" t="s">
        <v>909</v>
      </c>
      <c r="D211" t="s">
        <v>135</v>
      </c>
      <c r="E211">
        <v>423421857</v>
      </c>
      <c r="F211" t="s">
        <v>47</v>
      </c>
      <c r="G211" t="s">
        <v>33</v>
      </c>
      <c r="H211">
        <v>1</v>
      </c>
      <c r="I211">
        <v>2</v>
      </c>
      <c r="J211">
        <v>3</v>
      </c>
      <c r="K211" t="s">
        <v>34</v>
      </c>
      <c r="L211" t="s">
        <v>34</v>
      </c>
      <c r="M211" t="s">
        <v>910</v>
      </c>
      <c r="N211" t="s">
        <v>911</v>
      </c>
      <c r="O211" t="s">
        <v>912</v>
      </c>
      <c r="P211">
        <f t="shared" si="10"/>
        <v>148</v>
      </c>
      <c r="Q211">
        <f t="shared" si="11"/>
        <v>24</v>
      </c>
      <c r="R211" s="2">
        <v>1.985494e-5</v>
      </c>
      <c r="T211">
        <f t="shared" si="9"/>
        <v>0.0129171151776103</v>
      </c>
    </row>
    <row r="212" hidden="1" spans="1:20">
      <c r="A212" t="s">
        <v>29</v>
      </c>
      <c r="B212">
        <v>50923620</v>
      </c>
      <c r="C212" t="s">
        <v>913</v>
      </c>
      <c r="D212" t="s">
        <v>46</v>
      </c>
      <c r="E212">
        <v>423421857</v>
      </c>
      <c r="F212" t="s">
        <v>47</v>
      </c>
      <c r="G212" t="s">
        <v>33</v>
      </c>
      <c r="H212">
        <v>2</v>
      </c>
      <c r="I212">
        <v>3</v>
      </c>
      <c r="J212">
        <v>3</v>
      </c>
      <c r="K212" t="s">
        <v>34</v>
      </c>
      <c r="L212" t="s">
        <v>41</v>
      </c>
      <c r="M212" t="s">
        <v>914</v>
      </c>
      <c r="N212" t="s">
        <v>915</v>
      </c>
      <c r="O212" t="s">
        <v>916</v>
      </c>
      <c r="P212">
        <f t="shared" si="10"/>
        <v>430</v>
      </c>
      <c r="Q212">
        <f t="shared" si="11"/>
        <v>78</v>
      </c>
      <c r="R212">
        <v>0.0048755747</v>
      </c>
      <c r="T212">
        <f t="shared" si="9"/>
        <v>0.0419806243272336</v>
      </c>
    </row>
    <row r="213" hidden="1" spans="1:20">
      <c r="A213" t="s">
        <v>29</v>
      </c>
      <c r="B213">
        <v>12404037</v>
      </c>
      <c r="C213" t="s">
        <v>917</v>
      </c>
      <c r="D213" t="s">
        <v>104</v>
      </c>
      <c r="E213">
        <v>423421857</v>
      </c>
      <c r="F213" t="s">
        <v>47</v>
      </c>
      <c r="G213" t="s">
        <v>33</v>
      </c>
      <c r="H213">
        <v>5</v>
      </c>
      <c r="I213">
        <v>0</v>
      </c>
      <c r="J213">
        <v>0</v>
      </c>
      <c r="K213" t="s">
        <v>34</v>
      </c>
      <c r="L213" t="s">
        <v>41</v>
      </c>
      <c r="M213" t="s">
        <v>918</v>
      </c>
      <c r="N213" t="s">
        <v>919</v>
      </c>
      <c r="O213" t="s">
        <v>746</v>
      </c>
      <c r="P213">
        <f t="shared" si="10"/>
        <v>119</v>
      </c>
      <c r="Q213">
        <f t="shared" si="11"/>
        <v>22</v>
      </c>
      <c r="R213" s="2">
        <v>1.5009223e-5</v>
      </c>
      <c r="T213">
        <f t="shared" si="9"/>
        <v>0.0118406889128095</v>
      </c>
    </row>
    <row r="214" hidden="1" spans="1:20">
      <c r="A214" t="s">
        <v>29</v>
      </c>
      <c r="B214">
        <v>33313884</v>
      </c>
      <c r="C214" t="s">
        <v>920</v>
      </c>
      <c r="D214" t="s">
        <v>292</v>
      </c>
      <c r="E214">
        <v>242727854</v>
      </c>
      <c r="F214" t="s">
        <v>293</v>
      </c>
      <c r="G214" t="s">
        <v>33</v>
      </c>
      <c r="H214">
        <v>1</v>
      </c>
      <c r="I214">
        <v>1</v>
      </c>
      <c r="J214">
        <v>1</v>
      </c>
      <c r="K214" t="s">
        <v>34</v>
      </c>
      <c r="L214" t="s">
        <v>34</v>
      </c>
      <c r="M214" t="s">
        <v>921</v>
      </c>
      <c r="N214" t="s">
        <v>922</v>
      </c>
      <c r="O214" t="s">
        <v>923</v>
      </c>
      <c r="P214">
        <f t="shared" si="10"/>
        <v>862</v>
      </c>
      <c r="Q214">
        <f t="shared" si="11"/>
        <v>148</v>
      </c>
      <c r="R214">
        <v>0.0043387837</v>
      </c>
      <c r="T214">
        <f t="shared" si="9"/>
        <v>0.0796555435952637</v>
      </c>
    </row>
    <row r="215" hidden="1" spans="1:20">
      <c r="A215" t="s">
        <v>29</v>
      </c>
      <c r="B215">
        <v>50181141</v>
      </c>
      <c r="C215" t="s">
        <v>924</v>
      </c>
      <c r="D215" t="s">
        <v>292</v>
      </c>
      <c r="E215">
        <v>242727854</v>
      </c>
      <c r="F215" t="s">
        <v>293</v>
      </c>
      <c r="G215" t="s">
        <v>33</v>
      </c>
      <c r="H215">
        <v>4</v>
      </c>
      <c r="I215">
        <v>9</v>
      </c>
      <c r="J215">
        <v>12</v>
      </c>
      <c r="K215" t="s">
        <v>34</v>
      </c>
      <c r="L215" t="s">
        <v>34</v>
      </c>
      <c r="M215" t="s">
        <v>925</v>
      </c>
      <c r="N215" t="s">
        <v>926</v>
      </c>
      <c r="O215" t="s">
        <v>927</v>
      </c>
      <c r="P215">
        <f t="shared" si="10"/>
        <v>2254</v>
      </c>
      <c r="Q215">
        <f t="shared" si="11"/>
        <v>398</v>
      </c>
      <c r="R215">
        <v>0.075710304</v>
      </c>
      <c r="T215">
        <f t="shared" si="9"/>
        <v>0.214208826695371</v>
      </c>
    </row>
    <row r="216" hidden="1" spans="1:20">
      <c r="A216" t="s">
        <v>29</v>
      </c>
      <c r="B216">
        <v>50510831</v>
      </c>
      <c r="C216" t="s">
        <v>928</v>
      </c>
      <c r="D216" t="s">
        <v>560</v>
      </c>
      <c r="E216">
        <v>981162112</v>
      </c>
      <c r="F216" t="s">
        <v>561</v>
      </c>
      <c r="G216" t="s">
        <v>33</v>
      </c>
      <c r="H216">
        <v>4</v>
      </c>
      <c r="I216">
        <v>12</v>
      </c>
      <c r="J216">
        <v>27</v>
      </c>
      <c r="K216" t="s">
        <v>34</v>
      </c>
      <c r="L216" t="s">
        <v>34</v>
      </c>
      <c r="M216" t="s">
        <v>929</v>
      </c>
      <c r="N216" t="s">
        <v>930</v>
      </c>
      <c r="O216" t="s">
        <v>798</v>
      </c>
      <c r="P216">
        <f t="shared" si="10"/>
        <v>105</v>
      </c>
      <c r="Q216">
        <f t="shared" si="11"/>
        <v>19</v>
      </c>
      <c r="R216">
        <v>0.91998154</v>
      </c>
      <c r="T216">
        <f t="shared" si="9"/>
        <v>0.0102260495156082</v>
      </c>
    </row>
    <row r="217" hidden="1" spans="1:20">
      <c r="A217" t="s">
        <v>29</v>
      </c>
      <c r="B217">
        <v>51945049</v>
      </c>
      <c r="C217" t="s">
        <v>931</v>
      </c>
      <c r="D217" t="s">
        <v>560</v>
      </c>
      <c r="E217">
        <v>981162112</v>
      </c>
      <c r="F217" t="s">
        <v>561</v>
      </c>
      <c r="G217" t="s">
        <v>33</v>
      </c>
      <c r="H217">
        <v>1</v>
      </c>
      <c r="I217">
        <v>0</v>
      </c>
      <c r="J217">
        <v>0</v>
      </c>
      <c r="K217" t="s">
        <v>34</v>
      </c>
      <c r="L217" t="s">
        <v>34</v>
      </c>
      <c r="M217" t="s">
        <v>932</v>
      </c>
      <c r="N217" t="s">
        <v>933</v>
      </c>
      <c r="O217" t="s">
        <v>934</v>
      </c>
      <c r="P217">
        <f t="shared" si="10"/>
        <v>123</v>
      </c>
      <c r="Q217">
        <f t="shared" si="11"/>
        <v>24</v>
      </c>
      <c r="R217">
        <v>0.0046232557</v>
      </c>
      <c r="T217">
        <f t="shared" si="9"/>
        <v>0.0129171151776103</v>
      </c>
    </row>
    <row r="218" hidden="1" spans="1:20">
      <c r="A218" t="s">
        <v>29</v>
      </c>
      <c r="B218">
        <v>12124718</v>
      </c>
      <c r="C218" t="s">
        <v>935</v>
      </c>
      <c r="D218" t="s">
        <v>104</v>
      </c>
      <c r="E218">
        <v>423421857</v>
      </c>
      <c r="F218" t="s">
        <v>47</v>
      </c>
      <c r="G218" t="s">
        <v>33</v>
      </c>
      <c r="H218">
        <v>4</v>
      </c>
      <c r="I218">
        <v>0</v>
      </c>
      <c r="J218">
        <v>0</v>
      </c>
      <c r="K218" t="s">
        <v>34</v>
      </c>
      <c r="L218" t="s">
        <v>41</v>
      </c>
      <c r="M218" t="s">
        <v>936</v>
      </c>
      <c r="N218" t="s">
        <v>937</v>
      </c>
      <c r="O218" t="s">
        <v>938</v>
      </c>
      <c r="P218">
        <f t="shared" si="10"/>
        <v>199</v>
      </c>
      <c r="Q218">
        <f t="shared" si="11"/>
        <v>36</v>
      </c>
      <c r="R218">
        <v>0.99446553</v>
      </c>
      <c r="T218">
        <f t="shared" si="9"/>
        <v>0.0193756727664155</v>
      </c>
    </row>
    <row r="219" hidden="1" spans="1:20">
      <c r="A219" t="s">
        <v>29</v>
      </c>
      <c r="B219">
        <v>14753519</v>
      </c>
      <c r="C219" t="s">
        <v>939</v>
      </c>
      <c r="D219" t="s">
        <v>699</v>
      </c>
      <c r="E219">
        <v>784164614</v>
      </c>
      <c r="F219" t="s">
        <v>700</v>
      </c>
      <c r="G219" t="s">
        <v>33</v>
      </c>
      <c r="H219">
        <v>5</v>
      </c>
      <c r="I219">
        <v>1</v>
      </c>
      <c r="J219">
        <v>1</v>
      </c>
      <c r="K219" t="s">
        <v>34</v>
      </c>
      <c r="L219" t="s">
        <v>41</v>
      </c>
      <c r="M219" t="s">
        <v>109</v>
      </c>
      <c r="N219" t="s">
        <v>940</v>
      </c>
      <c r="O219" t="s">
        <v>941</v>
      </c>
      <c r="P219">
        <f t="shared" si="10"/>
        <v>70</v>
      </c>
      <c r="Q219">
        <f t="shared" si="11"/>
        <v>13</v>
      </c>
      <c r="R219">
        <v>0.99407864</v>
      </c>
      <c r="T219">
        <f t="shared" si="9"/>
        <v>0.0069967707212056</v>
      </c>
    </row>
    <row r="220" hidden="1" spans="1:20">
      <c r="A220" t="s">
        <v>29</v>
      </c>
      <c r="B220">
        <v>14464149</v>
      </c>
      <c r="C220" t="s">
        <v>942</v>
      </c>
      <c r="D220" t="s">
        <v>70</v>
      </c>
      <c r="E220">
        <v>523301568</v>
      </c>
      <c r="F220" t="s">
        <v>71</v>
      </c>
      <c r="G220" t="s">
        <v>33</v>
      </c>
      <c r="H220">
        <v>4</v>
      </c>
      <c r="I220">
        <v>6</v>
      </c>
      <c r="J220">
        <v>7</v>
      </c>
      <c r="K220" t="s">
        <v>34</v>
      </c>
      <c r="L220" t="s">
        <v>41</v>
      </c>
      <c r="M220" t="s">
        <v>929</v>
      </c>
      <c r="N220" t="s">
        <v>943</v>
      </c>
      <c r="O220" t="s">
        <v>944</v>
      </c>
      <c r="P220">
        <f t="shared" si="10"/>
        <v>163</v>
      </c>
      <c r="Q220">
        <f t="shared" si="11"/>
        <v>25</v>
      </c>
      <c r="R220">
        <v>0.13001268</v>
      </c>
      <c r="T220">
        <f t="shared" si="9"/>
        <v>0.0134553283100108</v>
      </c>
    </row>
    <row r="221" hidden="1" spans="1:20">
      <c r="A221" t="s">
        <v>29</v>
      </c>
      <c r="B221">
        <v>10849849</v>
      </c>
      <c r="C221" t="s">
        <v>945</v>
      </c>
      <c r="D221" t="s">
        <v>108</v>
      </c>
      <c r="E221">
        <v>423421857</v>
      </c>
      <c r="F221" t="s">
        <v>47</v>
      </c>
      <c r="G221" t="s">
        <v>33</v>
      </c>
      <c r="H221">
        <v>1</v>
      </c>
      <c r="I221">
        <v>1</v>
      </c>
      <c r="J221">
        <v>1</v>
      </c>
      <c r="K221" t="s">
        <v>34</v>
      </c>
      <c r="L221" t="s">
        <v>41</v>
      </c>
      <c r="M221" t="s">
        <v>946</v>
      </c>
      <c r="N221" t="s">
        <v>947</v>
      </c>
      <c r="O221" t="s">
        <v>948</v>
      </c>
      <c r="P221">
        <f t="shared" si="10"/>
        <v>70</v>
      </c>
      <c r="Q221">
        <f t="shared" si="11"/>
        <v>13</v>
      </c>
      <c r="R221">
        <v>0.9744957</v>
      </c>
      <c r="T221">
        <f t="shared" si="9"/>
        <v>0.0069967707212056</v>
      </c>
    </row>
    <row r="222" hidden="1" spans="1:20">
      <c r="A222" t="s">
        <v>29</v>
      </c>
      <c r="B222">
        <v>22672994</v>
      </c>
      <c r="C222" t="s">
        <v>949</v>
      </c>
      <c r="D222" t="s">
        <v>154</v>
      </c>
      <c r="E222">
        <v>423421857</v>
      </c>
      <c r="F222" t="s">
        <v>47</v>
      </c>
      <c r="G222" t="s">
        <v>33</v>
      </c>
      <c r="H222">
        <v>1</v>
      </c>
      <c r="I222">
        <v>0</v>
      </c>
      <c r="J222">
        <v>0</v>
      </c>
      <c r="K222" t="s">
        <v>34</v>
      </c>
      <c r="L222" t="s">
        <v>41</v>
      </c>
      <c r="M222" t="s">
        <v>950</v>
      </c>
      <c r="N222" t="s">
        <v>951</v>
      </c>
      <c r="O222" t="s">
        <v>183</v>
      </c>
      <c r="P222">
        <f t="shared" si="10"/>
        <v>65</v>
      </c>
      <c r="Q222">
        <f t="shared" si="11"/>
        <v>12</v>
      </c>
      <c r="R222">
        <v>0.0049227932</v>
      </c>
      <c r="T222">
        <f t="shared" si="9"/>
        <v>0.00645855758880517</v>
      </c>
    </row>
    <row r="223" hidden="1" spans="1:20">
      <c r="A223" t="s">
        <v>29</v>
      </c>
      <c r="B223">
        <v>25529327</v>
      </c>
      <c r="C223" t="s">
        <v>952</v>
      </c>
      <c r="D223" t="s">
        <v>953</v>
      </c>
      <c r="E223">
        <v>423421857</v>
      </c>
      <c r="F223" t="s">
        <v>47</v>
      </c>
      <c r="G223" t="s">
        <v>33</v>
      </c>
      <c r="H223">
        <v>5</v>
      </c>
      <c r="I223">
        <v>1</v>
      </c>
      <c r="J223">
        <v>1</v>
      </c>
      <c r="K223" t="s">
        <v>34</v>
      </c>
      <c r="L223" t="s">
        <v>41</v>
      </c>
      <c r="M223" t="s">
        <v>109</v>
      </c>
      <c r="N223" t="s">
        <v>954</v>
      </c>
      <c r="O223" t="s">
        <v>955</v>
      </c>
      <c r="P223">
        <f t="shared" si="10"/>
        <v>42</v>
      </c>
      <c r="Q223">
        <f t="shared" si="11"/>
        <v>7</v>
      </c>
      <c r="R223">
        <v>0.07403343</v>
      </c>
      <c r="T223">
        <f t="shared" si="9"/>
        <v>0.00376749192680301</v>
      </c>
    </row>
    <row r="224" hidden="1" spans="1:20">
      <c r="A224" t="s">
        <v>29</v>
      </c>
      <c r="B224">
        <v>552804</v>
      </c>
      <c r="C224" t="s">
        <v>956</v>
      </c>
      <c r="D224" t="s">
        <v>542</v>
      </c>
      <c r="E224">
        <v>168181302</v>
      </c>
      <c r="F224" t="s">
        <v>543</v>
      </c>
      <c r="G224" t="s">
        <v>33</v>
      </c>
      <c r="H224">
        <v>4</v>
      </c>
      <c r="I224">
        <v>2</v>
      </c>
      <c r="J224">
        <v>3</v>
      </c>
      <c r="K224" t="s">
        <v>34</v>
      </c>
      <c r="L224" t="s">
        <v>41</v>
      </c>
      <c r="M224" t="s">
        <v>155</v>
      </c>
      <c r="N224" t="s">
        <v>957</v>
      </c>
      <c r="O224" t="s">
        <v>958</v>
      </c>
      <c r="P224">
        <f t="shared" si="10"/>
        <v>36</v>
      </c>
      <c r="Q224">
        <f t="shared" si="11"/>
        <v>6</v>
      </c>
      <c r="R224">
        <v>0.99888617</v>
      </c>
      <c r="T224">
        <f t="shared" si="9"/>
        <v>0.00322927879440258</v>
      </c>
    </row>
    <row r="225" hidden="1" spans="1:20">
      <c r="A225" t="s">
        <v>29</v>
      </c>
      <c r="B225">
        <v>15058912</v>
      </c>
      <c r="C225" t="s">
        <v>959</v>
      </c>
      <c r="D225" t="s">
        <v>135</v>
      </c>
      <c r="E225">
        <v>423421857</v>
      </c>
      <c r="F225" t="s">
        <v>47</v>
      </c>
      <c r="G225" t="s">
        <v>33</v>
      </c>
      <c r="H225">
        <v>5</v>
      </c>
      <c r="I225">
        <v>1</v>
      </c>
      <c r="J225">
        <v>1</v>
      </c>
      <c r="K225" t="s">
        <v>34</v>
      </c>
      <c r="L225" t="s">
        <v>41</v>
      </c>
      <c r="M225" t="s">
        <v>960</v>
      </c>
      <c r="N225" t="s">
        <v>961</v>
      </c>
      <c r="O225" t="s">
        <v>962</v>
      </c>
      <c r="P225">
        <f t="shared" si="10"/>
        <v>84</v>
      </c>
      <c r="Q225">
        <f t="shared" si="11"/>
        <v>17</v>
      </c>
      <c r="R225">
        <v>0.99421763</v>
      </c>
      <c r="T225">
        <f t="shared" si="9"/>
        <v>0.00914962325080732</v>
      </c>
    </row>
    <row r="226" hidden="1" spans="1:20">
      <c r="A226" t="s">
        <v>29</v>
      </c>
      <c r="B226">
        <v>2388453</v>
      </c>
      <c r="C226" t="s">
        <v>963</v>
      </c>
      <c r="D226" t="s">
        <v>108</v>
      </c>
      <c r="E226">
        <v>423421857</v>
      </c>
      <c r="F226" t="s">
        <v>47</v>
      </c>
      <c r="G226" t="s">
        <v>33</v>
      </c>
      <c r="H226">
        <v>4</v>
      </c>
      <c r="I226">
        <v>0</v>
      </c>
      <c r="J226">
        <v>0</v>
      </c>
      <c r="K226" t="s">
        <v>34</v>
      </c>
      <c r="L226" t="s">
        <v>34</v>
      </c>
      <c r="M226" t="s">
        <v>964</v>
      </c>
      <c r="N226" t="s">
        <v>965</v>
      </c>
      <c r="O226" t="s">
        <v>672</v>
      </c>
      <c r="P226">
        <f t="shared" si="10"/>
        <v>34</v>
      </c>
      <c r="Q226">
        <f t="shared" si="11"/>
        <v>6</v>
      </c>
      <c r="R226" s="2">
        <v>1.9449258e-8</v>
      </c>
      <c r="T226">
        <f t="shared" si="9"/>
        <v>0.00322927879440258</v>
      </c>
    </row>
    <row r="227" hidden="1" spans="1:20">
      <c r="A227" t="s">
        <v>29</v>
      </c>
      <c r="B227">
        <v>49148328</v>
      </c>
      <c r="C227" t="s">
        <v>966</v>
      </c>
      <c r="D227" t="s">
        <v>198</v>
      </c>
      <c r="E227">
        <v>771401205</v>
      </c>
      <c r="F227" t="s">
        <v>199</v>
      </c>
      <c r="G227" t="s">
        <v>33</v>
      </c>
      <c r="H227">
        <v>5</v>
      </c>
      <c r="I227">
        <v>0</v>
      </c>
      <c r="J227">
        <v>0</v>
      </c>
      <c r="K227" t="s">
        <v>34</v>
      </c>
      <c r="L227" t="s">
        <v>41</v>
      </c>
      <c r="M227" t="s">
        <v>967</v>
      </c>
      <c r="N227" t="s">
        <v>968</v>
      </c>
      <c r="O227" t="s">
        <v>417</v>
      </c>
      <c r="P227">
        <f t="shared" si="10"/>
        <v>109</v>
      </c>
      <c r="Q227">
        <f t="shared" si="11"/>
        <v>20</v>
      </c>
      <c r="R227">
        <v>0.8819518</v>
      </c>
      <c r="T227">
        <f t="shared" si="9"/>
        <v>0.0107642626480086</v>
      </c>
    </row>
    <row r="228" hidden="1" spans="1:20">
      <c r="A228" t="s">
        <v>29</v>
      </c>
      <c r="B228">
        <v>4925339</v>
      </c>
      <c r="C228" t="s">
        <v>969</v>
      </c>
      <c r="D228" t="s">
        <v>524</v>
      </c>
      <c r="E228">
        <v>731025324</v>
      </c>
      <c r="F228" t="s">
        <v>525</v>
      </c>
      <c r="G228" t="s">
        <v>33</v>
      </c>
      <c r="H228">
        <v>5</v>
      </c>
      <c r="I228">
        <v>0</v>
      </c>
      <c r="J228">
        <v>1</v>
      </c>
      <c r="K228" t="s">
        <v>34</v>
      </c>
      <c r="L228" t="s">
        <v>41</v>
      </c>
      <c r="M228" t="s">
        <v>109</v>
      </c>
      <c r="N228" t="s">
        <v>970</v>
      </c>
      <c r="O228" t="s">
        <v>971</v>
      </c>
      <c r="P228">
        <f t="shared" si="10"/>
        <v>30</v>
      </c>
      <c r="Q228">
        <f t="shared" si="11"/>
        <v>5</v>
      </c>
      <c r="R228">
        <v>0.63214755</v>
      </c>
      <c r="T228">
        <f t="shared" ref="T228:T291" si="12">Q228/1858</f>
        <v>0.00269106566200215</v>
      </c>
    </row>
    <row r="229" hidden="1" spans="1:20">
      <c r="A229" t="s">
        <v>29</v>
      </c>
      <c r="B229">
        <v>34942230</v>
      </c>
      <c r="C229" t="s">
        <v>972</v>
      </c>
      <c r="D229" t="s">
        <v>323</v>
      </c>
      <c r="E229">
        <v>827502283</v>
      </c>
      <c r="F229" t="s">
        <v>324</v>
      </c>
      <c r="G229" t="s">
        <v>33</v>
      </c>
      <c r="H229">
        <v>5</v>
      </c>
      <c r="I229">
        <v>2</v>
      </c>
      <c r="J229">
        <v>2</v>
      </c>
      <c r="K229" t="s">
        <v>34</v>
      </c>
      <c r="L229" t="s">
        <v>41</v>
      </c>
      <c r="M229" t="s">
        <v>973</v>
      </c>
      <c r="N229" t="s">
        <v>974</v>
      </c>
      <c r="O229" t="s">
        <v>975</v>
      </c>
      <c r="P229">
        <f t="shared" si="10"/>
        <v>183</v>
      </c>
      <c r="Q229">
        <f t="shared" si="11"/>
        <v>35</v>
      </c>
      <c r="R229">
        <v>0.0037259564</v>
      </c>
      <c r="T229">
        <f t="shared" si="12"/>
        <v>0.0188374596340151</v>
      </c>
    </row>
    <row r="230" hidden="1" spans="1:20">
      <c r="A230" t="s">
        <v>29</v>
      </c>
      <c r="B230">
        <v>51156800</v>
      </c>
      <c r="C230" t="s">
        <v>976</v>
      </c>
      <c r="D230" t="s">
        <v>113</v>
      </c>
      <c r="E230">
        <v>423421857</v>
      </c>
      <c r="F230" t="s">
        <v>47</v>
      </c>
      <c r="G230" t="s">
        <v>33</v>
      </c>
      <c r="H230">
        <v>4</v>
      </c>
      <c r="I230">
        <v>0</v>
      </c>
      <c r="J230">
        <v>0</v>
      </c>
      <c r="K230" t="s">
        <v>34</v>
      </c>
      <c r="L230" t="s">
        <v>41</v>
      </c>
      <c r="M230" t="s">
        <v>977</v>
      </c>
      <c r="N230" t="s">
        <v>978</v>
      </c>
      <c r="O230" t="s">
        <v>183</v>
      </c>
      <c r="P230">
        <f t="shared" si="10"/>
        <v>104</v>
      </c>
      <c r="Q230">
        <f t="shared" si="11"/>
        <v>19</v>
      </c>
      <c r="R230">
        <v>0.0031177136</v>
      </c>
      <c r="T230">
        <f t="shared" si="12"/>
        <v>0.0102260495156082</v>
      </c>
    </row>
    <row r="231" hidden="1" spans="1:20">
      <c r="A231" t="s">
        <v>29</v>
      </c>
      <c r="B231">
        <v>13230389</v>
      </c>
      <c r="C231" t="s">
        <v>979</v>
      </c>
      <c r="D231" t="s">
        <v>154</v>
      </c>
      <c r="E231">
        <v>423421857</v>
      </c>
      <c r="F231" t="s">
        <v>47</v>
      </c>
      <c r="G231" t="s">
        <v>33</v>
      </c>
      <c r="H231">
        <v>4</v>
      </c>
      <c r="I231">
        <v>0</v>
      </c>
      <c r="J231">
        <v>0</v>
      </c>
      <c r="K231" t="s">
        <v>34</v>
      </c>
      <c r="L231" t="s">
        <v>41</v>
      </c>
      <c r="M231" t="s">
        <v>155</v>
      </c>
      <c r="N231" t="s">
        <v>980</v>
      </c>
      <c r="O231" t="s">
        <v>981</v>
      </c>
      <c r="P231">
        <f t="shared" si="10"/>
        <v>32</v>
      </c>
      <c r="Q231">
        <f t="shared" si="11"/>
        <v>5</v>
      </c>
      <c r="R231">
        <v>0.00023605702</v>
      </c>
      <c r="T231">
        <f t="shared" si="12"/>
        <v>0.00269106566200215</v>
      </c>
    </row>
    <row r="232" hidden="1" spans="1:20">
      <c r="A232" t="s">
        <v>29</v>
      </c>
      <c r="B232">
        <v>16804601</v>
      </c>
      <c r="C232" t="s">
        <v>982</v>
      </c>
      <c r="D232" t="s">
        <v>46</v>
      </c>
      <c r="E232">
        <v>423421857</v>
      </c>
      <c r="F232" t="s">
        <v>47</v>
      </c>
      <c r="G232" t="s">
        <v>33</v>
      </c>
      <c r="H232">
        <v>4</v>
      </c>
      <c r="I232">
        <v>0</v>
      </c>
      <c r="J232">
        <v>0</v>
      </c>
      <c r="K232" t="s">
        <v>34</v>
      </c>
      <c r="L232" t="s">
        <v>41</v>
      </c>
      <c r="M232" t="s">
        <v>983</v>
      </c>
      <c r="N232" t="s">
        <v>984</v>
      </c>
      <c r="O232" t="s">
        <v>985</v>
      </c>
      <c r="P232">
        <f t="shared" si="10"/>
        <v>1219</v>
      </c>
      <c r="Q232">
        <f t="shared" si="11"/>
        <v>243</v>
      </c>
      <c r="R232">
        <v>0.99842167</v>
      </c>
      <c r="T232">
        <f t="shared" si="12"/>
        <v>0.130785791173305</v>
      </c>
    </row>
    <row r="233" hidden="1" spans="1:20">
      <c r="A233" t="s">
        <v>29</v>
      </c>
      <c r="B233">
        <v>35518392</v>
      </c>
      <c r="C233" t="s">
        <v>986</v>
      </c>
      <c r="D233" t="s">
        <v>154</v>
      </c>
      <c r="E233">
        <v>423421857</v>
      </c>
      <c r="F233" t="s">
        <v>47</v>
      </c>
      <c r="G233" t="s">
        <v>33</v>
      </c>
      <c r="H233">
        <v>5</v>
      </c>
      <c r="I233">
        <v>0</v>
      </c>
      <c r="J233">
        <v>0</v>
      </c>
      <c r="K233" t="s">
        <v>34</v>
      </c>
      <c r="L233" t="s">
        <v>41</v>
      </c>
      <c r="M233" t="s">
        <v>109</v>
      </c>
      <c r="N233" t="s">
        <v>987</v>
      </c>
      <c r="O233" t="s">
        <v>988</v>
      </c>
      <c r="P233">
        <f t="shared" si="10"/>
        <v>77</v>
      </c>
      <c r="Q233">
        <f t="shared" si="11"/>
        <v>15</v>
      </c>
      <c r="R233">
        <v>0.9999999</v>
      </c>
      <c r="T233">
        <f t="shared" si="12"/>
        <v>0.00807319698600646</v>
      </c>
    </row>
    <row r="234" hidden="1" spans="1:20">
      <c r="A234" t="s">
        <v>29</v>
      </c>
      <c r="B234">
        <v>5849206</v>
      </c>
      <c r="C234" t="s">
        <v>989</v>
      </c>
      <c r="D234" t="s">
        <v>154</v>
      </c>
      <c r="E234">
        <v>423421857</v>
      </c>
      <c r="F234" t="s">
        <v>47</v>
      </c>
      <c r="G234" t="s">
        <v>33</v>
      </c>
      <c r="H234">
        <v>5</v>
      </c>
      <c r="I234">
        <v>0</v>
      </c>
      <c r="J234">
        <v>0</v>
      </c>
      <c r="K234" t="s">
        <v>34</v>
      </c>
      <c r="L234" t="s">
        <v>41</v>
      </c>
      <c r="M234" t="s">
        <v>109</v>
      </c>
      <c r="N234" t="s">
        <v>990</v>
      </c>
      <c r="O234" t="s">
        <v>991</v>
      </c>
      <c r="P234">
        <f t="shared" si="10"/>
        <v>28</v>
      </c>
      <c r="Q234">
        <f t="shared" si="11"/>
        <v>5</v>
      </c>
      <c r="R234">
        <v>0.6202715</v>
      </c>
      <c r="T234">
        <f t="shared" si="12"/>
        <v>0.00269106566200215</v>
      </c>
    </row>
    <row r="235" hidden="1" spans="1:20">
      <c r="A235" t="s">
        <v>29</v>
      </c>
      <c r="B235">
        <v>11904998</v>
      </c>
      <c r="C235" t="s">
        <v>992</v>
      </c>
      <c r="D235" t="s">
        <v>301</v>
      </c>
      <c r="E235">
        <v>544821753</v>
      </c>
      <c r="F235" t="s">
        <v>302</v>
      </c>
      <c r="G235" t="s">
        <v>33</v>
      </c>
      <c r="H235">
        <v>5</v>
      </c>
      <c r="I235">
        <v>0</v>
      </c>
      <c r="J235">
        <v>1</v>
      </c>
      <c r="K235" t="s">
        <v>34</v>
      </c>
      <c r="L235" t="s">
        <v>41</v>
      </c>
      <c r="M235" t="s">
        <v>109</v>
      </c>
      <c r="N235" t="s">
        <v>993</v>
      </c>
      <c r="O235" t="s">
        <v>994</v>
      </c>
      <c r="P235">
        <f t="shared" si="10"/>
        <v>9</v>
      </c>
      <c r="Q235">
        <f t="shared" si="11"/>
        <v>2</v>
      </c>
      <c r="R235">
        <v>0.9956637</v>
      </c>
      <c r="T235">
        <f t="shared" si="12"/>
        <v>0.00107642626480086</v>
      </c>
    </row>
    <row r="236" hidden="1" spans="1:20">
      <c r="A236" t="s">
        <v>19</v>
      </c>
      <c r="B236">
        <v>52648464</v>
      </c>
      <c r="C236" t="s">
        <v>995</v>
      </c>
      <c r="D236" t="s">
        <v>996</v>
      </c>
      <c r="E236">
        <v>664466484</v>
      </c>
      <c r="F236" t="s">
        <v>997</v>
      </c>
      <c r="G236" t="s">
        <v>33</v>
      </c>
      <c r="H236">
        <v>5</v>
      </c>
      <c r="I236">
        <v>18</v>
      </c>
      <c r="J236">
        <v>18</v>
      </c>
      <c r="K236" t="s">
        <v>34</v>
      </c>
      <c r="L236" t="s">
        <v>41</v>
      </c>
      <c r="M236" t="s">
        <v>998</v>
      </c>
      <c r="N236" t="s">
        <v>999</v>
      </c>
      <c r="O236" t="s">
        <v>351</v>
      </c>
      <c r="P236">
        <f t="shared" si="10"/>
        <v>1627</v>
      </c>
      <c r="Q236">
        <f t="shared" si="11"/>
        <v>288</v>
      </c>
      <c r="R236">
        <v>0.0033564444</v>
      </c>
      <c r="T236">
        <f t="shared" si="12"/>
        <v>0.155005382131324</v>
      </c>
    </row>
    <row r="237" hidden="1" spans="1:20">
      <c r="A237" t="s">
        <v>29</v>
      </c>
      <c r="B237">
        <v>6424374</v>
      </c>
      <c r="C237" t="s">
        <v>1000</v>
      </c>
      <c r="D237" t="s">
        <v>323</v>
      </c>
      <c r="E237">
        <v>827502283</v>
      </c>
      <c r="F237" t="s">
        <v>324</v>
      </c>
      <c r="G237" t="s">
        <v>33</v>
      </c>
      <c r="H237">
        <v>3</v>
      </c>
      <c r="I237">
        <v>0</v>
      </c>
      <c r="J237">
        <v>3</v>
      </c>
      <c r="K237" t="s">
        <v>34</v>
      </c>
      <c r="L237" t="s">
        <v>41</v>
      </c>
      <c r="M237" t="s">
        <v>1001</v>
      </c>
      <c r="N237" t="s">
        <v>1002</v>
      </c>
      <c r="O237" t="s">
        <v>991</v>
      </c>
      <c r="P237">
        <f t="shared" si="10"/>
        <v>70</v>
      </c>
      <c r="Q237">
        <f t="shared" si="11"/>
        <v>12</v>
      </c>
      <c r="R237">
        <v>0.07351646</v>
      </c>
      <c r="T237">
        <f t="shared" si="12"/>
        <v>0.00645855758880517</v>
      </c>
    </row>
    <row r="238" hidden="1" spans="1:20">
      <c r="A238" t="s">
        <v>29</v>
      </c>
      <c r="B238">
        <v>23437175</v>
      </c>
      <c r="C238" t="s">
        <v>1003</v>
      </c>
      <c r="D238" t="s">
        <v>70</v>
      </c>
      <c r="E238">
        <v>523301568</v>
      </c>
      <c r="F238" t="s">
        <v>71</v>
      </c>
      <c r="G238" t="s">
        <v>33</v>
      </c>
      <c r="H238">
        <v>5</v>
      </c>
      <c r="I238">
        <v>2</v>
      </c>
      <c r="J238">
        <v>2</v>
      </c>
      <c r="K238" t="s">
        <v>34</v>
      </c>
      <c r="L238" t="s">
        <v>41</v>
      </c>
      <c r="M238" t="s">
        <v>1004</v>
      </c>
      <c r="N238" t="s">
        <v>1005</v>
      </c>
      <c r="O238" t="s">
        <v>1006</v>
      </c>
      <c r="P238">
        <f t="shared" si="10"/>
        <v>127</v>
      </c>
      <c r="Q238">
        <f t="shared" si="11"/>
        <v>22</v>
      </c>
      <c r="R238">
        <v>0.005030996</v>
      </c>
      <c r="T238">
        <f t="shared" si="12"/>
        <v>0.0118406889128095</v>
      </c>
    </row>
    <row r="239" hidden="1" spans="1:20">
      <c r="A239" t="s">
        <v>29</v>
      </c>
      <c r="B239">
        <v>14795312</v>
      </c>
      <c r="C239" t="s">
        <v>1007</v>
      </c>
      <c r="D239" t="s">
        <v>858</v>
      </c>
      <c r="E239">
        <v>809249591</v>
      </c>
      <c r="F239" t="s">
        <v>859</v>
      </c>
      <c r="G239" t="s">
        <v>33</v>
      </c>
      <c r="H239">
        <v>5</v>
      </c>
      <c r="I239">
        <v>1</v>
      </c>
      <c r="J239">
        <v>1</v>
      </c>
      <c r="K239" t="s">
        <v>34</v>
      </c>
      <c r="L239" t="s">
        <v>41</v>
      </c>
      <c r="M239" t="s">
        <v>1008</v>
      </c>
      <c r="N239" t="s">
        <v>1009</v>
      </c>
      <c r="O239" t="s">
        <v>1010</v>
      </c>
      <c r="P239">
        <f t="shared" si="10"/>
        <v>173</v>
      </c>
      <c r="Q239">
        <f t="shared" si="11"/>
        <v>30</v>
      </c>
      <c r="R239">
        <v>0.0027798275</v>
      </c>
      <c r="T239">
        <f t="shared" si="12"/>
        <v>0.0161463939720129</v>
      </c>
    </row>
    <row r="240" hidden="1" spans="1:20">
      <c r="A240" t="s">
        <v>29</v>
      </c>
      <c r="B240">
        <v>5467662</v>
      </c>
      <c r="C240" t="s">
        <v>1011</v>
      </c>
      <c r="D240" t="s">
        <v>524</v>
      </c>
      <c r="E240">
        <v>731025324</v>
      </c>
      <c r="F240" t="s">
        <v>525</v>
      </c>
      <c r="G240" t="s">
        <v>33</v>
      </c>
      <c r="H240">
        <v>5</v>
      </c>
      <c r="I240">
        <v>0</v>
      </c>
      <c r="J240">
        <v>0</v>
      </c>
      <c r="K240" t="s">
        <v>34</v>
      </c>
      <c r="L240" t="s">
        <v>41</v>
      </c>
      <c r="M240" t="s">
        <v>109</v>
      </c>
      <c r="N240" t="s">
        <v>1012</v>
      </c>
      <c r="O240" t="s">
        <v>1013</v>
      </c>
      <c r="P240">
        <f t="shared" si="10"/>
        <v>21</v>
      </c>
      <c r="Q240">
        <f t="shared" si="11"/>
        <v>4</v>
      </c>
      <c r="R240">
        <v>0.99440163</v>
      </c>
      <c r="T240">
        <f t="shared" si="12"/>
        <v>0.00215285252960172</v>
      </c>
    </row>
    <row r="241" hidden="1" spans="1:20">
      <c r="A241" t="s">
        <v>29</v>
      </c>
      <c r="B241">
        <v>44799854</v>
      </c>
      <c r="C241" t="s">
        <v>1014</v>
      </c>
      <c r="D241" t="s">
        <v>396</v>
      </c>
      <c r="E241">
        <v>943347999</v>
      </c>
      <c r="F241" t="s">
        <v>397</v>
      </c>
      <c r="G241" t="s">
        <v>33</v>
      </c>
      <c r="H241">
        <v>5</v>
      </c>
      <c r="I241">
        <v>0</v>
      </c>
      <c r="J241">
        <v>3</v>
      </c>
      <c r="K241" t="s">
        <v>34</v>
      </c>
      <c r="L241" t="s">
        <v>41</v>
      </c>
      <c r="M241" t="s">
        <v>1015</v>
      </c>
      <c r="N241" t="s">
        <v>1016</v>
      </c>
      <c r="O241" t="s">
        <v>1017</v>
      </c>
      <c r="P241">
        <f t="shared" si="10"/>
        <v>122</v>
      </c>
      <c r="Q241">
        <f t="shared" si="11"/>
        <v>22</v>
      </c>
      <c r="R241">
        <v>0.0051369886</v>
      </c>
      <c r="T241">
        <f t="shared" si="12"/>
        <v>0.0118406889128095</v>
      </c>
    </row>
    <row r="242" hidden="1" spans="1:20">
      <c r="A242" t="s">
        <v>29</v>
      </c>
      <c r="B242">
        <v>13822957</v>
      </c>
      <c r="C242" t="s">
        <v>1018</v>
      </c>
      <c r="D242" t="s">
        <v>953</v>
      </c>
      <c r="E242">
        <v>423421857</v>
      </c>
      <c r="F242" t="s">
        <v>47</v>
      </c>
      <c r="G242" t="s">
        <v>33</v>
      </c>
      <c r="H242">
        <v>5</v>
      </c>
      <c r="I242">
        <v>0</v>
      </c>
      <c r="J242">
        <v>0</v>
      </c>
      <c r="K242" t="s">
        <v>34</v>
      </c>
      <c r="L242" t="s">
        <v>41</v>
      </c>
      <c r="M242" t="s">
        <v>109</v>
      </c>
      <c r="N242" t="s">
        <v>1019</v>
      </c>
      <c r="O242" t="s">
        <v>1020</v>
      </c>
      <c r="P242">
        <f t="shared" si="10"/>
        <v>32</v>
      </c>
      <c r="Q242">
        <f t="shared" si="11"/>
        <v>6</v>
      </c>
      <c r="R242" s="2">
        <v>9.020092e-6</v>
      </c>
      <c r="T242">
        <f t="shared" si="12"/>
        <v>0.00322927879440258</v>
      </c>
    </row>
    <row r="243" hidden="1" spans="1:20">
      <c r="A243" t="s">
        <v>29</v>
      </c>
      <c r="B243">
        <v>2715832</v>
      </c>
      <c r="C243" t="s">
        <v>1021</v>
      </c>
      <c r="D243" t="s">
        <v>154</v>
      </c>
      <c r="E243">
        <v>423421857</v>
      </c>
      <c r="F243" t="s">
        <v>47</v>
      </c>
      <c r="G243" t="s">
        <v>33</v>
      </c>
      <c r="H243">
        <v>5</v>
      </c>
      <c r="I243">
        <v>0</v>
      </c>
      <c r="J243">
        <v>0</v>
      </c>
      <c r="K243" t="s">
        <v>34</v>
      </c>
      <c r="L243" t="s">
        <v>41</v>
      </c>
      <c r="M243" t="s">
        <v>109</v>
      </c>
      <c r="N243" t="s">
        <v>1022</v>
      </c>
      <c r="O243" t="s">
        <v>1023</v>
      </c>
      <c r="P243">
        <f t="shared" si="10"/>
        <v>14</v>
      </c>
      <c r="Q243">
        <f t="shared" si="11"/>
        <v>3</v>
      </c>
      <c r="R243">
        <v>0.0044037052</v>
      </c>
      <c r="T243">
        <f t="shared" si="12"/>
        <v>0.00161463939720129</v>
      </c>
    </row>
    <row r="244" hidden="1" spans="1:20">
      <c r="A244" t="s">
        <v>29</v>
      </c>
      <c r="B244">
        <v>1103910</v>
      </c>
      <c r="C244" t="s">
        <v>1024</v>
      </c>
      <c r="D244" t="s">
        <v>524</v>
      </c>
      <c r="E244">
        <v>731025324</v>
      </c>
      <c r="F244" t="s">
        <v>525</v>
      </c>
      <c r="G244" t="s">
        <v>33</v>
      </c>
      <c r="H244">
        <v>5</v>
      </c>
      <c r="I244">
        <v>0</v>
      </c>
      <c r="J244">
        <v>0</v>
      </c>
      <c r="K244" t="s">
        <v>34</v>
      </c>
      <c r="L244" t="s">
        <v>41</v>
      </c>
      <c r="M244" t="s">
        <v>109</v>
      </c>
      <c r="N244" t="s">
        <v>1025</v>
      </c>
      <c r="O244" t="s">
        <v>1026</v>
      </c>
      <c r="P244">
        <f t="shared" si="10"/>
        <v>9</v>
      </c>
      <c r="Q244">
        <f t="shared" si="11"/>
        <v>2</v>
      </c>
      <c r="R244">
        <v>0.16436264</v>
      </c>
      <c r="T244">
        <f t="shared" si="12"/>
        <v>0.00107642626480086</v>
      </c>
    </row>
    <row r="245" hidden="1" spans="1:20">
      <c r="A245" t="s">
        <v>29</v>
      </c>
      <c r="B245">
        <v>1203618</v>
      </c>
      <c r="C245" t="s">
        <v>1027</v>
      </c>
      <c r="D245" t="s">
        <v>154</v>
      </c>
      <c r="E245">
        <v>423421857</v>
      </c>
      <c r="F245" t="s">
        <v>47</v>
      </c>
      <c r="G245" t="s">
        <v>33</v>
      </c>
      <c r="H245">
        <v>5</v>
      </c>
      <c r="I245">
        <v>1</v>
      </c>
      <c r="J245">
        <v>1</v>
      </c>
      <c r="K245" t="s">
        <v>34</v>
      </c>
      <c r="L245" t="s">
        <v>41</v>
      </c>
      <c r="M245" t="s">
        <v>109</v>
      </c>
      <c r="N245" t="s">
        <v>1028</v>
      </c>
      <c r="O245" t="s">
        <v>1029</v>
      </c>
      <c r="P245">
        <f t="shared" si="10"/>
        <v>9</v>
      </c>
      <c r="Q245">
        <f t="shared" si="11"/>
        <v>2</v>
      </c>
      <c r="R245">
        <v>0.051925104</v>
      </c>
      <c r="T245">
        <f t="shared" si="12"/>
        <v>0.00107642626480086</v>
      </c>
    </row>
    <row r="246" hidden="1" spans="1:20">
      <c r="A246" t="s">
        <v>29</v>
      </c>
      <c r="B246">
        <v>1928134</v>
      </c>
      <c r="C246" t="s">
        <v>1030</v>
      </c>
      <c r="D246" t="s">
        <v>108</v>
      </c>
      <c r="E246">
        <v>423421857</v>
      </c>
      <c r="F246" t="s">
        <v>47</v>
      </c>
      <c r="G246" t="s">
        <v>33</v>
      </c>
      <c r="H246">
        <v>4</v>
      </c>
      <c r="I246">
        <v>0</v>
      </c>
      <c r="J246">
        <v>0</v>
      </c>
      <c r="K246" t="s">
        <v>34</v>
      </c>
      <c r="L246" t="s">
        <v>41</v>
      </c>
      <c r="M246" t="s">
        <v>155</v>
      </c>
      <c r="N246" t="s">
        <v>1025</v>
      </c>
      <c r="O246" t="s">
        <v>1031</v>
      </c>
      <c r="P246">
        <f t="shared" si="10"/>
        <v>9</v>
      </c>
      <c r="Q246">
        <f t="shared" si="11"/>
        <v>2</v>
      </c>
      <c r="R246">
        <v>0.0032212317</v>
      </c>
      <c r="T246">
        <f t="shared" si="12"/>
        <v>0.00107642626480086</v>
      </c>
    </row>
    <row r="247" hidden="1" spans="1:20">
      <c r="A247" t="s">
        <v>29</v>
      </c>
      <c r="B247">
        <v>49620716</v>
      </c>
      <c r="C247" t="s">
        <v>1032</v>
      </c>
      <c r="D247" t="s">
        <v>425</v>
      </c>
      <c r="E247">
        <v>991090482</v>
      </c>
      <c r="F247" t="s">
        <v>426</v>
      </c>
      <c r="G247" t="s">
        <v>33</v>
      </c>
      <c r="H247">
        <v>2</v>
      </c>
      <c r="I247">
        <v>50</v>
      </c>
      <c r="J247">
        <v>56</v>
      </c>
      <c r="K247" t="s">
        <v>34</v>
      </c>
      <c r="L247" t="s">
        <v>34</v>
      </c>
      <c r="M247" t="s">
        <v>1033</v>
      </c>
      <c r="N247" t="s">
        <v>1034</v>
      </c>
      <c r="O247" t="s">
        <v>217</v>
      </c>
      <c r="P247">
        <f t="shared" si="10"/>
        <v>1030</v>
      </c>
      <c r="Q247">
        <f t="shared" si="11"/>
        <v>178</v>
      </c>
      <c r="R247">
        <v>0.0002952973</v>
      </c>
      <c r="T247">
        <f t="shared" si="12"/>
        <v>0.0958019375672766</v>
      </c>
    </row>
    <row r="248" spans="1:20">
      <c r="A248" t="s">
        <v>29</v>
      </c>
      <c r="B248">
        <v>14862626</v>
      </c>
      <c r="C248" t="s">
        <v>1035</v>
      </c>
      <c r="D248" t="s">
        <v>58</v>
      </c>
      <c r="E248">
        <v>109226352</v>
      </c>
      <c r="F248" t="s">
        <v>59</v>
      </c>
      <c r="G248" t="s">
        <v>33</v>
      </c>
      <c r="H248">
        <v>1</v>
      </c>
      <c r="I248">
        <v>12</v>
      </c>
      <c r="J248">
        <v>14</v>
      </c>
      <c r="K248" t="s">
        <v>34</v>
      </c>
      <c r="L248" t="s">
        <v>34</v>
      </c>
      <c r="M248" t="s">
        <v>1036</v>
      </c>
      <c r="N248" t="s">
        <v>1037</v>
      </c>
      <c r="O248" t="s">
        <v>1038</v>
      </c>
      <c r="P248">
        <f t="shared" si="10"/>
        <v>459</v>
      </c>
      <c r="Q248">
        <f t="shared" si="11"/>
        <v>79</v>
      </c>
      <c r="R248">
        <v>0.99515617</v>
      </c>
      <c r="T248">
        <f t="shared" si="12"/>
        <v>0.042518837459634</v>
      </c>
    </row>
    <row r="249" hidden="1" spans="1:20">
      <c r="A249" t="s">
        <v>29</v>
      </c>
      <c r="B249">
        <v>39441134</v>
      </c>
      <c r="C249" t="s">
        <v>1039</v>
      </c>
      <c r="D249" t="s">
        <v>301</v>
      </c>
      <c r="E249">
        <v>544821753</v>
      </c>
      <c r="F249" t="s">
        <v>302</v>
      </c>
      <c r="G249" t="s">
        <v>33</v>
      </c>
      <c r="H249">
        <v>1</v>
      </c>
      <c r="I249">
        <v>0</v>
      </c>
      <c r="J249">
        <v>0</v>
      </c>
      <c r="K249" t="s">
        <v>34</v>
      </c>
      <c r="L249" t="s">
        <v>34</v>
      </c>
      <c r="M249" t="s">
        <v>1040</v>
      </c>
      <c r="N249" t="s">
        <v>1041</v>
      </c>
      <c r="O249" t="s">
        <v>1042</v>
      </c>
      <c r="P249">
        <f t="shared" si="10"/>
        <v>133</v>
      </c>
      <c r="Q249">
        <f t="shared" si="11"/>
        <v>22</v>
      </c>
      <c r="R249">
        <v>0.0050177495</v>
      </c>
      <c r="T249">
        <f t="shared" si="12"/>
        <v>0.0118406889128095</v>
      </c>
    </row>
    <row r="250" hidden="1" spans="1:20">
      <c r="A250" t="s">
        <v>29</v>
      </c>
      <c r="B250">
        <v>14456302</v>
      </c>
      <c r="C250" t="s">
        <v>1043</v>
      </c>
      <c r="D250" t="s">
        <v>1044</v>
      </c>
      <c r="E250">
        <v>423421857</v>
      </c>
      <c r="F250" t="s">
        <v>47</v>
      </c>
      <c r="G250" t="s">
        <v>33</v>
      </c>
      <c r="H250">
        <v>3</v>
      </c>
      <c r="I250">
        <v>1</v>
      </c>
      <c r="J250">
        <v>2</v>
      </c>
      <c r="K250" t="s">
        <v>34</v>
      </c>
      <c r="L250" t="s">
        <v>41</v>
      </c>
      <c r="M250" t="s">
        <v>1045</v>
      </c>
      <c r="N250" t="s">
        <v>1046</v>
      </c>
      <c r="O250" t="s">
        <v>1047</v>
      </c>
      <c r="P250">
        <f t="shared" si="10"/>
        <v>332</v>
      </c>
      <c r="Q250">
        <f t="shared" si="11"/>
        <v>62</v>
      </c>
      <c r="R250">
        <v>0.031109381</v>
      </c>
      <c r="T250">
        <f t="shared" si="12"/>
        <v>0.0333692142088267</v>
      </c>
    </row>
    <row r="251" hidden="1" spans="1:20">
      <c r="A251" t="s">
        <v>29</v>
      </c>
      <c r="B251">
        <v>42678211</v>
      </c>
      <c r="C251" t="s">
        <v>1048</v>
      </c>
      <c r="D251" t="s">
        <v>104</v>
      </c>
      <c r="E251">
        <v>423421857</v>
      </c>
      <c r="F251" t="s">
        <v>47</v>
      </c>
      <c r="G251" t="s">
        <v>33</v>
      </c>
      <c r="H251">
        <v>5</v>
      </c>
      <c r="I251">
        <v>0</v>
      </c>
      <c r="J251">
        <v>0</v>
      </c>
      <c r="K251" t="s">
        <v>34</v>
      </c>
      <c r="L251" t="s">
        <v>41</v>
      </c>
      <c r="M251" t="s">
        <v>109</v>
      </c>
      <c r="N251" t="s">
        <v>1049</v>
      </c>
      <c r="O251" t="s">
        <v>1050</v>
      </c>
      <c r="P251">
        <f t="shared" si="10"/>
        <v>37</v>
      </c>
      <c r="Q251">
        <f t="shared" si="11"/>
        <v>5</v>
      </c>
      <c r="R251">
        <v>0.9975967</v>
      </c>
      <c r="T251">
        <f t="shared" si="12"/>
        <v>0.00269106566200215</v>
      </c>
    </row>
    <row r="252" hidden="1" spans="1:20">
      <c r="A252" t="s">
        <v>29</v>
      </c>
      <c r="B252">
        <v>22026992</v>
      </c>
      <c r="C252" t="s">
        <v>1051</v>
      </c>
      <c r="D252" t="s">
        <v>301</v>
      </c>
      <c r="E252">
        <v>544821753</v>
      </c>
      <c r="F252" t="s">
        <v>302</v>
      </c>
      <c r="G252" t="s">
        <v>33</v>
      </c>
      <c r="H252">
        <v>5</v>
      </c>
      <c r="I252">
        <v>2</v>
      </c>
      <c r="J252">
        <v>3</v>
      </c>
      <c r="K252" t="s">
        <v>34</v>
      </c>
      <c r="L252" t="s">
        <v>41</v>
      </c>
      <c r="M252" t="s">
        <v>1052</v>
      </c>
      <c r="N252" t="s">
        <v>1053</v>
      </c>
      <c r="O252" t="s">
        <v>378</v>
      </c>
      <c r="P252">
        <f t="shared" si="10"/>
        <v>125</v>
      </c>
      <c r="Q252">
        <f t="shared" si="11"/>
        <v>21</v>
      </c>
      <c r="R252">
        <v>0.003870332</v>
      </c>
      <c r="T252">
        <f t="shared" si="12"/>
        <v>0.011302475780409</v>
      </c>
    </row>
    <row r="253" hidden="1" spans="1:20">
      <c r="A253" t="s">
        <v>29</v>
      </c>
      <c r="B253">
        <v>10001977</v>
      </c>
      <c r="C253" t="s">
        <v>1054</v>
      </c>
      <c r="D253" t="s">
        <v>791</v>
      </c>
      <c r="E253">
        <v>464779766</v>
      </c>
      <c r="F253" t="s">
        <v>792</v>
      </c>
      <c r="G253" t="s">
        <v>33</v>
      </c>
      <c r="H253">
        <v>5</v>
      </c>
      <c r="I253">
        <v>2</v>
      </c>
      <c r="J253">
        <v>2</v>
      </c>
      <c r="K253" t="s">
        <v>34</v>
      </c>
      <c r="L253" t="s">
        <v>41</v>
      </c>
      <c r="M253" t="s">
        <v>1055</v>
      </c>
      <c r="N253" t="s">
        <v>1056</v>
      </c>
      <c r="O253" t="s">
        <v>1057</v>
      </c>
      <c r="P253">
        <f t="shared" si="10"/>
        <v>79</v>
      </c>
      <c r="Q253">
        <f t="shared" si="11"/>
        <v>16</v>
      </c>
      <c r="R253">
        <v>0.9958045</v>
      </c>
      <c r="T253">
        <f t="shared" si="12"/>
        <v>0.00861141011840689</v>
      </c>
    </row>
    <row r="254" hidden="1" spans="1:20">
      <c r="A254" t="s">
        <v>29</v>
      </c>
      <c r="B254">
        <v>45327646</v>
      </c>
      <c r="C254" t="s">
        <v>1058</v>
      </c>
      <c r="D254" t="s">
        <v>480</v>
      </c>
      <c r="E254">
        <v>565072108</v>
      </c>
      <c r="F254" t="s">
        <v>77</v>
      </c>
      <c r="G254" t="s">
        <v>33</v>
      </c>
      <c r="H254">
        <v>4</v>
      </c>
      <c r="I254">
        <v>5</v>
      </c>
      <c r="J254">
        <v>7</v>
      </c>
      <c r="K254" t="s">
        <v>34</v>
      </c>
      <c r="L254" t="s">
        <v>41</v>
      </c>
      <c r="M254" t="s">
        <v>1059</v>
      </c>
      <c r="N254" t="s">
        <v>1060</v>
      </c>
      <c r="O254" t="s">
        <v>1061</v>
      </c>
      <c r="P254">
        <f t="shared" si="10"/>
        <v>210</v>
      </c>
      <c r="Q254">
        <f t="shared" si="11"/>
        <v>41</v>
      </c>
      <c r="R254">
        <v>0.9999976</v>
      </c>
      <c r="T254">
        <f t="shared" si="12"/>
        <v>0.0220667384284177</v>
      </c>
    </row>
    <row r="255" hidden="1" spans="1:20">
      <c r="A255" t="s">
        <v>29</v>
      </c>
      <c r="B255">
        <v>38881048</v>
      </c>
      <c r="C255" t="s">
        <v>1062</v>
      </c>
      <c r="D255" t="s">
        <v>108</v>
      </c>
      <c r="E255">
        <v>423421857</v>
      </c>
      <c r="F255" t="s">
        <v>47</v>
      </c>
      <c r="G255" t="s">
        <v>33</v>
      </c>
      <c r="H255">
        <v>1</v>
      </c>
      <c r="I255">
        <v>0</v>
      </c>
      <c r="J255">
        <v>3</v>
      </c>
      <c r="K255" t="s">
        <v>34</v>
      </c>
      <c r="L255" t="s">
        <v>34</v>
      </c>
      <c r="M255" t="s">
        <v>1063</v>
      </c>
      <c r="N255" t="s">
        <v>1064</v>
      </c>
      <c r="O255" t="s">
        <v>1065</v>
      </c>
      <c r="P255">
        <f t="shared" si="10"/>
        <v>10</v>
      </c>
      <c r="Q255">
        <f t="shared" si="11"/>
        <v>2</v>
      </c>
      <c r="R255">
        <v>0.059236873</v>
      </c>
      <c r="T255">
        <f t="shared" si="12"/>
        <v>0.00107642626480086</v>
      </c>
    </row>
    <row r="256" hidden="1" spans="1:20">
      <c r="A256" t="s">
        <v>29</v>
      </c>
      <c r="B256">
        <v>20311335</v>
      </c>
      <c r="C256" t="s">
        <v>1066</v>
      </c>
      <c r="D256" t="s">
        <v>542</v>
      </c>
      <c r="E256">
        <v>168181302</v>
      </c>
      <c r="F256" t="s">
        <v>543</v>
      </c>
      <c r="G256" t="s">
        <v>33</v>
      </c>
      <c r="H256">
        <v>4</v>
      </c>
      <c r="I256">
        <v>13</v>
      </c>
      <c r="J256">
        <v>14</v>
      </c>
      <c r="K256" t="s">
        <v>34</v>
      </c>
      <c r="L256" t="s">
        <v>41</v>
      </c>
      <c r="M256" t="s">
        <v>1067</v>
      </c>
      <c r="N256" t="s">
        <v>1068</v>
      </c>
      <c r="O256" t="s">
        <v>1069</v>
      </c>
      <c r="P256">
        <f t="shared" si="10"/>
        <v>330</v>
      </c>
      <c r="Q256">
        <f t="shared" si="11"/>
        <v>65</v>
      </c>
      <c r="R256">
        <v>0.0042319978</v>
      </c>
      <c r="T256">
        <f t="shared" si="12"/>
        <v>0.034983853606028</v>
      </c>
    </row>
    <row r="257" hidden="1" spans="1:20">
      <c r="A257" t="s">
        <v>29</v>
      </c>
      <c r="B257">
        <v>53073984</v>
      </c>
      <c r="C257" t="s">
        <v>1070</v>
      </c>
      <c r="D257" t="s">
        <v>292</v>
      </c>
      <c r="E257">
        <v>242727854</v>
      </c>
      <c r="F257" t="s">
        <v>293</v>
      </c>
      <c r="G257" t="s">
        <v>33</v>
      </c>
      <c r="H257">
        <v>1</v>
      </c>
      <c r="I257">
        <v>1</v>
      </c>
      <c r="J257">
        <v>4</v>
      </c>
      <c r="K257" t="s">
        <v>34</v>
      </c>
      <c r="L257" t="s">
        <v>41</v>
      </c>
      <c r="M257" t="s">
        <v>1071</v>
      </c>
      <c r="N257" t="s">
        <v>1072</v>
      </c>
      <c r="O257" t="s">
        <v>1073</v>
      </c>
      <c r="P257">
        <f t="shared" si="10"/>
        <v>733</v>
      </c>
      <c r="Q257">
        <f t="shared" si="11"/>
        <v>130</v>
      </c>
      <c r="R257">
        <v>0.9584112</v>
      </c>
      <c r="T257">
        <f t="shared" si="12"/>
        <v>0.069967707212056</v>
      </c>
    </row>
    <row r="258" hidden="1" spans="1:20">
      <c r="A258" t="s">
        <v>29</v>
      </c>
      <c r="B258">
        <v>18471248</v>
      </c>
      <c r="C258" t="s">
        <v>1074</v>
      </c>
      <c r="D258" t="s">
        <v>1075</v>
      </c>
      <c r="E258">
        <v>379992322</v>
      </c>
      <c r="F258" t="s">
        <v>1076</v>
      </c>
      <c r="G258" t="s">
        <v>33</v>
      </c>
      <c r="H258">
        <v>3</v>
      </c>
      <c r="I258">
        <v>6</v>
      </c>
      <c r="J258">
        <v>6</v>
      </c>
      <c r="K258" t="s">
        <v>34</v>
      </c>
      <c r="L258" t="s">
        <v>41</v>
      </c>
      <c r="M258" t="s">
        <v>1077</v>
      </c>
      <c r="N258" t="s">
        <v>1078</v>
      </c>
      <c r="O258" t="s">
        <v>1079</v>
      </c>
      <c r="P258">
        <f t="shared" ref="P258:P321" si="13">LEN(N258)</f>
        <v>2262</v>
      </c>
      <c r="Q258">
        <f t="shared" ref="Q258:Q321" si="14">LEN(TRIM(N258))-LEN(SUBSTITUTE(N258," ",""))+1</f>
        <v>412</v>
      </c>
      <c r="R258">
        <v>0.42744258</v>
      </c>
      <c r="T258">
        <f t="shared" si="12"/>
        <v>0.221743810548977</v>
      </c>
    </row>
    <row r="259" hidden="1" spans="1:20">
      <c r="A259" t="s">
        <v>29</v>
      </c>
      <c r="B259">
        <v>52784716</v>
      </c>
      <c r="C259" t="s">
        <v>1080</v>
      </c>
      <c r="D259" t="s">
        <v>86</v>
      </c>
      <c r="E259">
        <v>522487135</v>
      </c>
      <c r="F259" t="s">
        <v>87</v>
      </c>
      <c r="G259" t="s">
        <v>33</v>
      </c>
      <c r="H259">
        <v>1</v>
      </c>
      <c r="I259">
        <v>18</v>
      </c>
      <c r="J259">
        <v>22</v>
      </c>
      <c r="K259" t="s">
        <v>34</v>
      </c>
      <c r="L259" t="s">
        <v>34</v>
      </c>
      <c r="M259" t="s">
        <v>1081</v>
      </c>
      <c r="N259" t="s">
        <v>1082</v>
      </c>
      <c r="O259" t="s">
        <v>1083</v>
      </c>
      <c r="P259">
        <f t="shared" si="13"/>
        <v>1642</v>
      </c>
      <c r="Q259">
        <f t="shared" si="14"/>
        <v>288</v>
      </c>
      <c r="R259">
        <v>0.004063961</v>
      </c>
      <c r="T259">
        <f t="shared" si="12"/>
        <v>0.155005382131324</v>
      </c>
    </row>
    <row r="260" hidden="1" spans="1:20">
      <c r="A260" t="s">
        <v>29</v>
      </c>
      <c r="B260">
        <v>17998888</v>
      </c>
      <c r="C260" t="s">
        <v>1084</v>
      </c>
      <c r="D260" t="s">
        <v>560</v>
      </c>
      <c r="E260">
        <v>981162112</v>
      </c>
      <c r="F260" t="s">
        <v>561</v>
      </c>
      <c r="G260" t="s">
        <v>33</v>
      </c>
      <c r="H260">
        <v>1</v>
      </c>
      <c r="I260">
        <v>0</v>
      </c>
      <c r="J260">
        <v>0</v>
      </c>
      <c r="K260" t="s">
        <v>34</v>
      </c>
      <c r="L260" t="s">
        <v>34</v>
      </c>
      <c r="M260" t="s">
        <v>1085</v>
      </c>
      <c r="N260" t="s">
        <v>1086</v>
      </c>
      <c r="O260" t="s">
        <v>1087</v>
      </c>
      <c r="P260">
        <f t="shared" si="13"/>
        <v>4702</v>
      </c>
      <c r="Q260">
        <f t="shared" si="14"/>
        <v>876</v>
      </c>
      <c r="R260">
        <v>0.99819916</v>
      </c>
      <c r="T260">
        <f t="shared" si="12"/>
        <v>0.471474703982777</v>
      </c>
    </row>
    <row r="261" hidden="1" spans="1:20">
      <c r="A261" t="s">
        <v>29</v>
      </c>
      <c r="B261">
        <v>13560534</v>
      </c>
      <c r="C261" t="s">
        <v>1088</v>
      </c>
      <c r="D261" t="s">
        <v>135</v>
      </c>
      <c r="E261">
        <v>423421857</v>
      </c>
      <c r="F261" t="s">
        <v>47</v>
      </c>
      <c r="G261" t="s">
        <v>33</v>
      </c>
      <c r="H261">
        <v>3</v>
      </c>
      <c r="I261">
        <v>1</v>
      </c>
      <c r="J261">
        <v>2</v>
      </c>
      <c r="K261" t="s">
        <v>34</v>
      </c>
      <c r="L261" t="s">
        <v>41</v>
      </c>
      <c r="M261" t="s">
        <v>1089</v>
      </c>
      <c r="N261" t="s">
        <v>1090</v>
      </c>
      <c r="O261" t="s">
        <v>1091</v>
      </c>
      <c r="P261">
        <f t="shared" si="13"/>
        <v>356</v>
      </c>
      <c r="Q261">
        <f t="shared" si="14"/>
        <v>63</v>
      </c>
      <c r="R261">
        <v>0.99681264</v>
      </c>
      <c r="T261">
        <f t="shared" si="12"/>
        <v>0.0339074273412271</v>
      </c>
    </row>
    <row r="262" hidden="1" spans="1:20">
      <c r="A262" t="s">
        <v>29</v>
      </c>
      <c r="B262">
        <v>46661323</v>
      </c>
      <c r="C262" t="s">
        <v>1092</v>
      </c>
      <c r="D262" t="s">
        <v>791</v>
      </c>
      <c r="E262">
        <v>464779766</v>
      </c>
      <c r="F262" t="s">
        <v>792</v>
      </c>
      <c r="G262" t="s">
        <v>33</v>
      </c>
      <c r="H262">
        <v>1</v>
      </c>
      <c r="I262">
        <v>0</v>
      </c>
      <c r="J262">
        <v>3</v>
      </c>
      <c r="K262" t="s">
        <v>34</v>
      </c>
      <c r="L262" t="s">
        <v>41</v>
      </c>
      <c r="M262" t="s">
        <v>1093</v>
      </c>
      <c r="N262" t="s">
        <v>1094</v>
      </c>
      <c r="O262" t="s">
        <v>1095</v>
      </c>
      <c r="P262">
        <f t="shared" si="13"/>
        <v>212</v>
      </c>
      <c r="Q262">
        <f t="shared" si="14"/>
        <v>35</v>
      </c>
      <c r="R262">
        <v>0.99805105</v>
      </c>
      <c r="T262">
        <f t="shared" si="12"/>
        <v>0.0188374596340151</v>
      </c>
    </row>
    <row r="263" hidden="1" spans="1:20">
      <c r="A263" t="s">
        <v>29</v>
      </c>
      <c r="B263">
        <v>30700720</v>
      </c>
      <c r="C263" t="s">
        <v>1096</v>
      </c>
      <c r="D263" t="s">
        <v>396</v>
      </c>
      <c r="E263">
        <v>943347999</v>
      </c>
      <c r="F263" t="s">
        <v>397</v>
      </c>
      <c r="G263" t="s">
        <v>33</v>
      </c>
      <c r="H263">
        <v>1</v>
      </c>
      <c r="I263">
        <v>0</v>
      </c>
      <c r="J263">
        <v>0</v>
      </c>
      <c r="K263" t="s">
        <v>34</v>
      </c>
      <c r="L263" t="s">
        <v>41</v>
      </c>
      <c r="M263" t="s">
        <v>1097</v>
      </c>
      <c r="N263" t="s">
        <v>1098</v>
      </c>
      <c r="O263" t="s">
        <v>1099</v>
      </c>
      <c r="P263">
        <f t="shared" si="13"/>
        <v>183</v>
      </c>
      <c r="Q263">
        <f t="shared" si="14"/>
        <v>36</v>
      </c>
      <c r="R263">
        <v>0.7391284</v>
      </c>
      <c r="T263">
        <f t="shared" si="12"/>
        <v>0.0193756727664155</v>
      </c>
    </row>
    <row r="264" hidden="1" spans="1:20">
      <c r="A264" t="s">
        <v>29</v>
      </c>
      <c r="B264">
        <v>15455344</v>
      </c>
      <c r="C264" t="s">
        <v>1100</v>
      </c>
      <c r="D264" t="s">
        <v>323</v>
      </c>
      <c r="E264">
        <v>827502283</v>
      </c>
      <c r="F264" t="s">
        <v>324</v>
      </c>
      <c r="G264" t="s">
        <v>33</v>
      </c>
      <c r="H264">
        <v>2</v>
      </c>
      <c r="I264">
        <v>2</v>
      </c>
      <c r="J264">
        <v>3</v>
      </c>
      <c r="K264" t="s">
        <v>34</v>
      </c>
      <c r="L264" t="s">
        <v>41</v>
      </c>
      <c r="M264" t="s">
        <v>1101</v>
      </c>
      <c r="N264" t="s">
        <v>1102</v>
      </c>
      <c r="O264" t="s">
        <v>1103</v>
      </c>
      <c r="P264">
        <f t="shared" si="13"/>
        <v>533</v>
      </c>
      <c r="Q264">
        <f t="shared" si="14"/>
        <v>97</v>
      </c>
      <c r="R264">
        <v>0.9119747</v>
      </c>
      <c r="T264">
        <f t="shared" si="12"/>
        <v>0.0522066738428418</v>
      </c>
    </row>
    <row r="265" hidden="1" spans="1:20">
      <c r="A265" t="s">
        <v>29</v>
      </c>
      <c r="B265">
        <v>21710882</v>
      </c>
      <c r="C265" t="s">
        <v>1104</v>
      </c>
      <c r="D265" t="s">
        <v>599</v>
      </c>
      <c r="E265">
        <v>494668275</v>
      </c>
      <c r="F265" t="s">
        <v>600</v>
      </c>
      <c r="G265" t="s">
        <v>33</v>
      </c>
      <c r="H265">
        <v>1</v>
      </c>
      <c r="I265">
        <v>0</v>
      </c>
      <c r="J265">
        <v>0</v>
      </c>
      <c r="K265" t="s">
        <v>34</v>
      </c>
      <c r="L265" t="s">
        <v>34</v>
      </c>
      <c r="M265" t="s">
        <v>1105</v>
      </c>
      <c r="N265" t="s">
        <v>1106</v>
      </c>
      <c r="O265" t="s">
        <v>1107</v>
      </c>
      <c r="P265">
        <f t="shared" si="13"/>
        <v>934</v>
      </c>
      <c r="Q265">
        <f t="shared" si="14"/>
        <v>143</v>
      </c>
      <c r="R265">
        <v>0.99427986</v>
      </c>
      <c r="T265">
        <f t="shared" si="12"/>
        <v>0.0769644779332616</v>
      </c>
    </row>
    <row r="266" hidden="1" spans="1:20">
      <c r="A266" t="s">
        <v>29</v>
      </c>
      <c r="B266">
        <v>16542844</v>
      </c>
      <c r="C266" t="s">
        <v>1108</v>
      </c>
      <c r="D266" t="s">
        <v>198</v>
      </c>
      <c r="E266">
        <v>771401205</v>
      </c>
      <c r="F266" t="s">
        <v>199</v>
      </c>
      <c r="G266" t="s">
        <v>33</v>
      </c>
      <c r="H266">
        <v>5</v>
      </c>
      <c r="I266">
        <v>9</v>
      </c>
      <c r="J266">
        <v>11</v>
      </c>
      <c r="K266" t="s">
        <v>34</v>
      </c>
      <c r="L266" t="s">
        <v>41</v>
      </c>
      <c r="M266" t="s">
        <v>1109</v>
      </c>
      <c r="N266" t="s">
        <v>1110</v>
      </c>
      <c r="O266" t="s">
        <v>1111</v>
      </c>
      <c r="P266">
        <f t="shared" si="13"/>
        <v>381</v>
      </c>
      <c r="Q266">
        <f t="shared" si="14"/>
        <v>75</v>
      </c>
      <c r="R266">
        <v>0.0049545285</v>
      </c>
      <c r="T266">
        <f t="shared" si="12"/>
        <v>0.0403659849300323</v>
      </c>
    </row>
    <row r="267" hidden="1" spans="1:20">
      <c r="A267" t="s">
        <v>29</v>
      </c>
      <c r="B267">
        <v>44835915</v>
      </c>
      <c r="C267" t="s">
        <v>1112</v>
      </c>
      <c r="D267" t="s">
        <v>52</v>
      </c>
      <c r="E267">
        <v>984005611</v>
      </c>
      <c r="F267" t="s">
        <v>53</v>
      </c>
      <c r="G267" t="s">
        <v>33</v>
      </c>
      <c r="H267">
        <v>4</v>
      </c>
      <c r="I267">
        <v>0</v>
      </c>
      <c r="J267">
        <v>0</v>
      </c>
      <c r="K267" t="s">
        <v>34</v>
      </c>
      <c r="L267" t="s">
        <v>41</v>
      </c>
      <c r="M267" t="s">
        <v>1113</v>
      </c>
      <c r="N267" t="s">
        <v>1114</v>
      </c>
      <c r="O267" t="s">
        <v>1115</v>
      </c>
      <c r="P267">
        <f t="shared" si="13"/>
        <v>146</v>
      </c>
      <c r="Q267">
        <f t="shared" si="14"/>
        <v>22</v>
      </c>
      <c r="R267" s="2">
        <v>1.5808107e-5</v>
      </c>
      <c r="T267">
        <f t="shared" si="12"/>
        <v>0.0118406889128095</v>
      </c>
    </row>
    <row r="268" hidden="1" spans="1:20">
      <c r="A268" t="s">
        <v>29</v>
      </c>
      <c r="B268">
        <v>21041172</v>
      </c>
      <c r="C268" t="s">
        <v>1116</v>
      </c>
      <c r="D268" t="s">
        <v>179</v>
      </c>
      <c r="E268">
        <v>930071734</v>
      </c>
      <c r="F268" t="s">
        <v>180</v>
      </c>
      <c r="G268" t="s">
        <v>33</v>
      </c>
      <c r="H268">
        <v>5</v>
      </c>
      <c r="I268">
        <v>0</v>
      </c>
      <c r="J268">
        <v>0</v>
      </c>
      <c r="K268" t="s">
        <v>34</v>
      </c>
      <c r="L268" t="s">
        <v>41</v>
      </c>
      <c r="M268" t="s">
        <v>109</v>
      </c>
      <c r="N268" t="s">
        <v>1117</v>
      </c>
      <c r="O268" t="s">
        <v>1118</v>
      </c>
      <c r="P268">
        <f t="shared" si="13"/>
        <v>99</v>
      </c>
      <c r="Q268">
        <f t="shared" si="14"/>
        <v>19</v>
      </c>
      <c r="R268">
        <v>0.0001234619</v>
      </c>
      <c r="T268">
        <f t="shared" si="12"/>
        <v>0.0102260495156082</v>
      </c>
    </row>
    <row r="269" hidden="1" spans="1:20">
      <c r="A269" t="s">
        <v>29</v>
      </c>
      <c r="B269">
        <v>49661084</v>
      </c>
      <c r="C269" t="s">
        <v>1119</v>
      </c>
      <c r="D269" t="s">
        <v>46</v>
      </c>
      <c r="E269">
        <v>423421857</v>
      </c>
      <c r="F269" t="s">
        <v>47</v>
      </c>
      <c r="G269" t="s">
        <v>33</v>
      </c>
      <c r="H269">
        <v>1</v>
      </c>
      <c r="I269">
        <v>2</v>
      </c>
      <c r="J269">
        <v>2</v>
      </c>
      <c r="K269" t="s">
        <v>34</v>
      </c>
      <c r="L269" t="s">
        <v>41</v>
      </c>
      <c r="M269" t="s">
        <v>1120</v>
      </c>
      <c r="N269" t="s">
        <v>1121</v>
      </c>
      <c r="O269" t="s">
        <v>1122</v>
      </c>
      <c r="P269">
        <f t="shared" si="13"/>
        <v>173</v>
      </c>
      <c r="Q269">
        <f t="shared" si="14"/>
        <v>33</v>
      </c>
      <c r="R269">
        <v>0.0059175394</v>
      </c>
      <c r="T269">
        <f t="shared" si="12"/>
        <v>0.0177610333692142</v>
      </c>
    </row>
    <row r="270" hidden="1" spans="1:20">
      <c r="A270" t="s">
        <v>29</v>
      </c>
      <c r="B270">
        <v>19843686</v>
      </c>
      <c r="C270" t="s">
        <v>1123</v>
      </c>
      <c r="D270" t="s">
        <v>98</v>
      </c>
      <c r="E270">
        <v>309267414</v>
      </c>
      <c r="F270" t="s">
        <v>99</v>
      </c>
      <c r="G270" t="s">
        <v>33</v>
      </c>
      <c r="H270">
        <v>5</v>
      </c>
      <c r="I270">
        <v>0</v>
      </c>
      <c r="J270">
        <v>0</v>
      </c>
      <c r="K270" t="s">
        <v>34</v>
      </c>
      <c r="L270" t="s">
        <v>41</v>
      </c>
      <c r="M270" t="s">
        <v>1124</v>
      </c>
      <c r="N270" t="s">
        <v>1125</v>
      </c>
      <c r="O270" t="s">
        <v>1126</v>
      </c>
      <c r="P270">
        <f t="shared" si="13"/>
        <v>369</v>
      </c>
      <c r="Q270">
        <f t="shared" si="14"/>
        <v>71</v>
      </c>
      <c r="R270">
        <v>0.9962889</v>
      </c>
      <c r="T270">
        <f t="shared" si="12"/>
        <v>0.0382131324004306</v>
      </c>
    </row>
    <row r="271" hidden="1" spans="1:20">
      <c r="A271" t="s">
        <v>29</v>
      </c>
      <c r="B271">
        <v>25279865</v>
      </c>
      <c r="C271" t="s">
        <v>1127</v>
      </c>
      <c r="D271" t="s">
        <v>70</v>
      </c>
      <c r="E271">
        <v>523301568</v>
      </c>
      <c r="F271" t="s">
        <v>71</v>
      </c>
      <c r="G271" t="s">
        <v>33</v>
      </c>
      <c r="H271">
        <v>5</v>
      </c>
      <c r="I271">
        <v>1</v>
      </c>
      <c r="J271">
        <v>1</v>
      </c>
      <c r="K271" t="s">
        <v>34</v>
      </c>
      <c r="L271" t="s">
        <v>41</v>
      </c>
      <c r="M271" t="s">
        <v>109</v>
      </c>
      <c r="N271" t="s">
        <v>1128</v>
      </c>
      <c r="O271" t="s">
        <v>1129</v>
      </c>
      <c r="P271">
        <f t="shared" si="13"/>
        <v>109</v>
      </c>
      <c r="Q271">
        <f t="shared" si="14"/>
        <v>17</v>
      </c>
      <c r="R271">
        <v>0.005086046</v>
      </c>
      <c r="T271">
        <f t="shared" si="12"/>
        <v>0.00914962325080732</v>
      </c>
    </row>
    <row r="272" hidden="1" spans="1:20">
      <c r="A272" t="s">
        <v>29</v>
      </c>
      <c r="B272">
        <v>21554911</v>
      </c>
      <c r="C272" t="s">
        <v>1130</v>
      </c>
      <c r="D272" t="s">
        <v>154</v>
      </c>
      <c r="E272">
        <v>423421857</v>
      </c>
      <c r="F272" t="s">
        <v>47</v>
      </c>
      <c r="G272" t="s">
        <v>33</v>
      </c>
      <c r="H272">
        <v>3</v>
      </c>
      <c r="I272">
        <v>0</v>
      </c>
      <c r="J272">
        <v>0</v>
      </c>
      <c r="K272" t="s">
        <v>34</v>
      </c>
      <c r="L272" t="s">
        <v>41</v>
      </c>
      <c r="M272" t="s">
        <v>1131</v>
      </c>
      <c r="N272" t="s">
        <v>1132</v>
      </c>
      <c r="O272" t="s">
        <v>1133</v>
      </c>
      <c r="P272">
        <f t="shared" si="13"/>
        <v>47</v>
      </c>
      <c r="Q272">
        <f t="shared" si="14"/>
        <v>9</v>
      </c>
      <c r="R272">
        <v>0.99396634</v>
      </c>
      <c r="T272">
        <f t="shared" si="12"/>
        <v>0.00484391819160388</v>
      </c>
    </row>
    <row r="273" hidden="1" spans="1:20">
      <c r="A273" t="s">
        <v>29</v>
      </c>
      <c r="B273">
        <v>49403500</v>
      </c>
      <c r="C273" t="s">
        <v>1134</v>
      </c>
      <c r="D273" t="s">
        <v>599</v>
      </c>
      <c r="E273">
        <v>494668275</v>
      </c>
      <c r="F273" t="s">
        <v>600</v>
      </c>
      <c r="G273" t="s">
        <v>33</v>
      </c>
      <c r="H273">
        <v>1</v>
      </c>
      <c r="I273">
        <v>0</v>
      </c>
      <c r="J273">
        <v>0</v>
      </c>
      <c r="K273" t="s">
        <v>34</v>
      </c>
      <c r="L273" t="s">
        <v>34</v>
      </c>
      <c r="M273" t="s">
        <v>1135</v>
      </c>
      <c r="N273" t="s">
        <v>1136</v>
      </c>
      <c r="O273" t="s">
        <v>1137</v>
      </c>
      <c r="P273">
        <f t="shared" si="13"/>
        <v>153</v>
      </c>
      <c r="Q273">
        <f t="shared" si="14"/>
        <v>29</v>
      </c>
      <c r="R273">
        <v>0.0044271904</v>
      </c>
      <c r="T273">
        <f t="shared" si="12"/>
        <v>0.0156081808396125</v>
      </c>
    </row>
    <row r="274" hidden="1" spans="1:20">
      <c r="A274" t="s">
        <v>29</v>
      </c>
      <c r="B274">
        <v>39220433</v>
      </c>
      <c r="C274" t="s">
        <v>1138</v>
      </c>
      <c r="D274" t="s">
        <v>791</v>
      </c>
      <c r="E274">
        <v>464779766</v>
      </c>
      <c r="F274" t="s">
        <v>792</v>
      </c>
      <c r="G274" t="s">
        <v>33</v>
      </c>
      <c r="H274">
        <v>4</v>
      </c>
      <c r="I274">
        <v>3</v>
      </c>
      <c r="J274">
        <v>3</v>
      </c>
      <c r="K274" t="s">
        <v>41</v>
      </c>
      <c r="L274" t="s">
        <v>34</v>
      </c>
      <c r="M274" t="s">
        <v>1139</v>
      </c>
      <c r="N274" t="s">
        <v>1140</v>
      </c>
      <c r="O274" t="s">
        <v>1141</v>
      </c>
      <c r="P274">
        <f t="shared" si="13"/>
        <v>1986</v>
      </c>
      <c r="Q274">
        <f t="shared" si="14"/>
        <v>340</v>
      </c>
      <c r="R274">
        <v>0.997308</v>
      </c>
      <c r="T274">
        <f t="shared" si="12"/>
        <v>0.182992465016146</v>
      </c>
    </row>
    <row r="275" hidden="1" spans="1:20">
      <c r="A275" t="s">
        <v>29</v>
      </c>
      <c r="B275">
        <v>3431226</v>
      </c>
      <c r="C275" t="s">
        <v>1142</v>
      </c>
      <c r="D275" t="s">
        <v>154</v>
      </c>
      <c r="E275">
        <v>423421857</v>
      </c>
      <c r="F275" t="s">
        <v>47</v>
      </c>
      <c r="G275" t="s">
        <v>33</v>
      </c>
      <c r="H275">
        <v>4</v>
      </c>
      <c r="I275">
        <v>0</v>
      </c>
      <c r="J275">
        <v>0</v>
      </c>
      <c r="K275" t="s">
        <v>34</v>
      </c>
      <c r="L275" t="s">
        <v>41</v>
      </c>
      <c r="M275" t="s">
        <v>1143</v>
      </c>
      <c r="N275" t="s">
        <v>1144</v>
      </c>
      <c r="O275" t="s">
        <v>145</v>
      </c>
      <c r="P275">
        <f t="shared" si="13"/>
        <v>188</v>
      </c>
      <c r="Q275">
        <f t="shared" si="14"/>
        <v>37</v>
      </c>
      <c r="R275" s="2">
        <v>4.0770403e-5</v>
      </c>
      <c r="T275">
        <f t="shared" si="12"/>
        <v>0.0199138858988159</v>
      </c>
    </row>
    <row r="276" hidden="1" spans="1:20">
      <c r="A276" t="s">
        <v>29</v>
      </c>
      <c r="B276">
        <v>33869221</v>
      </c>
      <c r="C276" t="s">
        <v>1145</v>
      </c>
      <c r="D276" t="s">
        <v>699</v>
      </c>
      <c r="E276">
        <v>784164614</v>
      </c>
      <c r="F276" t="s">
        <v>700</v>
      </c>
      <c r="G276" t="s">
        <v>33</v>
      </c>
      <c r="H276">
        <v>1</v>
      </c>
      <c r="I276">
        <v>6</v>
      </c>
      <c r="J276">
        <v>6</v>
      </c>
      <c r="K276" t="s">
        <v>34</v>
      </c>
      <c r="L276" t="s">
        <v>34</v>
      </c>
      <c r="M276" t="s">
        <v>1146</v>
      </c>
      <c r="N276" t="s">
        <v>1147</v>
      </c>
      <c r="O276" t="s">
        <v>597</v>
      </c>
      <c r="P276">
        <f t="shared" si="13"/>
        <v>262</v>
      </c>
      <c r="Q276">
        <f t="shared" si="14"/>
        <v>55</v>
      </c>
      <c r="R276">
        <v>0.0046248925</v>
      </c>
      <c r="T276">
        <f t="shared" si="12"/>
        <v>0.0296017222820237</v>
      </c>
    </row>
    <row r="277" spans="1:20">
      <c r="A277" t="s">
        <v>29</v>
      </c>
      <c r="B277">
        <v>33357790</v>
      </c>
      <c r="C277" t="s">
        <v>1148</v>
      </c>
      <c r="D277" t="s">
        <v>58</v>
      </c>
      <c r="E277">
        <v>109226352</v>
      </c>
      <c r="F277" t="s">
        <v>59</v>
      </c>
      <c r="G277" t="s">
        <v>33</v>
      </c>
      <c r="H277">
        <v>4</v>
      </c>
      <c r="I277">
        <v>0</v>
      </c>
      <c r="J277">
        <v>0</v>
      </c>
      <c r="K277" t="s">
        <v>34</v>
      </c>
      <c r="L277" t="s">
        <v>41</v>
      </c>
      <c r="M277" t="s">
        <v>1149</v>
      </c>
      <c r="N277" t="s">
        <v>1150</v>
      </c>
      <c r="O277" t="s">
        <v>1151</v>
      </c>
      <c r="P277">
        <f t="shared" si="13"/>
        <v>209</v>
      </c>
      <c r="Q277">
        <f t="shared" si="14"/>
        <v>44</v>
      </c>
      <c r="R277">
        <v>0.03597316</v>
      </c>
      <c r="T277">
        <f t="shared" si="12"/>
        <v>0.0236813778256189</v>
      </c>
    </row>
    <row r="278" hidden="1" spans="1:20">
      <c r="A278" t="s">
        <v>29</v>
      </c>
      <c r="B278">
        <v>37165444</v>
      </c>
      <c r="C278" t="s">
        <v>1152</v>
      </c>
      <c r="D278" t="s">
        <v>198</v>
      </c>
      <c r="E278">
        <v>771401205</v>
      </c>
      <c r="F278" t="s">
        <v>199</v>
      </c>
      <c r="G278" t="s">
        <v>33</v>
      </c>
      <c r="H278">
        <v>5</v>
      </c>
      <c r="I278">
        <v>15</v>
      </c>
      <c r="J278">
        <v>16</v>
      </c>
      <c r="K278" t="s">
        <v>34</v>
      </c>
      <c r="L278" t="s">
        <v>41</v>
      </c>
      <c r="M278" t="s">
        <v>1153</v>
      </c>
      <c r="N278" t="s">
        <v>1154</v>
      </c>
      <c r="O278" t="s">
        <v>1155</v>
      </c>
      <c r="P278">
        <f t="shared" si="13"/>
        <v>1014</v>
      </c>
      <c r="Q278">
        <f t="shared" si="14"/>
        <v>197</v>
      </c>
      <c r="R278" s="2">
        <v>2.7076376e-5</v>
      </c>
      <c r="T278">
        <f t="shared" si="12"/>
        <v>0.106027987082885</v>
      </c>
    </row>
    <row r="279" hidden="1" spans="1:20">
      <c r="A279" t="s">
        <v>29</v>
      </c>
      <c r="B279">
        <v>22481710</v>
      </c>
      <c r="C279" t="s">
        <v>1156</v>
      </c>
      <c r="D279" t="s">
        <v>92</v>
      </c>
      <c r="E279">
        <v>760984384</v>
      </c>
      <c r="F279" t="s">
        <v>93</v>
      </c>
      <c r="G279" t="s">
        <v>33</v>
      </c>
      <c r="H279">
        <v>4</v>
      </c>
      <c r="I279">
        <v>0</v>
      </c>
      <c r="J279">
        <v>3</v>
      </c>
      <c r="K279" t="s">
        <v>34</v>
      </c>
      <c r="L279" t="s">
        <v>41</v>
      </c>
      <c r="M279" t="s">
        <v>1157</v>
      </c>
      <c r="N279" t="s">
        <v>1158</v>
      </c>
      <c r="O279" t="s">
        <v>1159</v>
      </c>
      <c r="P279">
        <f t="shared" si="13"/>
        <v>110</v>
      </c>
      <c r="Q279">
        <f t="shared" si="14"/>
        <v>22</v>
      </c>
      <c r="R279">
        <v>0.0031242426</v>
      </c>
      <c r="T279">
        <f t="shared" si="12"/>
        <v>0.0118406889128095</v>
      </c>
    </row>
    <row r="280" hidden="1" spans="1:20">
      <c r="A280" t="s">
        <v>29</v>
      </c>
      <c r="B280">
        <v>22528944</v>
      </c>
      <c r="C280" t="s">
        <v>1160</v>
      </c>
      <c r="D280" t="s">
        <v>524</v>
      </c>
      <c r="E280">
        <v>731025324</v>
      </c>
      <c r="F280" t="s">
        <v>525</v>
      </c>
      <c r="G280" t="s">
        <v>33</v>
      </c>
      <c r="H280">
        <v>5</v>
      </c>
      <c r="I280">
        <v>8</v>
      </c>
      <c r="J280">
        <v>10</v>
      </c>
      <c r="K280" t="s">
        <v>34</v>
      </c>
      <c r="L280" t="s">
        <v>41</v>
      </c>
      <c r="M280" t="s">
        <v>1161</v>
      </c>
      <c r="N280" t="s">
        <v>1162</v>
      </c>
      <c r="O280" t="s">
        <v>1163</v>
      </c>
      <c r="P280">
        <f t="shared" si="13"/>
        <v>133</v>
      </c>
      <c r="Q280">
        <f t="shared" si="14"/>
        <v>22</v>
      </c>
      <c r="R280">
        <v>0.0050394167</v>
      </c>
      <c r="T280">
        <f t="shared" si="12"/>
        <v>0.0118406889128095</v>
      </c>
    </row>
    <row r="281" hidden="1" spans="1:20">
      <c r="A281" t="s">
        <v>29</v>
      </c>
      <c r="B281">
        <v>50324448</v>
      </c>
      <c r="C281" t="s">
        <v>1164</v>
      </c>
      <c r="D281" t="s">
        <v>301</v>
      </c>
      <c r="E281">
        <v>544821753</v>
      </c>
      <c r="F281" t="s">
        <v>302</v>
      </c>
      <c r="G281" t="s">
        <v>33</v>
      </c>
      <c r="H281">
        <v>1</v>
      </c>
      <c r="I281">
        <v>2</v>
      </c>
      <c r="J281">
        <v>2</v>
      </c>
      <c r="K281" t="s">
        <v>34</v>
      </c>
      <c r="L281" t="s">
        <v>34</v>
      </c>
      <c r="M281" t="s">
        <v>1165</v>
      </c>
      <c r="N281" t="s">
        <v>1166</v>
      </c>
      <c r="O281" t="s">
        <v>1167</v>
      </c>
      <c r="P281">
        <f t="shared" si="13"/>
        <v>210</v>
      </c>
      <c r="Q281">
        <f t="shared" si="14"/>
        <v>38</v>
      </c>
      <c r="R281" s="2">
        <v>7.866869e-5</v>
      </c>
      <c r="T281">
        <f t="shared" si="12"/>
        <v>0.0204520990312164</v>
      </c>
    </row>
    <row r="282" hidden="1" spans="1:20">
      <c r="A282" t="s">
        <v>29</v>
      </c>
      <c r="B282">
        <v>43702253</v>
      </c>
      <c r="C282" t="s">
        <v>1168</v>
      </c>
      <c r="D282" t="s">
        <v>292</v>
      </c>
      <c r="E282">
        <v>242727854</v>
      </c>
      <c r="F282" t="s">
        <v>293</v>
      </c>
      <c r="G282" t="s">
        <v>33</v>
      </c>
      <c r="H282">
        <v>4</v>
      </c>
      <c r="I282">
        <v>0</v>
      </c>
      <c r="J282">
        <v>1</v>
      </c>
      <c r="K282" t="s">
        <v>34</v>
      </c>
      <c r="L282" t="s">
        <v>41</v>
      </c>
      <c r="M282" t="s">
        <v>1169</v>
      </c>
      <c r="N282" t="s">
        <v>1170</v>
      </c>
      <c r="O282" t="s">
        <v>1171</v>
      </c>
      <c r="P282">
        <f t="shared" si="13"/>
        <v>894</v>
      </c>
      <c r="Q282">
        <f t="shared" si="14"/>
        <v>171</v>
      </c>
      <c r="R282">
        <v>0.0029557717</v>
      </c>
      <c r="T282">
        <f t="shared" si="12"/>
        <v>0.0920344456404736</v>
      </c>
    </row>
    <row r="283" hidden="1" spans="1:20">
      <c r="A283" t="s">
        <v>29</v>
      </c>
      <c r="B283">
        <v>6963120</v>
      </c>
      <c r="C283" t="s">
        <v>1172</v>
      </c>
      <c r="D283" t="s">
        <v>402</v>
      </c>
      <c r="E283">
        <v>572011672</v>
      </c>
      <c r="F283" t="s">
        <v>403</v>
      </c>
      <c r="G283" t="s">
        <v>33</v>
      </c>
      <c r="H283">
        <v>5</v>
      </c>
      <c r="I283">
        <v>2</v>
      </c>
      <c r="J283">
        <v>2</v>
      </c>
      <c r="K283" t="s">
        <v>34</v>
      </c>
      <c r="L283" t="s">
        <v>41</v>
      </c>
      <c r="M283" t="s">
        <v>1173</v>
      </c>
      <c r="N283" t="s">
        <v>1174</v>
      </c>
      <c r="O283" t="s">
        <v>1175</v>
      </c>
      <c r="P283">
        <f t="shared" si="13"/>
        <v>152</v>
      </c>
      <c r="Q283">
        <f t="shared" si="14"/>
        <v>33</v>
      </c>
      <c r="R283">
        <v>0.0025140343</v>
      </c>
      <c r="T283">
        <f t="shared" si="12"/>
        <v>0.0177610333692142</v>
      </c>
    </row>
    <row r="284" hidden="1" spans="1:20">
      <c r="A284" t="s">
        <v>29</v>
      </c>
      <c r="B284">
        <v>30285492</v>
      </c>
      <c r="C284" t="s">
        <v>1176</v>
      </c>
      <c r="D284" t="s">
        <v>301</v>
      </c>
      <c r="E284">
        <v>544821753</v>
      </c>
      <c r="F284" t="s">
        <v>302</v>
      </c>
      <c r="G284" t="s">
        <v>33</v>
      </c>
      <c r="H284">
        <v>1</v>
      </c>
      <c r="I284">
        <v>2</v>
      </c>
      <c r="J284">
        <v>2</v>
      </c>
      <c r="K284" t="s">
        <v>34</v>
      </c>
      <c r="L284" t="s">
        <v>34</v>
      </c>
      <c r="M284" t="s">
        <v>1177</v>
      </c>
      <c r="N284" t="s">
        <v>1178</v>
      </c>
      <c r="O284" t="s">
        <v>1179</v>
      </c>
      <c r="P284">
        <f t="shared" si="13"/>
        <v>824</v>
      </c>
      <c r="Q284">
        <f t="shared" si="14"/>
        <v>146</v>
      </c>
      <c r="R284">
        <v>0.0001235044</v>
      </c>
      <c r="T284">
        <f t="shared" si="12"/>
        <v>0.0785791173304629</v>
      </c>
    </row>
    <row r="285" hidden="1" spans="1:20">
      <c r="A285" t="s">
        <v>29</v>
      </c>
      <c r="B285">
        <v>49333634</v>
      </c>
      <c r="C285" t="s">
        <v>1180</v>
      </c>
      <c r="D285" t="s">
        <v>791</v>
      </c>
      <c r="E285">
        <v>464779766</v>
      </c>
      <c r="F285" t="s">
        <v>792</v>
      </c>
      <c r="G285" t="s">
        <v>33</v>
      </c>
      <c r="H285">
        <v>1</v>
      </c>
      <c r="I285">
        <v>7</v>
      </c>
      <c r="J285">
        <v>10</v>
      </c>
      <c r="K285" t="s">
        <v>34</v>
      </c>
      <c r="L285" t="s">
        <v>34</v>
      </c>
      <c r="M285" t="s">
        <v>1181</v>
      </c>
      <c r="N285" t="s">
        <v>1182</v>
      </c>
      <c r="O285" t="s">
        <v>1183</v>
      </c>
      <c r="P285">
        <f t="shared" si="13"/>
        <v>1735</v>
      </c>
      <c r="Q285">
        <f t="shared" si="14"/>
        <v>308</v>
      </c>
      <c r="R285">
        <v>0.005084237</v>
      </c>
      <c r="T285">
        <f t="shared" si="12"/>
        <v>0.165769644779333</v>
      </c>
    </row>
    <row r="286" hidden="1" spans="1:20">
      <c r="A286" t="s">
        <v>29</v>
      </c>
      <c r="B286">
        <v>22494381</v>
      </c>
      <c r="C286" t="s">
        <v>1184</v>
      </c>
      <c r="D286" t="s">
        <v>154</v>
      </c>
      <c r="E286">
        <v>423421857</v>
      </c>
      <c r="F286" t="s">
        <v>47</v>
      </c>
      <c r="G286" t="s">
        <v>33</v>
      </c>
      <c r="H286">
        <v>5</v>
      </c>
      <c r="I286">
        <v>2</v>
      </c>
      <c r="J286">
        <v>3</v>
      </c>
      <c r="K286" t="s">
        <v>34</v>
      </c>
      <c r="L286" t="s">
        <v>41</v>
      </c>
      <c r="M286" t="s">
        <v>1185</v>
      </c>
      <c r="N286" t="s">
        <v>1186</v>
      </c>
      <c r="O286" t="s">
        <v>1187</v>
      </c>
      <c r="P286">
        <f t="shared" si="13"/>
        <v>147</v>
      </c>
      <c r="Q286">
        <f t="shared" si="14"/>
        <v>24</v>
      </c>
      <c r="R286">
        <v>0.24107912</v>
      </c>
      <c r="T286">
        <f t="shared" si="12"/>
        <v>0.0129171151776103</v>
      </c>
    </row>
    <row r="287" hidden="1" spans="1:20">
      <c r="A287" t="s">
        <v>29</v>
      </c>
      <c r="B287">
        <v>40671290</v>
      </c>
      <c r="C287" t="s">
        <v>1188</v>
      </c>
      <c r="D287" t="s">
        <v>402</v>
      </c>
      <c r="E287">
        <v>572011672</v>
      </c>
      <c r="F287" t="s">
        <v>403</v>
      </c>
      <c r="G287" t="s">
        <v>33</v>
      </c>
      <c r="H287">
        <v>5</v>
      </c>
      <c r="I287">
        <v>0</v>
      </c>
      <c r="J287">
        <v>0</v>
      </c>
      <c r="K287" t="s">
        <v>34</v>
      </c>
      <c r="L287" t="s">
        <v>41</v>
      </c>
      <c r="M287" t="s">
        <v>1189</v>
      </c>
      <c r="N287" t="s">
        <v>1190</v>
      </c>
      <c r="O287" t="s">
        <v>1191</v>
      </c>
      <c r="P287">
        <f t="shared" si="13"/>
        <v>122</v>
      </c>
      <c r="Q287">
        <f t="shared" si="14"/>
        <v>21</v>
      </c>
      <c r="R287">
        <v>0.994027</v>
      </c>
      <c r="T287">
        <f t="shared" si="12"/>
        <v>0.011302475780409</v>
      </c>
    </row>
    <row r="288" hidden="1" spans="1:20">
      <c r="A288" t="s">
        <v>29</v>
      </c>
      <c r="B288">
        <v>49534697</v>
      </c>
      <c r="C288" t="s">
        <v>1192</v>
      </c>
      <c r="D288" t="s">
        <v>396</v>
      </c>
      <c r="E288">
        <v>943347999</v>
      </c>
      <c r="F288" t="s">
        <v>397</v>
      </c>
      <c r="G288" t="s">
        <v>33</v>
      </c>
      <c r="H288">
        <v>1</v>
      </c>
      <c r="I288">
        <v>1</v>
      </c>
      <c r="J288">
        <v>2</v>
      </c>
      <c r="K288" t="s">
        <v>34</v>
      </c>
      <c r="L288" t="s">
        <v>41</v>
      </c>
      <c r="M288" t="s">
        <v>1193</v>
      </c>
      <c r="N288" t="s">
        <v>1194</v>
      </c>
      <c r="O288" t="s">
        <v>1195</v>
      </c>
      <c r="P288">
        <f t="shared" si="13"/>
        <v>566</v>
      </c>
      <c r="Q288">
        <f t="shared" si="14"/>
        <v>84</v>
      </c>
      <c r="R288">
        <v>0.9939407</v>
      </c>
      <c r="T288">
        <f t="shared" si="12"/>
        <v>0.0452099031216362</v>
      </c>
    </row>
    <row r="289" hidden="1" spans="1:20">
      <c r="A289" t="s">
        <v>29</v>
      </c>
      <c r="B289">
        <v>20689655</v>
      </c>
      <c r="C289" t="s">
        <v>1196</v>
      </c>
      <c r="D289" t="s">
        <v>219</v>
      </c>
      <c r="E289">
        <v>305608994</v>
      </c>
      <c r="F289" t="s">
        <v>220</v>
      </c>
      <c r="G289" t="s">
        <v>33</v>
      </c>
      <c r="H289">
        <v>5</v>
      </c>
      <c r="I289">
        <v>3</v>
      </c>
      <c r="J289">
        <v>3</v>
      </c>
      <c r="K289" t="s">
        <v>34</v>
      </c>
      <c r="L289" t="s">
        <v>41</v>
      </c>
      <c r="M289" t="s">
        <v>929</v>
      </c>
      <c r="N289" t="s">
        <v>1197</v>
      </c>
      <c r="O289" t="s">
        <v>1198</v>
      </c>
      <c r="P289">
        <f t="shared" si="13"/>
        <v>200</v>
      </c>
      <c r="Q289">
        <f t="shared" si="14"/>
        <v>43</v>
      </c>
      <c r="R289">
        <v>0.9972499</v>
      </c>
      <c r="T289">
        <f t="shared" si="12"/>
        <v>0.0231431646932185</v>
      </c>
    </row>
    <row r="290" hidden="1" spans="1:20">
      <c r="A290" t="s">
        <v>29</v>
      </c>
      <c r="B290">
        <v>52211992</v>
      </c>
      <c r="C290" t="s">
        <v>1199</v>
      </c>
      <c r="D290" t="s">
        <v>1200</v>
      </c>
      <c r="E290">
        <v>486381187</v>
      </c>
      <c r="F290" t="s">
        <v>148</v>
      </c>
      <c r="G290" t="s">
        <v>33</v>
      </c>
      <c r="H290">
        <v>4</v>
      </c>
      <c r="I290">
        <v>2</v>
      </c>
      <c r="J290">
        <v>2</v>
      </c>
      <c r="K290" t="s">
        <v>34</v>
      </c>
      <c r="L290" t="s">
        <v>41</v>
      </c>
      <c r="M290" t="s">
        <v>1201</v>
      </c>
      <c r="N290" t="s">
        <v>1202</v>
      </c>
      <c r="O290" t="s">
        <v>1203</v>
      </c>
      <c r="P290">
        <f t="shared" si="13"/>
        <v>395</v>
      </c>
      <c r="Q290">
        <f t="shared" si="14"/>
        <v>70</v>
      </c>
      <c r="R290">
        <v>0.9939732</v>
      </c>
      <c r="T290">
        <f t="shared" si="12"/>
        <v>0.0376749192680301</v>
      </c>
    </row>
    <row r="291" hidden="1" spans="1:20">
      <c r="A291" t="s">
        <v>29</v>
      </c>
      <c r="B291">
        <v>17820577</v>
      </c>
      <c r="C291" t="s">
        <v>1204</v>
      </c>
      <c r="D291" t="s">
        <v>267</v>
      </c>
      <c r="E291">
        <v>690479711</v>
      </c>
      <c r="F291" t="s">
        <v>268</v>
      </c>
      <c r="G291" t="s">
        <v>33</v>
      </c>
      <c r="H291">
        <v>4</v>
      </c>
      <c r="I291">
        <v>4</v>
      </c>
      <c r="J291">
        <v>5</v>
      </c>
      <c r="K291" t="s">
        <v>34</v>
      </c>
      <c r="L291" t="s">
        <v>41</v>
      </c>
      <c r="M291" t="s">
        <v>1205</v>
      </c>
      <c r="N291" t="s">
        <v>1206</v>
      </c>
      <c r="O291" t="s">
        <v>1207</v>
      </c>
      <c r="P291">
        <f t="shared" si="13"/>
        <v>1038</v>
      </c>
      <c r="Q291">
        <f t="shared" si="14"/>
        <v>186</v>
      </c>
      <c r="R291">
        <v>0.99436486</v>
      </c>
      <c r="T291">
        <f t="shared" si="12"/>
        <v>0.10010764262648</v>
      </c>
    </row>
    <row r="292" hidden="1" spans="1:20">
      <c r="A292" t="s">
        <v>29</v>
      </c>
      <c r="B292">
        <v>9976100</v>
      </c>
      <c r="C292" t="s">
        <v>1208</v>
      </c>
      <c r="D292" t="s">
        <v>402</v>
      </c>
      <c r="E292">
        <v>572011672</v>
      </c>
      <c r="F292" t="s">
        <v>403</v>
      </c>
      <c r="G292" t="s">
        <v>33</v>
      </c>
      <c r="H292">
        <v>5</v>
      </c>
      <c r="I292">
        <v>0</v>
      </c>
      <c r="J292">
        <v>0</v>
      </c>
      <c r="K292" t="s">
        <v>34</v>
      </c>
      <c r="L292" t="s">
        <v>41</v>
      </c>
      <c r="M292" t="s">
        <v>185</v>
      </c>
      <c r="N292" t="s">
        <v>1209</v>
      </c>
      <c r="O292" t="s">
        <v>1210</v>
      </c>
      <c r="P292">
        <f t="shared" si="13"/>
        <v>164</v>
      </c>
      <c r="Q292">
        <f t="shared" si="14"/>
        <v>30</v>
      </c>
      <c r="R292" s="2">
        <v>1.2428849e-5</v>
      </c>
      <c r="T292">
        <f t="shared" ref="T292:T355" si="15">Q292/1858</f>
        <v>0.0161463939720129</v>
      </c>
    </row>
    <row r="293" hidden="1" spans="1:20">
      <c r="A293" t="s">
        <v>29</v>
      </c>
      <c r="B293">
        <v>10594599</v>
      </c>
      <c r="C293" t="s">
        <v>1211</v>
      </c>
      <c r="D293" t="s">
        <v>154</v>
      </c>
      <c r="E293">
        <v>423421857</v>
      </c>
      <c r="F293" t="s">
        <v>47</v>
      </c>
      <c r="G293" t="s">
        <v>33</v>
      </c>
      <c r="H293">
        <v>3</v>
      </c>
      <c r="I293">
        <v>1</v>
      </c>
      <c r="J293">
        <v>2</v>
      </c>
      <c r="K293" t="s">
        <v>34</v>
      </c>
      <c r="L293" t="s">
        <v>41</v>
      </c>
      <c r="M293" t="s">
        <v>1212</v>
      </c>
      <c r="N293" t="s">
        <v>1213</v>
      </c>
      <c r="O293" t="s">
        <v>1214</v>
      </c>
      <c r="P293">
        <f t="shared" si="13"/>
        <v>231</v>
      </c>
      <c r="Q293">
        <f t="shared" si="14"/>
        <v>44</v>
      </c>
      <c r="R293">
        <v>0.003826095</v>
      </c>
      <c r="T293">
        <f t="shared" si="15"/>
        <v>0.0236813778256189</v>
      </c>
    </row>
    <row r="294" hidden="1" spans="1:20">
      <c r="A294" t="s">
        <v>29</v>
      </c>
      <c r="B294">
        <v>13284425</v>
      </c>
      <c r="C294" t="s">
        <v>1215</v>
      </c>
      <c r="D294" t="s">
        <v>323</v>
      </c>
      <c r="E294">
        <v>827502283</v>
      </c>
      <c r="F294" t="s">
        <v>324</v>
      </c>
      <c r="G294" t="s">
        <v>33</v>
      </c>
      <c r="H294">
        <v>5</v>
      </c>
      <c r="I294">
        <v>2</v>
      </c>
      <c r="J294">
        <v>2</v>
      </c>
      <c r="K294" t="s">
        <v>34</v>
      </c>
      <c r="L294" t="s">
        <v>41</v>
      </c>
      <c r="M294" t="s">
        <v>1216</v>
      </c>
      <c r="N294" t="s">
        <v>1217</v>
      </c>
      <c r="O294" t="s">
        <v>1218</v>
      </c>
      <c r="P294">
        <f t="shared" si="13"/>
        <v>326</v>
      </c>
      <c r="Q294">
        <f t="shared" si="14"/>
        <v>61</v>
      </c>
      <c r="R294">
        <v>0.0033723952</v>
      </c>
      <c r="T294">
        <f t="shared" si="15"/>
        <v>0.0328310010764263</v>
      </c>
    </row>
    <row r="295" hidden="1" spans="1:20">
      <c r="A295" t="s">
        <v>29</v>
      </c>
      <c r="B295">
        <v>50319114</v>
      </c>
      <c r="C295" t="s">
        <v>1219</v>
      </c>
      <c r="D295" t="s">
        <v>301</v>
      </c>
      <c r="E295">
        <v>544821753</v>
      </c>
      <c r="F295" t="s">
        <v>302</v>
      </c>
      <c r="G295" t="s">
        <v>33</v>
      </c>
      <c r="H295">
        <v>1</v>
      </c>
      <c r="I295">
        <v>3</v>
      </c>
      <c r="J295">
        <v>3</v>
      </c>
      <c r="K295" t="s">
        <v>34</v>
      </c>
      <c r="L295" t="s">
        <v>34</v>
      </c>
      <c r="M295" t="s">
        <v>1220</v>
      </c>
      <c r="N295" t="s">
        <v>1221</v>
      </c>
      <c r="O295" t="s">
        <v>1222</v>
      </c>
      <c r="P295">
        <f t="shared" si="13"/>
        <v>205</v>
      </c>
      <c r="Q295">
        <f t="shared" si="14"/>
        <v>37</v>
      </c>
      <c r="R295">
        <v>0.004906509</v>
      </c>
      <c r="T295">
        <f t="shared" si="15"/>
        <v>0.0199138858988159</v>
      </c>
    </row>
    <row r="296" hidden="1" spans="1:20">
      <c r="A296" t="s">
        <v>29</v>
      </c>
      <c r="B296">
        <v>50551396</v>
      </c>
      <c r="C296" t="s">
        <v>1223</v>
      </c>
      <c r="D296" t="s">
        <v>70</v>
      </c>
      <c r="E296">
        <v>523301568</v>
      </c>
      <c r="F296" t="s">
        <v>71</v>
      </c>
      <c r="G296" t="s">
        <v>33</v>
      </c>
      <c r="H296">
        <v>5</v>
      </c>
      <c r="I296">
        <v>0</v>
      </c>
      <c r="J296">
        <v>0</v>
      </c>
      <c r="K296" t="s">
        <v>34</v>
      </c>
      <c r="L296" t="s">
        <v>41</v>
      </c>
      <c r="M296" t="s">
        <v>388</v>
      </c>
      <c r="N296" t="s">
        <v>1224</v>
      </c>
      <c r="O296" t="s">
        <v>1225</v>
      </c>
      <c r="P296">
        <f t="shared" si="13"/>
        <v>161</v>
      </c>
      <c r="Q296">
        <f t="shared" si="14"/>
        <v>28</v>
      </c>
      <c r="R296">
        <v>0.99598396</v>
      </c>
      <c r="T296">
        <f t="shared" si="15"/>
        <v>0.0150699677072121</v>
      </c>
    </row>
    <row r="297" hidden="1" spans="1:20">
      <c r="A297" t="s">
        <v>29</v>
      </c>
      <c r="B297">
        <v>18410797</v>
      </c>
      <c r="C297" t="s">
        <v>1226</v>
      </c>
      <c r="D297" t="s">
        <v>396</v>
      </c>
      <c r="E297">
        <v>943347999</v>
      </c>
      <c r="F297" t="s">
        <v>397</v>
      </c>
      <c r="G297" t="s">
        <v>33</v>
      </c>
      <c r="H297">
        <v>3</v>
      </c>
      <c r="I297">
        <v>1</v>
      </c>
      <c r="J297">
        <v>1</v>
      </c>
      <c r="K297" t="s">
        <v>34</v>
      </c>
      <c r="L297" t="s">
        <v>41</v>
      </c>
      <c r="M297" t="s">
        <v>1227</v>
      </c>
      <c r="N297" t="s">
        <v>1228</v>
      </c>
      <c r="O297" t="s">
        <v>1229</v>
      </c>
      <c r="P297">
        <f t="shared" si="13"/>
        <v>154</v>
      </c>
      <c r="Q297">
        <f t="shared" si="14"/>
        <v>24</v>
      </c>
      <c r="R297">
        <v>0.0045557506</v>
      </c>
      <c r="T297">
        <f t="shared" si="15"/>
        <v>0.0129171151776103</v>
      </c>
    </row>
    <row r="298" hidden="1" spans="1:20">
      <c r="A298" t="s">
        <v>29</v>
      </c>
      <c r="B298">
        <v>43780329</v>
      </c>
      <c r="C298" t="s">
        <v>1230</v>
      </c>
      <c r="D298" t="s">
        <v>154</v>
      </c>
      <c r="E298">
        <v>423421857</v>
      </c>
      <c r="F298" t="s">
        <v>47</v>
      </c>
      <c r="G298" t="s">
        <v>33</v>
      </c>
      <c r="H298">
        <v>5</v>
      </c>
      <c r="I298">
        <v>1</v>
      </c>
      <c r="J298">
        <v>2</v>
      </c>
      <c r="K298" t="s">
        <v>34</v>
      </c>
      <c r="L298" t="s">
        <v>41</v>
      </c>
      <c r="M298" t="s">
        <v>1231</v>
      </c>
      <c r="N298" t="s">
        <v>1232</v>
      </c>
      <c r="O298" t="s">
        <v>1233</v>
      </c>
      <c r="P298">
        <f t="shared" si="13"/>
        <v>102</v>
      </c>
      <c r="Q298">
        <f t="shared" si="14"/>
        <v>17</v>
      </c>
      <c r="R298">
        <v>0.78530425</v>
      </c>
      <c r="T298">
        <f t="shared" si="15"/>
        <v>0.00914962325080732</v>
      </c>
    </row>
    <row r="299" hidden="1" spans="1:20">
      <c r="A299" t="s">
        <v>29</v>
      </c>
      <c r="B299">
        <v>52956739</v>
      </c>
      <c r="C299" t="s">
        <v>1234</v>
      </c>
      <c r="D299" t="s">
        <v>323</v>
      </c>
      <c r="E299">
        <v>827502283</v>
      </c>
      <c r="F299" t="s">
        <v>324</v>
      </c>
      <c r="G299" t="s">
        <v>33</v>
      </c>
      <c r="H299">
        <v>5</v>
      </c>
      <c r="I299">
        <v>2</v>
      </c>
      <c r="J299">
        <v>2</v>
      </c>
      <c r="K299" t="s">
        <v>34</v>
      </c>
      <c r="L299" t="s">
        <v>41</v>
      </c>
      <c r="M299" t="s">
        <v>1235</v>
      </c>
      <c r="N299" t="s">
        <v>1236</v>
      </c>
      <c r="O299" t="s">
        <v>1237</v>
      </c>
      <c r="P299">
        <f t="shared" si="13"/>
        <v>218</v>
      </c>
      <c r="Q299">
        <f t="shared" si="14"/>
        <v>40</v>
      </c>
      <c r="R299">
        <v>0.00068265153</v>
      </c>
      <c r="T299">
        <f t="shared" si="15"/>
        <v>0.0215285252960172</v>
      </c>
    </row>
    <row r="300" hidden="1" spans="1:20">
      <c r="A300" t="s">
        <v>29</v>
      </c>
      <c r="B300">
        <v>25023704</v>
      </c>
      <c r="C300" t="s">
        <v>1238</v>
      </c>
      <c r="D300" t="s">
        <v>267</v>
      </c>
      <c r="E300">
        <v>690479711</v>
      </c>
      <c r="F300" t="s">
        <v>268</v>
      </c>
      <c r="G300" t="s">
        <v>33</v>
      </c>
      <c r="H300">
        <v>5</v>
      </c>
      <c r="I300">
        <v>4</v>
      </c>
      <c r="J300">
        <v>5</v>
      </c>
      <c r="K300" t="s">
        <v>34</v>
      </c>
      <c r="L300" t="s">
        <v>41</v>
      </c>
      <c r="M300" t="s">
        <v>1239</v>
      </c>
      <c r="N300" t="s">
        <v>1240</v>
      </c>
      <c r="O300" t="s">
        <v>1241</v>
      </c>
      <c r="P300">
        <f t="shared" si="13"/>
        <v>285</v>
      </c>
      <c r="Q300">
        <f t="shared" si="14"/>
        <v>57</v>
      </c>
      <c r="R300">
        <v>0.033733793</v>
      </c>
      <c r="T300">
        <f t="shared" si="15"/>
        <v>0.0306781485468245</v>
      </c>
    </row>
    <row r="301" hidden="1" spans="1:20">
      <c r="A301" t="s">
        <v>29</v>
      </c>
      <c r="B301">
        <v>19677821</v>
      </c>
      <c r="C301" t="s">
        <v>1242</v>
      </c>
      <c r="D301" t="s">
        <v>357</v>
      </c>
      <c r="E301">
        <v>295520151</v>
      </c>
      <c r="F301" t="s">
        <v>358</v>
      </c>
      <c r="G301" t="s">
        <v>33</v>
      </c>
      <c r="H301">
        <v>5</v>
      </c>
      <c r="I301">
        <v>1</v>
      </c>
      <c r="J301">
        <v>1</v>
      </c>
      <c r="K301" t="s">
        <v>34</v>
      </c>
      <c r="L301" t="s">
        <v>41</v>
      </c>
      <c r="M301" t="s">
        <v>1243</v>
      </c>
      <c r="N301" t="s">
        <v>1244</v>
      </c>
      <c r="O301" t="s">
        <v>284</v>
      </c>
      <c r="P301">
        <f t="shared" si="13"/>
        <v>209</v>
      </c>
      <c r="Q301">
        <f t="shared" si="14"/>
        <v>33</v>
      </c>
      <c r="R301">
        <v>0.9966678</v>
      </c>
      <c r="T301">
        <f t="shared" si="15"/>
        <v>0.0177610333692142</v>
      </c>
    </row>
    <row r="302" hidden="1" spans="1:20">
      <c r="A302" t="s">
        <v>29</v>
      </c>
      <c r="B302">
        <v>41869585</v>
      </c>
      <c r="C302" t="s">
        <v>1245</v>
      </c>
      <c r="D302" t="s">
        <v>70</v>
      </c>
      <c r="E302">
        <v>523301568</v>
      </c>
      <c r="F302" t="s">
        <v>71</v>
      </c>
      <c r="G302" t="s">
        <v>33</v>
      </c>
      <c r="H302">
        <v>5</v>
      </c>
      <c r="I302">
        <v>2</v>
      </c>
      <c r="J302">
        <v>2</v>
      </c>
      <c r="K302" t="s">
        <v>34</v>
      </c>
      <c r="L302" t="s">
        <v>41</v>
      </c>
      <c r="M302" t="s">
        <v>1246</v>
      </c>
      <c r="N302" t="s">
        <v>1247</v>
      </c>
      <c r="O302" t="s">
        <v>1006</v>
      </c>
      <c r="P302">
        <f t="shared" si="13"/>
        <v>145</v>
      </c>
      <c r="Q302">
        <f t="shared" si="14"/>
        <v>30</v>
      </c>
      <c r="R302">
        <v>0.9967674</v>
      </c>
      <c r="T302">
        <f t="shared" si="15"/>
        <v>0.0161463939720129</v>
      </c>
    </row>
    <row r="303" hidden="1" spans="1:20">
      <c r="A303" t="s">
        <v>29</v>
      </c>
      <c r="B303">
        <v>42772012</v>
      </c>
      <c r="C303" t="s">
        <v>1248</v>
      </c>
      <c r="D303" t="s">
        <v>292</v>
      </c>
      <c r="E303">
        <v>242727854</v>
      </c>
      <c r="F303" t="s">
        <v>293</v>
      </c>
      <c r="G303" t="s">
        <v>33</v>
      </c>
      <c r="H303">
        <v>1</v>
      </c>
      <c r="I303">
        <v>4</v>
      </c>
      <c r="J303">
        <v>7</v>
      </c>
      <c r="K303" t="s">
        <v>34</v>
      </c>
      <c r="L303" t="s">
        <v>34</v>
      </c>
      <c r="M303" t="s">
        <v>1249</v>
      </c>
      <c r="N303" t="s">
        <v>1250</v>
      </c>
      <c r="O303" t="s">
        <v>1251</v>
      </c>
      <c r="P303">
        <f t="shared" si="13"/>
        <v>1048</v>
      </c>
      <c r="Q303">
        <f t="shared" si="14"/>
        <v>191</v>
      </c>
      <c r="R303">
        <v>0.0022444725</v>
      </c>
      <c r="T303">
        <f t="shared" si="15"/>
        <v>0.102798708288482</v>
      </c>
    </row>
    <row r="304" hidden="1" spans="1:20">
      <c r="A304" t="s">
        <v>29</v>
      </c>
      <c r="B304">
        <v>52059663</v>
      </c>
      <c r="C304" t="s">
        <v>1252</v>
      </c>
      <c r="D304" t="s">
        <v>267</v>
      </c>
      <c r="E304">
        <v>690479711</v>
      </c>
      <c r="F304" t="s">
        <v>268</v>
      </c>
      <c r="G304" t="s">
        <v>33</v>
      </c>
      <c r="H304">
        <v>4</v>
      </c>
      <c r="I304">
        <v>0</v>
      </c>
      <c r="J304">
        <v>0</v>
      </c>
      <c r="K304" t="s">
        <v>34</v>
      </c>
      <c r="L304" t="s">
        <v>41</v>
      </c>
      <c r="M304" t="s">
        <v>1253</v>
      </c>
      <c r="N304" t="s">
        <v>1254</v>
      </c>
      <c r="O304" t="s">
        <v>1255</v>
      </c>
      <c r="P304">
        <f t="shared" si="13"/>
        <v>233</v>
      </c>
      <c r="Q304">
        <f t="shared" si="14"/>
        <v>41</v>
      </c>
      <c r="R304">
        <v>0.9984201</v>
      </c>
      <c r="T304">
        <f t="shared" si="15"/>
        <v>0.0220667384284177</v>
      </c>
    </row>
    <row r="305" hidden="1" spans="1:20">
      <c r="A305" t="s">
        <v>29</v>
      </c>
      <c r="B305">
        <v>29242792</v>
      </c>
      <c r="C305" t="s">
        <v>1256</v>
      </c>
      <c r="D305" t="s">
        <v>485</v>
      </c>
      <c r="E305">
        <v>459626087</v>
      </c>
      <c r="F305" t="s">
        <v>40</v>
      </c>
      <c r="G305" t="s">
        <v>33</v>
      </c>
      <c r="H305">
        <v>4</v>
      </c>
      <c r="I305">
        <v>6</v>
      </c>
      <c r="J305">
        <v>7</v>
      </c>
      <c r="K305" t="s">
        <v>34</v>
      </c>
      <c r="L305" t="s">
        <v>41</v>
      </c>
      <c r="M305" t="s">
        <v>1257</v>
      </c>
      <c r="N305" t="s">
        <v>1258</v>
      </c>
      <c r="O305" t="s">
        <v>1259</v>
      </c>
      <c r="P305">
        <f t="shared" si="13"/>
        <v>273</v>
      </c>
      <c r="Q305">
        <f t="shared" si="14"/>
        <v>48</v>
      </c>
      <c r="R305">
        <v>0.9979055</v>
      </c>
      <c r="T305">
        <f t="shared" si="15"/>
        <v>0.0258342303552207</v>
      </c>
    </row>
    <row r="306" hidden="1" spans="1:20">
      <c r="A306" t="s">
        <v>29</v>
      </c>
      <c r="B306">
        <v>14526545</v>
      </c>
      <c r="C306" t="s">
        <v>1260</v>
      </c>
      <c r="D306" t="s">
        <v>70</v>
      </c>
      <c r="E306">
        <v>523301568</v>
      </c>
      <c r="F306" t="s">
        <v>71</v>
      </c>
      <c r="G306" t="s">
        <v>33</v>
      </c>
      <c r="H306">
        <v>5</v>
      </c>
      <c r="I306">
        <v>1</v>
      </c>
      <c r="J306">
        <v>1</v>
      </c>
      <c r="K306" t="s">
        <v>34</v>
      </c>
      <c r="L306" t="s">
        <v>41</v>
      </c>
      <c r="M306" t="s">
        <v>1261</v>
      </c>
      <c r="N306" t="s">
        <v>1262</v>
      </c>
      <c r="O306" t="s">
        <v>1263</v>
      </c>
      <c r="P306">
        <f t="shared" si="13"/>
        <v>123</v>
      </c>
      <c r="Q306">
        <f t="shared" si="14"/>
        <v>23</v>
      </c>
      <c r="R306">
        <v>0.928218</v>
      </c>
      <c r="T306">
        <f t="shared" si="15"/>
        <v>0.0123789020452099</v>
      </c>
    </row>
    <row r="307" spans="1:20">
      <c r="A307" t="s">
        <v>29</v>
      </c>
      <c r="B307">
        <v>99058</v>
      </c>
      <c r="C307" t="s">
        <v>1264</v>
      </c>
      <c r="D307" t="s">
        <v>58</v>
      </c>
      <c r="E307">
        <v>109226352</v>
      </c>
      <c r="F307" t="s">
        <v>59</v>
      </c>
      <c r="G307" t="s">
        <v>33</v>
      </c>
      <c r="H307">
        <v>1</v>
      </c>
      <c r="I307">
        <v>8</v>
      </c>
      <c r="J307">
        <v>27</v>
      </c>
      <c r="K307" t="s">
        <v>34</v>
      </c>
      <c r="L307" t="s">
        <v>41</v>
      </c>
      <c r="M307" t="s">
        <v>1265</v>
      </c>
      <c r="N307" t="s">
        <v>1266</v>
      </c>
      <c r="O307" t="s">
        <v>1267</v>
      </c>
      <c r="P307">
        <f t="shared" si="13"/>
        <v>158</v>
      </c>
      <c r="Q307">
        <f t="shared" si="14"/>
        <v>29</v>
      </c>
      <c r="R307">
        <v>0.61711854</v>
      </c>
      <c r="T307">
        <f t="shared" si="15"/>
        <v>0.0156081808396125</v>
      </c>
    </row>
    <row r="308" hidden="1" spans="1:20">
      <c r="A308" t="s">
        <v>29</v>
      </c>
      <c r="B308">
        <v>38532227</v>
      </c>
      <c r="C308" t="s">
        <v>1268</v>
      </c>
      <c r="D308" t="s">
        <v>599</v>
      </c>
      <c r="E308">
        <v>494668275</v>
      </c>
      <c r="F308" t="s">
        <v>600</v>
      </c>
      <c r="G308" t="s">
        <v>33</v>
      </c>
      <c r="H308">
        <v>1</v>
      </c>
      <c r="I308">
        <v>0</v>
      </c>
      <c r="J308">
        <v>0</v>
      </c>
      <c r="K308" t="s">
        <v>34</v>
      </c>
      <c r="L308" t="s">
        <v>34</v>
      </c>
      <c r="M308" t="s">
        <v>1269</v>
      </c>
      <c r="N308" t="s">
        <v>1270</v>
      </c>
      <c r="O308" t="s">
        <v>1271</v>
      </c>
      <c r="P308">
        <f t="shared" si="13"/>
        <v>301</v>
      </c>
      <c r="Q308">
        <f t="shared" si="14"/>
        <v>53</v>
      </c>
      <c r="R308">
        <v>0.9940598</v>
      </c>
      <c r="T308">
        <f t="shared" si="15"/>
        <v>0.0285252960172228</v>
      </c>
    </row>
    <row r="309" hidden="1" spans="1:20">
      <c r="A309" t="s">
        <v>29</v>
      </c>
      <c r="B309">
        <v>15289383</v>
      </c>
      <c r="C309" t="s">
        <v>1272</v>
      </c>
      <c r="D309" t="s">
        <v>198</v>
      </c>
      <c r="E309">
        <v>771401205</v>
      </c>
      <c r="F309" t="s">
        <v>199</v>
      </c>
      <c r="G309" t="s">
        <v>33</v>
      </c>
      <c r="H309">
        <v>4</v>
      </c>
      <c r="I309">
        <v>2</v>
      </c>
      <c r="J309">
        <v>3</v>
      </c>
      <c r="K309" t="s">
        <v>34</v>
      </c>
      <c r="L309" t="s">
        <v>41</v>
      </c>
      <c r="M309" t="s">
        <v>1273</v>
      </c>
      <c r="N309" t="s">
        <v>1274</v>
      </c>
      <c r="O309" t="s">
        <v>1275</v>
      </c>
      <c r="P309">
        <f t="shared" si="13"/>
        <v>269</v>
      </c>
      <c r="Q309">
        <f t="shared" si="14"/>
        <v>49</v>
      </c>
      <c r="R309">
        <v>0.004690116</v>
      </c>
      <c r="T309">
        <f t="shared" si="15"/>
        <v>0.0263724434876211</v>
      </c>
    </row>
    <row r="310" hidden="1" spans="1:20">
      <c r="A310" t="s">
        <v>29</v>
      </c>
      <c r="B310">
        <v>27881945</v>
      </c>
      <c r="C310" t="s">
        <v>1276</v>
      </c>
      <c r="D310" t="s">
        <v>52</v>
      </c>
      <c r="E310">
        <v>984005611</v>
      </c>
      <c r="F310" t="s">
        <v>53</v>
      </c>
      <c r="G310" t="s">
        <v>33</v>
      </c>
      <c r="H310">
        <v>5</v>
      </c>
      <c r="I310">
        <v>2</v>
      </c>
      <c r="J310">
        <v>2</v>
      </c>
      <c r="K310" t="s">
        <v>34</v>
      </c>
      <c r="L310" t="s">
        <v>41</v>
      </c>
      <c r="M310" t="s">
        <v>1277</v>
      </c>
      <c r="N310" t="s">
        <v>1278</v>
      </c>
      <c r="O310" t="s">
        <v>1279</v>
      </c>
      <c r="P310">
        <f t="shared" si="13"/>
        <v>858</v>
      </c>
      <c r="Q310">
        <f t="shared" si="14"/>
        <v>162</v>
      </c>
      <c r="R310">
        <v>0.9981261</v>
      </c>
      <c r="T310">
        <f t="shared" si="15"/>
        <v>0.0871905274488698</v>
      </c>
    </row>
    <row r="311" hidden="1" spans="1:20">
      <c r="A311" t="s">
        <v>29</v>
      </c>
      <c r="B311">
        <v>43320237</v>
      </c>
      <c r="C311" t="s">
        <v>1280</v>
      </c>
      <c r="D311" t="s">
        <v>135</v>
      </c>
      <c r="E311">
        <v>423421857</v>
      </c>
      <c r="F311" t="s">
        <v>47</v>
      </c>
      <c r="G311" t="s">
        <v>33</v>
      </c>
      <c r="H311">
        <v>4</v>
      </c>
      <c r="I311">
        <v>0</v>
      </c>
      <c r="J311">
        <v>0</v>
      </c>
      <c r="K311" t="s">
        <v>34</v>
      </c>
      <c r="L311" t="s">
        <v>41</v>
      </c>
      <c r="M311" t="s">
        <v>1281</v>
      </c>
      <c r="N311" t="s">
        <v>1282</v>
      </c>
      <c r="O311" t="s">
        <v>217</v>
      </c>
      <c r="P311">
        <f t="shared" si="13"/>
        <v>239</v>
      </c>
      <c r="Q311">
        <f t="shared" si="14"/>
        <v>48</v>
      </c>
      <c r="R311">
        <v>0.9971752</v>
      </c>
      <c r="T311">
        <f t="shared" si="15"/>
        <v>0.0258342303552207</v>
      </c>
    </row>
    <row r="312" hidden="1" spans="1:20">
      <c r="A312" t="s">
        <v>29</v>
      </c>
      <c r="B312">
        <v>50668340</v>
      </c>
      <c r="C312" t="s">
        <v>1283</v>
      </c>
      <c r="D312" t="s">
        <v>396</v>
      </c>
      <c r="E312">
        <v>943347999</v>
      </c>
      <c r="F312" t="s">
        <v>397</v>
      </c>
      <c r="G312" t="s">
        <v>33</v>
      </c>
      <c r="H312">
        <v>2</v>
      </c>
      <c r="I312">
        <v>0</v>
      </c>
      <c r="J312">
        <v>0</v>
      </c>
      <c r="K312" t="s">
        <v>34</v>
      </c>
      <c r="L312" t="s">
        <v>41</v>
      </c>
      <c r="M312" t="s">
        <v>1284</v>
      </c>
      <c r="N312" t="s">
        <v>1285</v>
      </c>
      <c r="O312" t="s">
        <v>568</v>
      </c>
      <c r="P312">
        <f t="shared" si="13"/>
        <v>527</v>
      </c>
      <c r="Q312">
        <f t="shared" si="14"/>
        <v>99</v>
      </c>
      <c r="R312">
        <v>0.99838984</v>
      </c>
      <c r="T312">
        <f t="shared" si="15"/>
        <v>0.0532831001076426</v>
      </c>
    </row>
    <row r="313" hidden="1" spans="1:20">
      <c r="A313" t="s">
        <v>29</v>
      </c>
      <c r="B313">
        <v>49865715</v>
      </c>
      <c r="C313" t="s">
        <v>1286</v>
      </c>
      <c r="D313" t="s">
        <v>179</v>
      </c>
      <c r="E313">
        <v>930071734</v>
      </c>
      <c r="F313" t="s">
        <v>180</v>
      </c>
      <c r="G313" t="s">
        <v>33</v>
      </c>
      <c r="H313">
        <v>5</v>
      </c>
      <c r="I313">
        <v>0</v>
      </c>
      <c r="J313">
        <v>0</v>
      </c>
      <c r="K313" t="s">
        <v>34</v>
      </c>
      <c r="L313" t="s">
        <v>41</v>
      </c>
      <c r="M313" t="s">
        <v>1287</v>
      </c>
      <c r="N313" t="s">
        <v>1288</v>
      </c>
      <c r="O313" t="s">
        <v>1289</v>
      </c>
      <c r="P313">
        <f t="shared" si="13"/>
        <v>74</v>
      </c>
      <c r="Q313">
        <f t="shared" si="14"/>
        <v>14</v>
      </c>
      <c r="R313">
        <v>0.0029827396</v>
      </c>
      <c r="T313">
        <f t="shared" si="15"/>
        <v>0.00753498385360603</v>
      </c>
    </row>
    <row r="314" hidden="1" spans="1:20">
      <c r="A314" t="s">
        <v>29</v>
      </c>
      <c r="B314">
        <v>52529318</v>
      </c>
      <c r="C314" t="s">
        <v>1290</v>
      </c>
      <c r="D314" t="s">
        <v>396</v>
      </c>
      <c r="E314">
        <v>943347999</v>
      </c>
      <c r="F314" t="s">
        <v>397</v>
      </c>
      <c r="G314" t="s">
        <v>33</v>
      </c>
      <c r="H314">
        <v>1</v>
      </c>
      <c r="I314">
        <v>0</v>
      </c>
      <c r="J314">
        <v>0</v>
      </c>
      <c r="K314" t="s">
        <v>34</v>
      </c>
      <c r="L314" t="s">
        <v>34</v>
      </c>
      <c r="M314" t="s">
        <v>1291</v>
      </c>
      <c r="N314" t="s">
        <v>1292</v>
      </c>
      <c r="O314" t="s">
        <v>828</v>
      </c>
      <c r="P314">
        <f t="shared" si="13"/>
        <v>245</v>
      </c>
      <c r="Q314">
        <f t="shared" si="14"/>
        <v>43</v>
      </c>
      <c r="R314">
        <v>0.99399155</v>
      </c>
      <c r="T314">
        <f t="shared" si="15"/>
        <v>0.0231431646932185</v>
      </c>
    </row>
    <row r="315" hidden="1" spans="1:20">
      <c r="A315" t="s">
        <v>29</v>
      </c>
      <c r="B315">
        <v>17137633</v>
      </c>
      <c r="C315" t="s">
        <v>1293</v>
      </c>
      <c r="D315" t="s">
        <v>39</v>
      </c>
      <c r="E315">
        <v>459626087</v>
      </c>
      <c r="F315" t="s">
        <v>40</v>
      </c>
      <c r="G315" t="s">
        <v>33</v>
      </c>
      <c r="H315">
        <v>5</v>
      </c>
      <c r="I315">
        <v>11</v>
      </c>
      <c r="J315">
        <v>11</v>
      </c>
      <c r="K315" t="s">
        <v>34</v>
      </c>
      <c r="L315" t="s">
        <v>34</v>
      </c>
      <c r="M315" t="s">
        <v>1294</v>
      </c>
      <c r="N315" t="s">
        <v>1295</v>
      </c>
      <c r="O315" t="s">
        <v>1296</v>
      </c>
      <c r="P315">
        <f t="shared" si="13"/>
        <v>365</v>
      </c>
      <c r="Q315">
        <f t="shared" si="14"/>
        <v>76</v>
      </c>
      <c r="R315">
        <v>0.698009</v>
      </c>
      <c r="T315">
        <f t="shared" si="15"/>
        <v>0.0409041980624327</v>
      </c>
    </row>
    <row r="316" hidden="1" spans="1:20">
      <c r="A316" t="s">
        <v>29</v>
      </c>
      <c r="B316">
        <v>17876288</v>
      </c>
      <c r="C316" t="s">
        <v>1297</v>
      </c>
      <c r="D316" t="s">
        <v>656</v>
      </c>
      <c r="E316">
        <v>994339247</v>
      </c>
      <c r="F316" t="s">
        <v>657</v>
      </c>
      <c r="G316" t="s">
        <v>33</v>
      </c>
      <c r="H316">
        <v>1</v>
      </c>
      <c r="I316">
        <v>10</v>
      </c>
      <c r="J316">
        <v>10</v>
      </c>
      <c r="K316" t="s">
        <v>34</v>
      </c>
      <c r="L316" t="s">
        <v>34</v>
      </c>
      <c r="M316" t="s">
        <v>1298</v>
      </c>
      <c r="N316" t="s">
        <v>1299</v>
      </c>
      <c r="O316" t="s">
        <v>1300</v>
      </c>
      <c r="P316">
        <f t="shared" si="13"/>
        <v>382</v>
      </c>
      <c r="Q316">
        <f t="shared" si="14"/>
        <v>63</v>
      </c>
      <c r="R316">
        <v>0.99840206</v>
      </c>
      <c r="T316">
        <f t="shared" si="15"/>
        <v>0.0339074273412271</v>
      </c>
    </row>
    <row r="317" hidden="1" spans="1:20">
      <c r="A317" t="s">
        <v>29</v>
      </c>
      <c r="B317">
        <v>19654236</v>
      </c>
      <c r="C317" t="s">
        <v>1301</v>
      </c>
      <c r="D317" t="s">
        <v>542</v>
      </c>
      <c r="E317">
        <v>168181302</v>
      </c>
      <c r="F317" t="s">
        <v>543</v>
      </c>
      <c r="G317" t="s">
        <v>33</v>
      </c>
      <c r="H317">
        <v>4</v>
      </c>
      <c r="I317">
        <v>2</v>
      </c>
      <c r="J317">
        <v>3</v>
      </c>
      <c r="K317" t="s">
        <v>34</v>
      </c>
      <c r="L317" t="s">
        <v>41</v>
      </c>
      <c r="M317" t="s">
        <v>1302</v>
      </c>
      <c r="N317" t="s">
        <v>1303</v>
      </c>
      <c r="O317" t="s">
        <v>1304</v>
      </c>
      <c r="P317">
        <f t="shared" si="13"/>
        <v>200</v>
      </c>
      <c r="Q317">
        <f t="shared" si="14"/>
        <v>37</v>
      </c>
      <c r="R317">
        <v>0.9808848</v>
      </c>
      <c r="T317">
        <f t="shared" si="15"/>
        <v>0.0199138858988159</v>
      </c>
    </row>
    <row r="318" hidden="1" spans="1:20">
      <c r="A318" t="s">
        <v>29</v>
      </c>
      <c r="B318">
        <v>35112970</v>
      </c>
      <c r="C318" t="s">
        <v>1305</v>
      </c>
      <c r="D318" t="s">
        <v>198</v>
      </c>
      <c r="E318">
        <v>771401205</v>
      </c>
      <c r="F318" t="s">
        <v>199</v>
      </c>
      <c r="G318" t="s">
        <v>33</v>
      </c>
      <c r="H318">
        <v>5</v>
      </c>
      <c r="I318">
        <v>1</v>
      </c>
      <c r="J318">
        <v>1</v>
      </c>
      <c r="K318" t="s">
        <v>34</v>
      </c>
      <c r="L318" t="s">
        <v>41</v>
      </c>
      <c r="M318" t="s">
        <v>1306</v>
      </c>
      <c r="N318" t="s">
        <v>1307</v>
      </c>
      <c r="O318" t="s">
        <v>1279</v>
      </c>
      <c r="P318">
        <f t="shared" si="13"/>
        <v>183</v>
      </c>
      <c r="Q318">
        <f t="shared" si="14"/>
        <v>35</v>
      </c>
      <c r="R318">
        <v>0.8565623</v>
      </c>
      <c r="T318">
        <f t="shared" si="15"/>
        <v>0.0188374596340151</v>
      </c>
    </row>
    <row r="319" hidden="1" spans="1:20">
      <c r="A319" t="s">
        <v>29</v>
      </c>
      <c r="B319">
        <v>14795385</v>
      </c>
      <c r="C319" t="s">
        <v>1308</v>
      </c>
      <c r="D319" t="s">
        <v>154</v>
      </c>
      <c r="E319">
        <v>423421857</v>
      </c>
      <c r="F319" t="s">
        <v>47</v>
      </c>
      <c r="G319" t="s">
        <v>33</v>
      </c>
      <c r="H319">
        <v>4</v>
      </c>
      <c r="I319">
        <v>1</v>
      </c>
      <c r="J319">
        <v>2</v>
      </c>
      <c r="K319" t="s">
        <v>34</v>
      </c>
      <c r="L319" t="s">
        <v>41</v>
      </c>
      <c r="M319" t="s">
        <v>1309</v>
      </c>
      <c r="N319" t="s">
        <v>1310</v>
      </c>
      <c r="O319" t="s">
        <v>938</v>
      </c>
      <c r="P319">
        <f t="shared" si="13"/>
        <v>400</v>
      </c>
      <c r="Q319">
        <f t="shared" si="14"/>
        <v>67</v>
      </c>
      <c r="R319">
        <v>0.99446505</v>
      </c>
      <c r="T319">
        <f t="shared" si="15"/>
        <v>0.0360602798708288</v>
      </c>
    </row>
    <row r="320" hidden="1" spans="1:20">
      <c r="A320" t="s">
        <v>29</v>
      </c>
      <c r="B320">
        <v>30751557</v>
      </c>
      <c r="C320" t="s">
        <v>1311</v>
      </c>
      <c r="D320" t="s">
        <v>1312</v>
      </c>
      <c r="E320">
        <v>486381187</v>
      </c>
      <c r="F320" t="s">
        <v>148</v>
      </c>
      <c r="G320" t="s">
        <v>33</v>
      </c>
      <c r="H320">
        <v>5</v>
      </c>
      <c r="I320">
        <v>0</v>
      </c>
      <c r="J320">
        <v>0</v>
      </c>
      <c r="K320" t="s">
        <v>34</v>
      </c>
      <c r="L320" t="s">
        <v>41</v>
      </c>
      <c r="M320" t="s">
        <v>1313</v>
      </c>
      <c r="N320" t="s">
        <v>1314</v>
      </c>
      <c r="O320" t="s">
        <v>1315</v>
      </c>
      <c r="P320">
        <f t="shared" si="13"/>
        <v>161</v>
      </c>
      <c r="Q320">
        <f t="shared" si="14"/>
        <v>30</v>
      </c>
      <c r="R320">
        <v>0.0047659</v>
      </c>
      <c r="T320">
        <f t="shared" si="15"/>
        <v>0.0161463939720129</v>
      </c>
    </row>
    <row r="321" hidden="1" spans="1:20">
      <c r="A321" t="s">
        <v>29</v>
      </c>
      <c r="B321">
        <v>34707243</v>
      </c>
      <c r="C321" t="s">
        <v>1316</v>
      </c>
      <c r="D321" t="s">
        <v>267</v>
      </c>
      <c r="E321">
        <v>690479711</v>
      </c>
      <c r="F321" t="s">
        <v>268</v>
      </c>
      <c r="G321" t="s">
        <v>33</v>
      </c>
      <c r="H321">
        <v>4</v>
      </c>
      <c r="I321">
        <v>5</v>
      </c>
      <c r="J321">
        <v>6</v>
      </c>
      <c r="K321" t="s">
        <v>34</v>
      </c>
      <c r="L321" t="s">
        <v>41</v>
      </c>
      <c r="M321" t="s">
        <v>1317</v>
      </c>
      <c r="N321" t="s">
        <v>1318</v>
      </c>
      <c r="O321" t="s">
        <v>1319</v>
      </c>
      <c r="P321">
        <f t="shared" si="13"/>
        <v>182</v>
      </c>
      <c r="Q321">
        <f t="shared" si="14"/>
        <v>32</v>
      </c>
      <c r="R321" s="2">
        <v>4.6157447e-6</v>
      </c>
      <c r="T321">
        <f t="shared" si="15"/>
        <v>0.0172228202368138</v>
      </c>
    </row>
    <row r="322" hidden="1" spans="1:20">
      <c r="A322" t="s">
        <v>29</v>
      </c>
      <c r="B322">
        <v>28358647</v>
      </c>
      <c r="C322" t="s">
        <v>1320</v>
      </c>
      <c r="D322" t="s">
        <v>301</v>
      </c>
      <c r="E322">
        <v>544821753</v>
      </c>
      <c r="F322" t="s">
        <v>302</v>
      </c>
      <c r="G322" t="s">
        <v>33</v>
      </c>
      <c r="H322">
        <v>1</v>
      </c>
      <c r="I322">
        <v>3</v>
      </c>
      <c r="J322">
        <v>3</v>
      </c>
      <c r="K322" t="s">
        <v>34</v>
      </c>
      <c r="L322" t="s">
        <v>34</v>
      </c>
      <c r="M322" t="s">
        <v>1321</v>
      </c>
      <c r="N322" t="s">
        <v>1322</v>
      </c>
      <c r="O322" t="s">
        <v>1323</v>
      </c>
      <c r="P322">
        <f t="shared" ref="P322:P385" si="16">LEN(N322)</f>
        <v>316</v>
      </c>
      <c r="Q322">
        <f t="shared" ref="Q322:Q385" si="17">LEN(TRIM(N322))-LEN(SUBSTITUTE(N322," ",""))+1</f>
        <v>54</v>
      </c>
      <c r="R322">
        <v>0.004789707</v>
      </c>
      <c r="T322">
        <f t="shared" si="15"/>
        <v>0.0290635091496232</v>
      </c>
    </row>
    <row r="323" hidden="1" spans="1:20">
      <c r="A323" t="s">
        <v>29</v>
      </c>
      <c r="B323">
        <v>1400966</v>
      </c>
      <c r="C323" t="s">
        <v>1324</v>
      </c>
      <c r="D323" t="s">
        <v>154</v>
      </c>
      <c r="E323">
        <v>423421857</v>
      </c>
      <c r="F323" t="s">
        <v>47</v>
      </c>
      <c r="G323" t="s">
        <v>33</v>
      </c>
      <c r="H323">
        <v>1</v>
      </c>
      <c r="I323">
        <v>0</v>
      </c>
      <c r="J323">
        <v>0</v>
      </c>
      <c r="K323" t="s">
        <v>34</v>
      </c>
      <c r="L323" t="s">
        <v>41</v>
      </c>
      <c r="M323" t="s">
        <v>1325</v>
      </c>
      <c r="N323" t="s">
        <v>1326</v>
      </c>
      <c r="O323" t="s">
        <v>152</v>
      </c>
      <c r="P323">
        <f t="shared" si="16"/>
        <v>181</v>
      </c>
      <c r="Q323">
        <f t="shared" si="17"/>
        <v>30</v>
      </c>
      <c r="R323">
        <v>0.011791448</v>
      </c>
      <c r="T323">
        <f t="shared" si="15"/>
        <v>0.0161463939720129</v>
      </c>
    </row>
    <row r="324" hidden="1" spans="1:20">
      <c r="A324" t="s">
        <v>29</v>
      </c>
      <c r="B324">
        <v>40589728</v>
      </c>
      <c r="C324" t="s">
        <v>1327</v>
      </c>
      <c r="D324" t="s">
        <v>542</v>
      </c>
      <c r="E324">
        <v>168181302</v>
      </c>
      <c r="F324" t="s">
        <v>543</v>
      </c>
      <c r="G324" t="s">
        <v>33</v>
      </c>
      <c r="H324">
        <v>4</v>
      </c>
      <c r="I324">
        <v>1</v>
      </c>
      <c r="J324">
        <v>3</v>
      </c>
      <c r="K324" t="s">
        <v>34</v>
      </c>
      <c r="L324" t="s">
        <v>41</v>
      </c>
      <c r="M324" t="s">
        <v>1328</v>
      </c>
      <c r="N324" t="s">
        <v>1329</v>
      </c>
      <c r="O324" t="s">
        <v>1330</v>
      </c>
      <c r="P324">
        <f t="shared" si="16"/>
        <v>157</v>
      </c>
      <c r="Q324">
        <f t="shared" si="17"/>
        <v>27</v>
      </c>
      <c r="R324">
        <v>0.08259477</v>
      </c>
      <c r="T324">
        <f t="shared" si="15"/>
        <v>0.0145317545748116</v>
      </c>
    </row>
    <row r="325" hidden="1" spans="1:20">
      <c r="A325" t="s">
        <v>29</v>
      </c>
      <c r="B325">
        <v>16472820</v>
      </c>
      <c r="C325" t="s">
        <v>1331</v>
      </c>
      <c r="D325" t="s">
        <v>1075</v>
      </c>
      <c r="E325">
        <v>379992322</v>
      </c>
      <c r="F325" t="s">
        <v>1076</v>
      </c>
      <c r="G325" t="s">
        <v>33</v>
      </c>
      <c r="H325">
        <v>1</v>
      </c>
      <c r="I325">
        <v>1</v>
      </c>
      <c r="J325">
        <v>3</v>
      </c>
      <c r="K325" t="s">
        <v>34</v>
      </c>
      <c r="L325" t="s">
        <v>34</v>
      </c>
      <c r="M325" t="s">
        <v>1332</v>
      </c>
      <c r="N325" t="s">
        <v>1333</v>
      </c>
      <c r="O325" t="s">
        <v>1334</v>
      </c>
      <c r="P325">
        <f t="shared" si="16"/>
        <v>633</v>
      </c>
      <c r="Q325">
        <f t="shared" si="17"/>
        <v>118</v>
      </c>
      <c r="R325">
        <v>0.9987342</v>
      </c>
      <c r="T325">
        <f t="shared" si="15"/>
        <v>0.0635091496232508</v>
      </c>
    </row>
    <row r="326" hidden="1" spans="1:20">
      <c r="A326" t="s">
        <v>29</v>
      </c>
      <c r="B326">
        <v>45705403</v>
      </c>
      <c r="C326" t="s">
        <v>1335</v>
      </c>
      <c r="D326" t="s">
        <v>343</v>
      </c>
      <c r="E326">
        <v>921964554</v>
      </c>
      <c r="F326" t="s">
        <v>344</v>
      </c>
      <c r="G326" t="s">
        <v>33</v>
      </c>
      <c r="H326">
        <v>1</v>
      </c>
      <c r="I326">
        <v>0</v>
      </c>
      <c r="J326">
        <v>0</v>
      </c>
      <c r="K326" t="s">
        <v>34</v>
      </c>
      <c r="L326" t="s">
        <v>34</v>
      </c>
      <c r="M326" t="s">
        <v>1336</v>
      </c>
      <c r="N326" t="s">
        <v>1337</v>
      </c>
      <c r="O326" t="s">
        <v>1338</v>
      </c>
      <c r="P326">
        <f t="shared" si="16"/>
        <v>2163</v>
      </c>
      <c r="Q326">
        <f t="shared" si="17"/>
        <v>382</v>
      </c>
      <c r="R326">
        <v>0.0051478758</v>
      </c>
      <c r="T326">
        <f t="shared" si="15"/>
        <v>0.205597416576964</v>
      </c>
    </row>
    <row r="327" hidden="1" spans="1:20">
      <c r="A327" t="s">
        <v>29</v>
      </c>
      <c r="B327">
        <v>45450012</v>
      </c>
      <c r="C327" t="s">
        <v>1339</v>
      </c>
      <c r="D327" t="s">
        <v>699</v>
      </c>
      <c r="E327">
        <v>784164614</v>
      </c>
      <c r="F327" t="s">
        <v>700</v>
      </c>
      <c r="G327" t="s">
        <v>33</v>
      </c>
      <c r="H327">
        <v>1</v>
      </c>
      <c r="I327">
        <v>0</v>
      </c>
      <c r="J327">
        <v>0</v>
      </c>
      <c r="K327" t="s">
        <v>34</v>
      </c>
      <c r="L327" t="s">
        <v>34</v>
      </c>
      <c r="M327" t="s">
        <v>1340</v>
      </c>
      <c r="N327" t="s">
        <v>1341</v>
      </c>
      <c r="O327" t="s">
        <v>299</v>
      </c>
      <c r="P327">
        <f t="shared" si="16"/>
        <v>232</v>
      </c>
      <c r="Q327">
        <f t="shared" si="17"/>
        <v>42</v>
      </c>
      <c r="R327">
        <v>0.994303</v>
      </c>
      <c r="T327">
        <f t="shared" si="15"/>
        <v>0.0226049515608181</v>
      </c>
    </row>
    <row r="328" hidden="1" spans="1:20">
      <c r="A328" t="s">
        <v>29</v>
      </c>
      <c r="B328">
        <v>12780776</v>
      </c>
      <c r="C328" t="s">
        <v>1342</v>
      </c>
      <c r="D328" t="s">
        <v>343</v>
      </c>
      <c r="E328">
        <v>921964554</v>
      </c>
      <c r="F328" t="s">
        <v>344</v>
      </c>
      <c r="G328" t="s">
        <v>33</v>
      </c>
      <c r="H328">
        <v>1</v>
      </c>
      <c r="I328">
        <v>0</v>
      </c>
      <c r="J328">
        <v>0</v>
      </c>
      <c r="K328" t="s">
        <v>34</v>
      </c>
      <c r="L328" t="s">
        <v>34</v>
      </c>
      <c r="M328" t="s">
        <v>1343</v>
      </c>
      <c r="N328" t="s">
        <v>1344</v>
      </c>
      <c r="O328" t="s">
        <v>378</v>
      </c>
      <c r="P328">
        <f t="shared" si="16"/>
        <v>401</v>
      </c>
      <c r="Q328">
        <f t="shared" si="17"/>
        <v>74</v>
      </c>
      <c r="R328">
        <v>0.99433005</v>
      </c>
      <c r="T328">
        <f t="shared" si="15"/>
        <v>0.0398277717976319</v>
      </c>
    </row>
    <row r="329" hidden="1" spans="1:20">
      <c r="A329" t="s">
        <v>29</v>
      </c>
      <c r="B329">
        <v>13245572</v>
      </c>
      <c r="C329" t="s">
        <v>1345</v>
      </c>
      <c r="D329" t="s">
        <v>86</v>
      </c>
      <c r="E329">
        <v>522487135</v>
      </c>
      <c r="F329" t="s">
        <v>87</v>
      </c>
      <c r="G329" t="s">
        <v>33</v>
      </c>
      <c r="H329">
        <v>1</v>
      </c>
      <c r="I329">
        <v>3</v>
      </c>
      <c r="J329">
        <v>3</v>
      </c>
      <c r="K329" t="s">
        <v>34</v>
      </c>
      <c r="L329" t="s">
        <v>34</v>
      </c>
      <c r="M329" t="s">
        <v>1346</v>
      </c>
      <c r="N329" t="s">
        <v>1347</v>
      </c>
      <c r="O329" t="s">
        <v>1348</v>
      </c>
      <c r="P329">
        <f t="shared" si="16"/>
        <v>919</v>
      </c>
      <c r="Q329">
        <f t="shared" si="17"/>
        <v>157</v>
      </c>
      <c r="R329">
        <v>0.9963322</v>
      </c>
      <c r="T329">
        <f t="shared" si="15"/>
        <v>0.0844994617868676</v>
      </c>
    </row>
    <row r="330" hidden="1" spans="1:20">
      <c r="A330" t="s">
        <v>29</v>
      </c>
      <c r="B330">
        <v>46247934</v>
      </c>
      <c r="C330" t="s">
        <v>1349</v>
      </c>
      <c r="D330" t="s">
        <v>357</v>
      </c>
      <c r="E330">
        <v>295520151</v>
      </c>
      <c r="F330" t="s">
        <v>358</v>
      </c>
      <c r="G330" t="s">
        <v>33</v>
      </c>
      <c r="H330">
        <v>1</v>
      </c>
      <c r="I330">
        <v>0</v>
      </c>
      <c r="J330">
        <v>0</v>
      </c>
      <c r="K330" t="s">
        <v>34</v>
      </c>
      <c r="L330" t="s">
        <v>34</v>
      </c>
      <c r="M330" t="s">
        <v>1350</v>
      </c>
      <c r="N330" t="s">
        <v>1351</v>
      </c>
      <c r="O330" t="s">
        <v>111</v>
      </c>
      <c r="P330">
        <f t="shared" si="16"/>
        <v>1187</v>
      </c>
      <c r="Q330">
        <f t="shared" si="17"/>
        <v>212</v>
      </c>
      <c r="R330">
        <v>0.002697537</v>
      </c>
      <c r="T330">
        <f t="shared" si="15"/>
        <v>0.114101184068891</v>
      </c>
    </row>
    <row r="331" hidden="1" spans="1:20">
      <c r="A331" t="s">
        <v>29</v>
      </c>
      <c r="B331">
        <v>32761246</v>
      </c>
      <c r="C331" t="s">
        <v>1352</v>
      </c>
      <c r="D331" t="s">
        <v>343</v>
      </c>
      <c r="E331">
        <v>921964554</v>
      </c>
      <c r="F331" t="s">
        <v>344</v>
      </c>
      <c r="G331" t="s">
        <v>33</v>
      </c>
      <c r="H331">
        <v>1</v>
      </c>
      <c r="I331">
        <v>1</v>
      </c>
      <c r="J331">
        <v>1</v>
      </c>
      <c r="K331" t="s">
        <v>34</v>
      </c>
      <c r="L331" t="s">
        <v>34</v>
      </c>
      <c r="M331" t="s">
        <v>1353</v>
      </c>
      <c r="N331" t="s">
        <v>1354</v>
      </c>
      <c r="O331" t="s">
        <v>1355</v>
      </c>
      <c r="P331">
        <f t="shared" si="16"/>
        <v>1090</v>
      </c>
      <c r="Q331">
        <f t="shared" si="17"/>
        <v>211</v>
      </c>
      <c r="R331">
        <v>0.9993349</v>
      </c>
      <c r="T331">
        <f t="shared" si="15"/>
        <v>0.113562970936491</v>
      </c>
    </row>
    <row r="332" hidden="1" spans="1:20">
      <c r="A332" t="s">
        <v>29</v>
      </c>
      <c r="B332">
        <v>22011782</v>
      </c>
      <c r="C332" t="s">
        <v>1356</v>
      </c>
      <c r="D332" t="s">
        <v>599</v>
      </c>
      <c r="E332">
        <v>494668275</v>
      </c>
      <c r="F332" t="s">
        <v>600</v>
      </c>
      <c r="G332" t="s">
        <v>33</v>
      </c>
      <c r="H332">
        <v>2</v>
      </c>
      <c r="I332">
        <v>0</v>
      </c>
      <c r="J332">
        <v>0</v>
      </c>
      <c r="K332" t="s">
        <v>34</v>
      </c>
      <c r="L332" t="s">
        <v>34</v>
      </c>
      <c r="M332" t="s">
        <v>1357</v>
      </c>
      <c r="N332" t="s">
        <v>1358</v>
      </c>
      <c r="O332" t="s">
        <v>1359</v>
      </c>
      <c r="P332">
        <f t="shared" si="16"/>
        <v>777</v>
      </c>
      <c r="Q332">
        <f t="shared" si="17"/>
        <v>133</v>
      </c>
      <c r="R332">
        <v>0.001490739</v>
      </c>
      <c r="T332">
        <f t="shared" si="15"/>
        <v>0.0715823466092573</v>
      </c>
    </row>
    <row r="333" hidden="1" spans="1:20">
      <c r="A333" t="s">
        <v>29</v>
      </c>
      <c r="B333">
        <v>40051665</v>
      </c>
      <c r="C333" t="s">
        <v>1360</v>
      </c>
      <c r="D333" t="s">
        <v>219</v>
      </c>
      <c r="E333">
        <v>305608994</v>
      </c>
      <c r="F333" t="s">
        <v>220</v>
      </c>
      <c r="G333" t="s">
        <v>33</v>
      </c>
      <c r="H333">
        <v>4</v>
      </c>
      <c r="I333">
        <v>32</v>
      </c>
      <c r="J333">
        <v>33</v>
      </c>
      <c r="K333" t="s">
        <v>34</v>
      </c>
      <c r="L333" t="s">
        <v>34</v>
      </c>
      <c r="M333" t="s">
        <v>1361</v>
      </c>
      <c r="N333" t="s">
        <v>1362</v>
      </c>
      <c r="O333" t="s">
        <v>1363</v>
      </c>
      <c r="P333">
        <f t="shared" si="16"/>
        <v>944</v>
      </c>
      <c r="Q333">
        <f t="shared" si="17"/>
        <v>176</v>
      </c>
      <c r="R333">
        <v>0.9939407</v>
      </c>
      <c r="T333">
        <f t="shared" si="15"/>
        <v>0.0947255113024758</v>
      </c>
    </row>
    <row r="334" hidden="1" spans="1:20">
      <c r="A334" t="s">
        <v>29</v>
      </c>
      <c r="B334">
        <v>15226075</v>
      </c>
      <c r="C334" t="s">
        <v>1364</v>
      </c>
      <c r="D334" t="s">
        <v>1365</v>
      </c>
      <c r="E334">
        <v>486381187</v>
      </c>
      <c r="F334" t="s">
        <v>148</v>
      </c>
      <c r="G334" t="s">
        <v>33</v>
      </c>
      <c r="H334">
        <v>2</v>
      </c>
      <c r="I334">
        <v>2</v>
      </c>
      <c r="J334">
        <v>4</v>
      </c>
      <c r="K334" t="s">
        <v>34</v>
      </c>
      <c r="L334" t="s">
        <v>34</v>
      </c>
      <c r="M334" t="s">
        <v>1366</v>
      </c>
      <c r="N334" t="s">
        <v>1367</v>
      </c>
      <c r="O334" t="s">
        <v>1368</v>
      </c>
      <c r="P334">
        <f t="shared" si="16"/>
        <v>253</v>
      </c>
      <c r="Q334">
        <f t="shared" si="17"/>
        <v>49</v>
      </c>
      <c r="R334">
        <v>0.0050244625</v>
      </c>
      <c r="T334">
        <f t="shared" si="15"/>
        <v>0.0263724434876211</v>
      </c>
    </row>
    <row r="335" hidden="1" spans="1:20">
      <c r="A335" t="s">
        <v>29</v>
      </c>
      <c r="B335">
        <v>23317954</v>
      </c>
      <c r="C335" t="s">
        <v>1369</v>
      </c>
      <c r="D335" t="s">
        <v>301</v>
      </c>
      <c r="E335">
        <v>544821753</v>
      </c>
      <c r="F335" t="s">
        <v>302</v>
      </c>
      <c r="G335" t="s">
        <v>33</v>
      </c>
      <c r="H335">
        <v>1</v>
      </c>
      <c r="I335">
        <v>5</v>
      </c>
      <c r="J335">
        <v>6</v>
      </c>
      <c r="K335" t="s">
        <v>34</v>
      </c>
      <c r="L335" t="s">
        <v>41</v>
      </c>
      <c r="M335" t="s">
        <v>1370</v>
      </c>
      <c r="N335" t="s">
        <v>1371</v>
      </c>
      <c r="O335" t="s">
        <v>1372</v>
      </c>
      <c r="P335">
        <f t="shared" si="16"/>
        <v>1447</v>
      </c>
      <c r="Q335">
        <f t="shared" si="17"/>
        <v>274</v>
      </c>
      <c r="R335">
        <v>0.0019616082</v>
      </c>
      <c r="T335">
        <f t="shared" si="15"/>
        <v>0.147470398277718</v>
      </c>
    </row>
    <row r="336" hidden="1" spans="1:20">
      <c r="A336" t="s">
        <v>29</v>
      </c>
      <c r="B336">
        <v>12653533</v>
      </c>
      <c r="C336" t="s">
        <v>1373</v>
      </c>
      <c r="D336" t="s">
        <v>343</v>
      </c>
      <c r="E336">
        <v>921964554</v>
      </c>
      <c r="F336" t="s">
        <v>344</v>
      </c>
      <c r="G336" t="s">
        <v>33</v>
      </c>
      <c r="H336">
        <v>1</v>
      </c>
      <c r="I336">
        <v>1</v>
      </c>
      <c r="J336">
        <v>1</v>
      </c>
      <c r="K336" t="s">
        <v>34</v>
      </c>
      <c r="L336" t="s">
        <v>34</v>
      </c>
      <c r="M336" t="s">
        <v>1374</v>
      </c>
      <c r="N336" t="s">
        <v>1375</v>
      </c>
      <c r="O336" t="s">
        <v>1376</v>
      </c>
      <c r="P336">
        <f t="shared" si="16"/>
        <v>934</v>
      </c>
      <c r="Q336">
        <f t="shared" si="17"/>
        <v>161</v>
      </c>
      <c r="R336">
        <v>0.8988384</v>
      </c>
      <c r="T336">
        <f t="shared" si="15"/>
        <v>0.0866523143164693</v>
      </c>
    </row>
    <row r="337" hidden="1" spans="1:20">
      <c r="A337" t="s">
        <v>29</v>
      </c>
      <c r="B337">
        <v>12024043</v>
      </c>
      <c r="C337" t="s">
        <v>1377</v>
      </c>
      <c r="D337" t="s">
        <v>108</v>
      </c>
      <c r="E337">
        <v>423421857</v>
      </c>
      <c r="F337" t="s">
        <v>47</v>
      </c>
      <c r="G337" t="s">
        <v>33</v>
      </c>
      <c r="H337">
        <v>2</v>
      </c>
      <c r="I337">
        <v>1</v>
      </c>
      <c r="J337">
        <v>2</v>
      </c>
      <c r="K337" t="s">
        <v>34</v>
      </c>
      <c r="L337" t="s">
        <v>41</v>
      </c>
      <c r="M337" t="s">
        <v>1378</v>
      </c>
      <c r="N337" t="s">
        <v>1379</v>
      </c>
      <c r="O337" t="s">
        <v>1380</v>
      </c>
      <c r="P337">
        <f t="shared" si="16"/>
        <v>395</v>
      </c>
      <c r="Q337">
        <f t="shared" si="17"/>
        <v>70</v>
      </c>
      <c r="R337">
        <v>0.99451494</v>
      </c>
      <c r="T337">
        <f t="shared" si="15"/>
        <v>0.0376749192680301</v>
      </c>
    </row>
    <row r="338" hidden="1" spans="1:20">
      <c r="A338" t="s">
        <v>29</v>
      </c>
      <c r="B338">
        <v>17323089</v>
      </c>
      <c r="C338" t="s">
        <v>1381</v>
      </c>
      <c r="D338" t="s">
        <v>267</v>
      </c>
      <c r="E338">
        <v>690479711</v>
      </c>
      <c r="F338" t="s">
        <v>268</v>
      </c>
      <c r="G338" t="s">
        <v>33</v>
      </c>
      <c r="H338">
        <v>5</v>
      </c>
      <c r="I338">
        <v>0</v>
      </c>
      <c r="J338">
        <v>0</v>
      </c>
      <c r="K338" t="s">
        <v>34</v>
      </c>
      <c r="L338" t="s">
        <v>41</v>
      </c>
      <c r="M338" t="s">
        <v>1382</v>
      </c>
      <c r="N338" t="s">
        <v>1383</v>
      </c>
      <c r="O338" t="s">
        <v>102</v>
      </c>
      <c r="P338">
        <f t="shared" si="16"/>
        <v>130</v>
      </c>
      <c r="Q338">
        <f t="shared" si="17"/>
        <v>21</v>
      </c>
      <c r="R338" s="2">
        <v>4.7912042e-8</v>
      </c>
      <c r="T338">
        <f t="shared" si="15"/>
        <v>0.011302475780409</v>
      </c>
    </row>
    <row r="339" hidden="1" spans="1:20">
      <c r="A339" t="s">
        <v>29</v>
      </c>
      <c r="B339">
        <v>17580036</v>
      </c>
      <c r="C339" t="s">
        <v>1384</v>
      </c>
      <c r="D339" t="s">
        <v>323</v>
      </c>
      <c r="E339">
        <v>827502283</v>
      </c>
      <c r="F339" t="s">
        <v>324</v>
      </c>
      <c r="G339" t="s">
        <v>33</v>
      </c>
      <c r="H339">
        <v>2</v>
      </c>
      <c r="I339">
        <v>3</v>
      </c>
      <c r="J339">
        <v>4</v>
      </c>
      <c r="K339" t="s">
        <v>34</v>
      </c>
      <c r="L339" t="s">
        <v>34</v>
      </c>
      <c r="M339" t="s">
        <v>1385</v>
      </c>
      <c r="N339" t="s">
        <v>1386</v>
      </c>
      <c r="O339" t="s">
        <v>1387</v>
      </c>
      <c r="P339">
        <f t="shared" si="16"/>
        <v>523</v>
      </c>
      <c r="Q339">
        <f t="shared" si="17"/>
        <v>97</v>
      </c>
      <c r="R339">
        <v>0.99835193</v>
      </c>
      <c r="T339">
        <f t="shared" si="15"/>
        <v>0.0522066738428418</v>
      </c>
    </row>
    <row r="340" hidden="1" spans="1:20">
      <c r="A340" t="s">
        <v>29</v>
      </c>
      <c r="B340">
        <v>37295145</v>
      </c>
      <c r="C340" t="s">
        <v>1388</v>
      </c>
      <c r="D340" t="s">
        <v>198</v>
      </c>
      <c r="E340">
        <v>771401205</v>
      </c>
      <c r="F340" t="s">
        <v>199</v>
      </c>
      <c r="G340" t="s">
        <v>33</v>
      </c>
      <c r="H340">
        <v>4</v>
      </c>
      <c r="I340">
        <v>5</v>
      </c>
      <c r="J340">
        <v>5</v>
      </c>
      <c r="K340" t="s">
        <v>34</v>
      </c>
      <c r="L340" t="s">
        <v>41</v>
      </c>
      <c r="M340" t="s">
        <v>1389</v>
      </c>
      <c r="N340" t="s">
        <v>1390</v>
      </c>
      <c r="O340" t="s">
        <v>1391</v>
      </c>
      <c r="P340">
        <f t="shared" si="16"/>
        <v>591</v>
      </c>
      <c r="Q340">
        <f t="shared" si="17"/>
        <v>114</v>
      </c>
      <c r="R340">
        <v>0.0045774677</v>
      </c>
      <c r="T340">
        <f t="shared" si="15"/>
        <v>0.0613562970936491</v>
      </c>
    </row>
    <row r="341" hidden="1" spans="1:20">
      <c r="A341" t="s">
        <v>29</v>
      </c>
      <c r="B341">
        <v>29716783</v>
      </c>
      <c r="C341" t="s">
        <v>1392</v>
      </c>
      <c r="D341" t="s">
        <v>1365</v>
      </c>
      <c r="E341">
        <v>486381187</v>
      </c>
      <c r="F341" t="s">
        <v>148</v>
      </c>
      <c r="G341" t="s">
        <v>33</v>
      </c>
      <c r="H341">
        <v>5</v>
      </c>
      <c r="I341">
        <v>29</v>
      </c>
      <c r="J341">
        <v>32</v>
      </c>
      <c r="K341" t="s">
        <v>34</v>
      </c>
      <c r="L341" t="s">
        <v>41</v>
      </c>
      <c r="M341" t="s">
        <v>1393</v>
      </c>
      <c r="N341" t="s">
        <v>1394</v>
      </c>
      <c r="O341" t="s">
        <v>1395</v>
      </c>
      <c r="P341">
        <f t="shared" si="16"/>
        <v>901</v>
      </c>
      <c r="Q341">
        <f t="shared" si="17"/>
        <v>155</v>
      </c>
      <c r="R341">
        <v>0.99569726</v>
      </c>
      <c r="T341">
        <f t="shared" si="15"/>
        <v>0.0834230355220667</v>
      </c>
    </row>
    <row r="342" hidden="1" spans="1:20">
      <c r="A342" t="s">
        <v>29</v>
      </c>
      <c r="B342">
        <v>23127983</v>
      </c>
      <c r="C342" t="s">
        <v>1396</v>
      </c>
      <c r="D342" t="s">
        <v>154</v>
      </c>
      <c r="E342">
        <v>423421857</v>
      </c>
      <c r="F342" t="s">
        <v>47</v>
      </c>
      <c r="G342" t="s">
        <v>33</v>
      </c>
      <c r="H342">
        <v>3</v>
      </c>
      <c r="I342">
        <v>0</v>
      </c>
      <c r="J342">
        <v>0</v>
      </c>
      <c r="K342" t="s">
        <v>34</v>
      </c>
      <c r="L342" t="s">
        <v>41</v>
      </c>
      <c r="M342" t="s">
        <v>1131</v>
      </c>
      <c r="N342" t="s">
        <v>1397</v>
      </c>
      <c r="O342" t="s">
        <v>1398</v>
      </c>
      <c r="P342">
        <f t="shared" si="16"/>
        <v>307</v>
      </c>
      <c r="Q342">
        <f t="shared" si="17"/>
        <v>56</v>
      </c>
      <c r="R342">
        <v>0.00035016425</v>
      </c>
      <c r="T342">
        <f t="shared" si="15"/>
        <v>0.0301399354144241</v>
      </c>
    </row>
    <row r="343" hidden="1" spans="1:20">
      <c r="A343" t="s">
        <v>29</v>
      </c>
      <c r="B343">
        <v>20820778</v>
      </c>
      <c r="C343" t="s">
        <v>1399</v>
      </c>
      <c r="D343" t="s">
        <v>198</v>
      </c>
      <c r="E343">
        <v>771401205</v>
      </c>
      <c r="F343" t="s">
        <v>199</v>
      </c>
      <c r="G343" t="s">
        <v>33</v>
      </c>
      <c r="H343">
        <v>4</v>
      </c>
      <c r="I343">
        <v>1</v>
      </c>
      <c r="J343">
        <v>1</v>
      </c>
      <c r="K343" t="s">
        <v>34</v>
      </c>
      <c r="L343" t="s">
        <v>41</v>
      </c>
      <c r="M343" t="s">
        <v>1400</v>
      </c>
      <c r="N343" t="s">
        <v>1401</v>
      </c>
      <c r="O343" t="s">
        <v>1402</v>
      </c>
      <c r="P343">
        <f t="shared" si="16"/>
        <v>387</v>
      </c>
      <c r="Q343">
        <f t="shared" si="17"/>
        <v>79</v>
      </c>
      <c r="R343">
        <v>0.99999416</v>
      </c>
      <c r="T343">
        <f t="shared" si="15"/>
        <v>0.042518837459634</v>
      </c>
    </row>
    <row r="344" hidden="1" spans="1:20">
      <c r="A344" t="s">
        <v>29</v>
      </c>
      <c r="B344">
        <v>48677766</v>
      </c>
      <c r="C344" t="s">
        <v>1403</v>
      </c>
      <c r="D344" t="s">
        <v>578</v>
      </c>
      <c r="E344">
        <v>305608994</v>
      </c>
      <c r="F344" t="s">
        <v>220</v>
      </c>
      <c r="G344" t="s">
        <v>33</v>
      </c>
      <c r="H344">
        <v>5</v>
      </c>
      <c r="I344">
        <v>1</v>
      </c>
      <c r="J344">
        <v>1</v>
      </c>
      <c r="K344" t="s">
        <v>34</v>
      </c>
      <c r="L344" t="s">
        <v>41</v>
      </c>
      <c r="M344" t="s">
        <v>1404</v>
      </c>
      <c r="N344" t="s">
        <v>1405</v>
      </c>
      <c r="O344" t="s">
        <v>1406</v>
      </c>
      <c r="P344">
        <f t="shared" si="16"/>
        <v>285</v>
      </c>
      <c r="Q344">
        <f t="shared" si="17"/>
        <v>57</v>
      </c>
      <c r="R344">
        <v>0.0028305117</v>
      </c>
      <c r="T344">
        <f t="shared" si="15"/>
        <v>0.0306781485468245</v>
      </c>
    </row>
    <row r="345" hidden="1" spans="1:20">
      <c r="A345" t="s">
        <v>29</v>
      </c>
      <c r="B345">
        <v>31418013</v>
      </c>
      <c r="C345" t="s">
        <v>1407</v>
      </c>
      <c r="D345" t="s">
        <v>173</v>
      </c>
      <c r="E345">
        <v>542519500</v>
      </c>
      <c r="F345" t="s">
        <v>174</v>
      </c>
      <c r="G345" t="s">
        <v>33</v>
      </c>
      <c r="H345">
        <v>3</v>
      </c>
      <c r="I345">
        <v>2</v>
      </c>
      <c r="J345">
        <v>3</v>
      </c>
      <c r="K345" t="s">
        <v>34</v>
      </c>
      <c r="L345" t="s">
        <v>41</v>
      </c>
      <c r="M345" t="s">
        <v>1408</v>
      </c>
      <c r="N345" t="s">
        <v>1409</v>
      </c>
      <c r="O345" t="s">
        <v>1410</v>
      </c>
      <c r="P345">
        <f t="shared" si="16"/>
        <v>532</v>
      </c>
      <c r="Q345">
        <f t="shared" si="17"/>
        <v>100</v>
      </c>
      <c r="R345">
        <v>0.004287174</v>
      </c>
      <c r="T345">
        <f t="shared" si="15"/>
        <v>0.0538213132400431</v>
      </c>
    </row>
    <row r="346" hidden="1" spans="1:20">
      <c r="A346" t="s">
        <v>29</v>
      </c>
      <c r="B346">
        <v>7376892</v>
      </c>
      <c r="C346" t="s">
        <v>1411</v>
      </c>
      <c r="D346" t="s">
        <v>198</v>
      </c>
      <c r="E346">
        <v>771401205</v>
      </c>
      <c r="F346" t="s">
        <v>199</v>
      </c>
      <c r="G346" t="s">
        <v>33</v>
      </c>
      <c r="H346">
        <v>5</v>
      </c>
      <c r="I346">
        <v>0</v>
      </c>
      <c r="J346">
        <v>0</v>
      </c>
      <c r="K346" t="s">
        <v>34</v>
      </c>
      <c r="L346" t="s">
        <v>41</v>
      </c>
      <c r="M346" t="s">
        <v>1328</v>
      </c>
      <c r="N346" t="s">
        <v>1412</v>
      </c>
      <c r="O346" t="s">
        <v>1413</v>
      </c>
      <c r="P346">
        <f t="shared" si="16"/>
        <v>398</v>
      </c>
      <c r="Q346">
        <f t="shared" si="17"/>
        <v>76</v>
      </c>
      <c r="R346">
        <v>0.005110096</v>
      </c>
      <c r="T346">
        <f t="shared" si="15"/>
        <v>0.0409041980624327</v>
      </c>
    </row>
    <row r="347" hidden="1" spans="1:20">
      <c r="A347" t="s">
        <v>29</v>
      </c>
      <c r="B347">
        <v>14410792</v>
      </c>
      <c r="C347" t="s">
        <v>1414</v>
      </c>
      <c r="D347" t="s">
        <v>454</v>
      </c>
      <c r="E347">
        <v>838179571</v>
      </c>
      <c r="F347" t="s">
        <v>455</v>
      </c>
      <c r="G347" t="s">
        <v>33</v>
      </c>
      <c r="H347">
        <v>1</v>
      </c>
      <c r="I347">
        <v>6</v>
      </c>
      <c r="J347">
        <v>6</v>
      </c>
      <c r="K347" t="s">
        <v>34</v>
      </c>
      <c r="L347" t="s">
        <v>34</v>
      </c>
      <c r="M347" t="s">
        <v>1415</v>
      </c>
      <c r="N347" t="s">
        <v>1416</v>
      </c>
      <c r="O347" t="s">
        <v>1417</v>
      </c>
      <c r="P347">
        <f t="shared" si="16"/>
        <v>285</v>
      </c>
      <c r="Q347">
        <f t="shared" si="17"/>
        <v>58</v>
      </c>
      <c r="R347">
        <v>0.9813316</v>
      </c>
      <c r="T347">
        <f t="shared" si="15"/>
        <v>0.031216361679225</v>
      </c>
    </row>
    <row r="348" hidden="1" spans="1:20">
      <c r="A348" t="s">
        <v>29</v>
      </c>
      <c r="B348">
        <v>29966642</v>
      </c>
      <c r="C348" t="s">
        <v>1418</v>
      </c>
      <c r="D348" t="s">
        <v>357</v>
      </c>
      <c r="E348">
        <v>295520151</v>
      </c>
      <c r="F348" t="s">
        <v>358</v>
      </c>
      <c r="G348" t="s">
        <v>33</v>
      </c>
      <c r="H348">
        <v>5</v>
      </c>
      <c r="I348">
        <v>6</v>
      </c>
      <c r="J348">
        <v>8</v>
      </c>
      <c r="K348" t="s">
        <v>34</v>
      </c>
      <c r="L348" t="s">
        <v>41</v>
      </c>
      <c r="M348" t="s">
        <v>1419</v>
      </c>
      <c r="N348" t="s">
        <v>1420</v>
      </c>
      <c r="O348" t="s">
        <v>1421</v>
      </c>
      <c r="P348">
        <f t="shared" si="16"/>
        <v>110</v>
      </c>
      <c r="Q348">
        <f t="shared" si="17"/>
        <v>20</v>
      </c>
      <c r="R348">
        <v>0.9971445</v>
      </c>
      <c r="T348">
        <f t="shared" si="15"/>
        <v>0.0107642626480086</v>
      </c>
    </row>
    <row r="349" hidden="1" spans="1:20">
      <c r="A349" t="s">
        <v>29</v>
      </c>
      <c r="B349">
        <v>9885978</v>
      </c>
      <c r="C349" t="s">
        <v>1422</v>
      </c>
      <c r="D349" t="s">
        <v>108</v>
      </c>
      <c r="E349">
        <v>423421857</v>
      </c>
      <c r="F349" t="s">
        <v>47</v>
      </c>
      <c r="G349" t="s">
        <v>33</v>
      </c>
      <c r="H349">
        <v>4</v>
      </c>
      <c r="I349">
        <v>0</v>
      </c>
      <c r="J349">
        <v>0</v>
      </c>
      <c r="K349" t="s">
        <v>34</v>
      </c>
      <c r="L349" t="s">
        <v>41</v>
      </c>
      <c r="M349" t="s">
        <v>1423</v>
      </c>
      <c r="N349" t="s">
        <v>1424</v>
      </c>
      <c r="O349" t="s">
        <v>672</v>
      </c>
      <c r="P349">
        <f t="shared" si="16"/>
        <v>392</v>
      </c>
      <c r="Q349">
        <f t="shared" si="17"/>
        <v>72</v>
      </c>
      <c r="R349">
        <v>0.0025873638</v>
      </c>
      <c r="T349">
        <f t="shared" si="15"/>
        <v>0.038751345532831</v>
      </c>
    </row>
    <row r="350" hidden="1" spans="1:20">
      <c r="A350" t="s">
        <v>29</v>
      </c>
      <c r="B350">
        <v>42181086</v>
      </c>
      <c r="C350" t="s">
        <v>1425</v>
      </c>
      <c r="D350" t="s">
        <v>323</v>
      </c>
      <c r="E350">
        <v>827502283</v>
      </c>
      <c r="F350" t="s">
        <v>324</v>
      </c>
      <c r="G350" t="s">
        <v>33</v>
      </c>
      <c r="H350">
        <v>3</v>
      </c>
      <c r="I350">
        <v>4</v>
      </c>
      <c r="J350">
        <v>5</v>
      </c>
      <c r="K350" t="s">
        <v>34</v>
      </c>
      <c r="L350" t="s">
        <v>34</v>
      </c>
      <c r="M350" t="s">
        <v>1426</v>
      </c>
      <c r="N350" t="s">
        <v>1427</v>
      </c>
      <c r="O350" t="s">
        <v>1428</v>
      </c>
      <c r="P350">
        <f t="shared" si="16"/>
        <v>869</v>
      </c>
      <c r="Q350">
        <f t="shared" si="17"/>
        <v>154</v>
      </c>
      <c r="R350">
        <v>0.021516733</v>
      </c>
      <c r="T350">
        <f t="shared" si="15"/>
        <v>0.0828848223896663</v>
      </c>
    </row>
    <row r="351" hidden="1" spans="1:20">
      <c r="A351" t="s">
        <v>29</v>
      </c>
      <c r="B351">
        <v>37980224</v>
      </c>
      <c r="C351" t="s">
        <v>1429</v>
      </c>
      <c r="D351" t="s">
        <v>599</v>
      </c>
      <c r="E351">
        <v>494668275</v>
      </c>
      <c r="F351" t="s">
        <v>600</v>
      </c>
      <c r="G351" t="s">
        <v>33</v>
      </c>
      <c r="H351">
        <v>1</v>
      </c>
      <c r="I351">
        <v>0</v>
      </c>
      <c r="J351">
        <v>1</v>
      </c>
      <c r="K351" t="s">
        <v>34</v>
      </c>
      <c r="L351" t="s">
        <v>34</v>
      </c>
      <c r="M351" t="s">
        <v>1430</v>
      </c>
      <c r="N351" t="s">
        <v>1431</v>
      </c>
      <c r="O351" t="s">
        <v>1432</v>
      </c>
      <c r="P351">
        <f t="shared" si="16"/>
        <v>479</v>
      </c>
      <c r="Q351">
        <f t="shared" si="17"/>
        <v>83</v>
      </c>
      <c r="R351">
        <v>0.024701</v>
      </c>
      <c r="T351">
        <f t="shared" si="15"/>
        <v>0.0446716899892357</v>
      </c>
    </row>
    <row r="352" hidden="1" spans="1:20">
      <c r="A352" t="s">
        <v>29</v>
      </c>
      <c r="B352">
        <v>42122425</v>
      </c>
      <c r="C352" t="s">
        <v>1433</v>
      </c>
      <c r="D352" t="s">
        <v>323</v>
      </c>
      <c r="E352">
        <v>827502283</v>
      </c>
      <c r="F352" t="s">
        <v>324</v>
      </c>
      <c r="G352" t="s">
        <v>33</v>
      </c>
      <c r="H352">
        <v>3</v>
      </c>
      <c r="I352">
        <v>28</v>
      </c>
      <c r="J352">
        <v>35</v>
      </c>
      <c r="K352" t="s">
        <v>34</v>
      </c>
      <c r="L352" t="s">
        <v>41</v>
      </c>
      <c r="M352" t="s">
        <v>1434</v>
      </c>
      <c r="N352" t="s">
        <v>1435</v>
      </c>
      <c r="O352" t="s">
        <v>1436</v>
      </c>
      <c r="P352">
        <f t="shared" si="16"/>
        <v>431</v>
      </c>
      <c r="Q352">
        <f t="shared" si="17"/>
        <v>87</v>
      </c>
      <c r="R352">
        <v>1</v>
      </c>
      <c r="T352">
        <f t="shared" si="15"/>
        <v>0.0468245425188375</v>
      </c>
    </row>
    <row r="353" hidden="1" spans="1:20">
      <c r="A353" t="s">
        <v>29</v>
      </c>
      <c r="B353">
        <v>7998767</v>
      </c>
      <c r="C353" t="s">
        <v>1437</v>
      </c>
      <c r="D353" t="s">
        <v>198</v>
      </c>
      <c r="E353">
        <v>771401205</v>
      </c>
      <c r="F353" t="s">
        <v>199</v>
      </c>
      <c r="G353" t="s">
        <v>33</v>
      </c>
      <c r="H353">
        <v>5</v>
      </c>
      <c r="I353">
        <v>0</v>
      </c>
      <c r="J353">
        <v>0</v>
      </c>
      <c r="K353" t="s">
        <v>34</v>
      </c>
      <c r="L353" t="s">
        <v>41</v>
      </c>
      <c r="M353" t="s">
        <v>1438</v>
      </c>
      <c r="N353" t="s">
        <v>1439</v>
      </c>
      <c r="O353" t="s">
        <v>1440</v>
      </c>
      <c r="P353">
        <f t="shared" si="16"/>
        <v>285</v>
      </c>
      <c r="Q353">
        <f t="shared" si="17"/>
        <v>53</v>
      </c>
      <c r="R353">
        <v>0.0050668395</v>
      </c>
      <c r="T353">
        <f t="shared" si="15"/>
        <v>0.0285252960172228</v>
      </c>
    </row>
    <row r="354" hidden="1" spans="1:20">
      <c r="A354" t="s">
        <v>29</v>
      </c>
      <c r="B354">
        <v>14943322</v>
      </c>
      <c r="C354" t="s">
        <v>1441</v>
      </c>
      <c r="D354" t="s">
        <v>198</v>
      </c>
      <c r="E354">
        <v>771401205</v>
      </c>
      <c r="F354" t="s">
        <v>199</v>
      </c>
      <c r="G354" t="s">
        <v>33</v>
      </c>
      <c r="H354">
        <v>5</v>
      </c>
      <c r="I354">
        <v>2</v>
      </c>
      <c r="J354">
        <v>2</v>
      </c>
      <c r="K354" t="s">
        <v>34</v>
      </c>
      <c r="L354" t="s">
        <v>41</v>
      </c>
      <c r="M354" t="s">
        <v>1442</v>
      </c>
      <c r="N354" t="s">
        <v>1443</v>
      </c>
      <c r="O354" t="s">
        <v>1444</v>
      </c>
      <c r="P354">
        <f t="shared" si="16"/>
        <v>433</v>
      </c>
      <c r="Q354">
        <f t="shared" si="17"/>
        <v>75</v>
      </c>
      <c r="R354">
        <v>0.9946477</v>
      </c>
      <c r="T354">
        <f t="shared" si="15"/>
        <v>0.0403659849300323</v>
      </c>
    </row>
    <row r="355" hidden="1" spans="1:20">
      <c r="A355" t="s">
        <v>29</v>
      </c>
      <c r="B355">
        <v>44938345</v>
      </c>
      <c r="C355" t="s">
        <v>1445</v>
      </c>
      <c r="D355" t="s">
        <v>599</v>
      </c>
      <c r="E355">
        <v>494668275</v>
      </c>
      <c r="F355" t="s">
        <v>600</v>
      </c>
      <c r="G355" t="s">
        <v>33</v>
      </c>
      <c r="H355">
        <v>1</v>
      </c>
      <c r="I355">
        <v>18</v>
      </c>
      <c r="J355">
        <v>19</v>
      </c>
      <c r="K355" t="s">
        <v>34</v>
      </c>
      <c r="L355" t="s">
        <v>34</v>
      </c>
      <c r="M355" t="s">
        <v>1446</v>
      </c>
      <c r="N355" t="s">
        <v>1447</v>
      </c>
      <c r="O355" t="s">
        <v>1203</v>
      </c>
      <c r="P355">
        <f t="shared" si="16"/>
        <v>3416</v>
      </c>
      <c r="Q355">
        <f t="shared" si="17"/>
        <v>573</v>
      </c>
      <c r="R355">
        <v>0.004607536</v>
      </c>
      <c r="T355">
        <f t="shared" si="15"/>
        <v>0.308396124865447</v>
      </c>
    </row>
    <row r="356" hidden="1" spans="1:20">
      <c r="A356" t="s">
        <v>29</v>
      </c>
      <c r="B356">
        <v>47888549</v>
      </c>
      <c r="C356" t="s">
        <v>1448</v>
      </c>
      <c r="D356" t="s">
        <v>396</v>
      </c>
      <c r="E356">
        <v>943347999</v>
      </c>
      <c r="F356" t="s">
        <v>397</v>
      </c>
      <c r="G356" t="s">
        <v>33</v>
      </c>
      <c r="H356">
        <v>4</v>
      </c>
      <c r="I356">
        <v>0</v>
      </c>
      <c r="J356">
        <v>0</v>
      </c>
      <c r="K356" t="s">
        <v>34</v>
      </c>
      <c r="L356" t="s">
        <v>41</v>
      </c>
      <c r="M356" t="s">
        <v>1449</v>
      </c>
      <c r="N356" t="s">
        <v>1450</v>
      </c>
      <c r="O356" t="s">
        <v>1451</v>
      </c>
      <c r="P356">
        <f t="shared" si="16"/>
        <v>493</v>
      </c>
      <c r="Q356">
        <f t="shared" si="17"/>
        <v>88</v>
      </c>
      <c r="R356">
        <v>0.9997503</v>
      </c>
      <c r="T356">
        <f t="shared" ref="T356:T419" si="18">Q356/1858</f>
        <v>0.0473627556512379</v>
      </c>
    </row>
    <row r="357" hidden="1" spans="1:20">
      <c r="A357" t="s">
        <v>29</v>
      </c>
      <c r="B357">
        <v>35081170</v>
      </c>
      <c r="C357" t="s">
        <v>1452</v>
      </c>
      <c r="D357" t="s">
        <v>301</v>
      </c>
      <c r="E357">
        <v>544821753</v>
      </c>
      <c r="F357" t="s">
        <v>302</v>
      </c>
      <c r="G357" t="s">
        <v>33</v>
      </c>
      <c r="H357">
        <v>1</v>
      </c>
      <c r="I357">
        <v>32</v>
      </c>
      <c r="J357">
        <v>36</v>
      </c>
      <c r="K357" t="s">
        <v>34</v>
      </c>
      <c r="L357" t="s">
        <v>34</v>
      </c>
      <c r="M357" t="s">
        <v>1453</v>
      </c>
      <c r="N357" t="s">
        <v>1454</v>
      </c>
      <c r="O357" t="s">
        <v>1455</v>
      </c>
      <c r="P357">
        <f t="shared" si="16"/>
        <v>947</v>
      </c>
      <c r="Q357">
        <f t="shared" si="17"/>
        <v>176</v>
      </c>
      <c r="R357">
        <v>0.9995048</v>
      </c>
      <c r="T357">
        <f t="shared" si="18"/>
        <v>0.0947255113024758</v>
      </c>
    </row>
    <row r="358" hidden="1" spans="1:20">
      <c r="A358" t="s">
        <v>29</v>
      </c>
      <c r="B358">
        <v>12457810</v>
      </c>
      <c r="C358" t="s">
        <v>1456</v>
      </c>
      <c r="D358" t="s">
        <v>480</v>
      </c>
      <c r="E358">
        <v>565072108</v>
      </c>
      <c r="F358" t="s">
        <v>77</v>
      </c>
      <c r="G358" t="s">
        <v>33</v>
      </c>
      <c r="H358">
        <v>1</v>
      </c>
      <c r="I358">
        <v>1</v>
      </c>
      <c r="J358">
        <v>1</v>
      </c>
      <c r="K358" t="s">
        <v>34</v>
      </c>
      <c r="L358" t="s">
        <v>34</v>
      </c>
      <c r="M358" t="s">
        <v>1457</v>
      </c>
      <c r="N358" t="s">
        <v>1458</v>
      </c>
      <c r="O358" t="s">
        <v>1050</v>
      </c>
      <c r="P358">
        <f t="shared" si="16"/>
        <v>197</v>
      </c>
      <c r="Q358">
        <f t="shared" si="17"/>
        <v>33</v>
      </c>
      <c r="R358">
        <v>0.00029150094</v>
      </c>
      <c r="T358">
        <f t="shared" si="18"/>
        <v>0.0177610333692142</v>
      </c>
    </row>
    <row r="359" hidden="1" spans="1:20">
      <c r="A359" t="s">
        <v>29</v>
      </c>
      <c r="B359">
        <v>25026442</v>
      </c>
      <c r="C359" t="s">
        <v>1459</v>
      </c>
      <c r="D359" t="s">
        <v>86</v>
      </c>
      <c r="E359">
        <v>522487135</v>
      </c>
      <c r="F359" t="s">
        <v>87</v>
      </c>
      <c r="G359" t="s">
        <v>33</v>
      </c>
      <c r="H359">
        <v>1</v>
      </c>
      <c r="I359">
        <v>1</v>
      </c>
      <c r="J359">
        <v>1</v>
      </c>
      <c r="K359" t="s">
        <v>34</v>
      </c>
      <c r="L359" t="s">
        <v>34</v>
      </c>
      <c r="M359" t="s">
        <v>1460</v>
      </c>
      <c r="N359" t="s">
        <v>1461</v>
      </c>
      <c r="O359" t="s">
        <v>1462</v>
      </c>
      <c r="P359">
        <f t="shared" si="16"/>
        <v>148</v>
      </c>
      <c r="Q359">
        <f t="shared" si="17"/>
        <v>26</v>
      </c>
      <c r="R359">
        <v>0.0039904397</v>
      </c>
      <c r="T359">
        <f t="shared" si="18"/>
        <v>0.0139935414424112</v>
      </c>
    </row>
    <row r="360" hidden="1" spans="1:20">
      <c r="A360" t="s">
        <v>29</v>
      </c>
      <c r="B360">
        <v>36230222</v>
      </c>
      <c r="C360" t="s">
        <v>1463</v>
      </c>
      <c r="D360" t="s">
        <v>454</v>
      </c>
      <c r="E360">
        <v>838179571</v>
      </c>
      <c r="F360" t="s">
        <v>455</v>
      </c>
      <c r="G360" t="s">
        <v>33</v>
      </c>
      <c r="H360">
        <v>2</v>
      </c>
      <c r="I360">
        <v>4</v>
      </c>
      <c r="J360">
        <v>4</v>
      </c>
      <c r="K360" t="s">
        <v>34</v>
      </c>
      <c r="L360" t="s">
        <v>34</v>
      </c>
      <c r="M360" t="s">
        <v>1464</v>
      </c>
      <c r="N360" t="s">
        <v>1465</v>
      </c>
      <c r="O360" t="s">
        <v>1466</v>
      </c>
      <c r="P360">
        <f t="shared" si="16"/>
        <v>355</v>
      </c>
      <c r="Q360">
        <f t="shared" si="17"/>
        <v>66</v>
      </c>
      <c r="R360">
        <v>0.99467105</v>
      </c>
      <c r="T360">
        <f t="shared" si="18"/>
        <v>0.0355220667384284</v>
      </c>
    </row>
    <row r="361" hidden="1" spans="1:20">
      <c r="A361" t="s">
        <v>29</v>
      </c>
      <c r="B361">
        <v>12180760</v>
      </c>
      <c r="C361" t="s">
        <v>1467</v>
      </c>
      <c r="D361" t="s">
        <v>198</v>
      </c>
      <c r="E361">
        <v>771401205</v>
      </c>
      <c r="F361" t="s">
        <v>199</v>
      </c>
      <c r="G361" t="s">
        <v>33</v>
      </c>
      <c r="H361">
        <v>5</v>
      </c>
      <c r="I361">
        <v>0</v>
      </c>
      <c r="J361">
        <v>0</v>
      </c>
      <c r="K361" t="s">
        <v>34</v>
      </c>
      <c r="L361" t="s">
        <v>41</v>
      </c>
      <c r="M361" t="s">
        <v>1468</v>
      </c>
      <c r="N361" t="s">
        <v>1469</v>
      </c>
      <c r="O361" t="s">
        <v>1470</v>
      </c>
      <c r="P361">
        <f t="shared" si="16"/>
        <v>311</v>
      </c>
      <c r="Q361">
        <f t="shared" si="17"/>
        <v>56</v>
      </c>
      <c r="R361">
        <v>0.0033914044</v>
      </c>
      <c r="T361">
        <f t="shared" si="18"/>
        <v>0.0301399354144241</v>
      </c>
    </row>
    <row r="362" hidden="1" spans="1:20">
      <c r="A362" t="s">
        <v>29</v>
      </c>
      <c r="B362">
        <v>20444298</v>
      </c>
      <c r="C362" t="s">
        <v>1471</v>
      </c>
      <c r="D362" t="s">
        <v>742</v>
      </c>
      <c r="E362">
        <v>155528792</v>
      </c>
      <c r="F362" t="s">
        <v>743</v>
      </c>
      <c r="G362" t="s">
        <v>33</v>
      </c>
      <c r="H362">
        <v>3</v>
      </c>
      <c r="I362">
        <v>13</v>
      </c>
      <c r="J362">
        <v>17</v>
      </c>
      <c r="K362" t="s">
        <v>34</v>
      </c>
      <c r="L362" t="s">
        <v>34</v>
      </c>
      <c r="M362" t="s">
        <v>1472</v>
      </c>
      <c r="N362" t="s">
        <v>1473</v>
      </c>
      <c r="O362" t="s">
        <v>1474</v>
      </c>
      <c r="P362">
        <f t="shared" si="16"/>
        <v>675</v>
      </c>
      <c r="Q362">
        <f t="shared" si="17"/>
        <v>124</v>
      </c>
      <c r="R362">
        <v>0.002496127</v>
      </c>
      <c r="T362">
        <f t="shared" si="18"/>
        <v>0.0667384284176534</v>
      </c>
    </row>
    <row r="363" hidden="1" spans="1:20">
      <c r="A363" t="s">
        <v>29</v>
      </c>
      <c r="B363">
        <v>40797764</v>
      </c>
      <c r="C363" t="s">
        <v>1475</v>
      </c>
      <c r="D363" t="s">
        <v>267</v>
      </c>
      <c r="E363">
        <v>690479711</v>
      </c>
      <c r="F363" t="s">
        <v>268</v>
      </c>
      <c r="G363" t="s">
        <v>33</v>
      </c>
      <c r="H363">
        <v>2</v>
      </c>
      <c r="I363">
        <v>1</v>
      </c>
      <c r="J363">
        <v>4</v>
      </c>
      <c r="K363" t="s">
        <v>34</v>
      </c>
      <c r="L363" t="s">
        <v>41</v>
      </c>
      <c r="M363" t="s">
        <v>1476</v>
      </c>
      <c r="N363" t="s">
        <v>1477</v>
      </c>
      <c r="O363" t="s">
        <v>1478</v>
      </c>
      <c r="P363">
        <f t="shared" si="16"/>
        <v>153</v>
      </c>
      <c r="Q363">
        <f t="shared" si="17"/>
        <v>31</v>
      </c>
      <c r="R363">
        <v>0.99393773</v>
      </c>
      <c r="T363">
        <f t="shared" si="18"/>
        <v>0.0166846071044133</v>
      </c>
    </row>
    <row r="364" hidden="1" spans="1:20">
      <c r="A364" t="s">
        <v>29</v>
      </c>
      <c r="B364">
        <v>36873314</v>
      </c>
      <c r="C364" t="s">
        <v>1479</v>
      </c>
      <c r="D364" t="s">
        <v>86</v>
      </c>
      <c r="E364">
        <v>522487135</v>
      </c>
      <c r="F364" t="s">
        <v>87</v>
      </c>
      <c r="G364" t="s">
        <v>33</v>
      </c>
      <c r="H364">
        <v>1</v>
      </c>
      <c r="I364">
        <v>0</v>
      </c>
      <c r="J364">
        <v>1</v>
      </c>
      <c r="K364" t="s">
        <v>34</v>
      </c>
      <c r="L364" t="s">
        <v>34</v>
      </c>
      <c r="M364" t="s">
        <v>1480</v>
      </c>
      <c r="N364" t="s">
        <v>1481</v>
      </c>
      <c r="O364" t="s">
        <v>1482</v>
      </c>
      <c r="P364">
        <f t="shared" si="16"/>
        <v>308</v>
      </c>
      <c r="Q364">
        <f t="shared" si="17"/>
        <v>55</v>
      </c>
      <c r="R364">
        <v>0.9943528</v>
      </c>
      <c r="T364">
        <f t="shared" si="18"/>
        <v>0.0296017222820237</v>
      </c>
    </row>
    <row r="365" hidden="1" spans="1:20">
      <c r="A365" t="s">
        <v>29</v>
      </c>
      <c r="B365">
        <v>42783284</v>
      </c>
      <c r="C365" t="s">
        <v>1483</v>
      </c>
      <c r="D365" t="s">
        <v>70</v>
      </c>
      <c r="E365">
        <v>523301568</v>
      </c>
      <c r="F365" t="s">
        <v>71</v>
      </c>
      <c r="G365" t="s">
        <v>33</v>
      </c>
      <c r="H365">
        <v>5</v>
      </c>
      <c r="I365">
        <v>4</v>
      </c>
      <c r="J365">
        <v>4</v>
      </c>
      <c r="K365" t="s">
        <v>34</v>
      </c>
      <c r="L365" t="s">
        <v>41</v>
      </c>
      <c r="M365" t="s">
        <v>1484</v>
      </c>
      <c r="N365" t="s">
        <v>1485</v>
      </c>
      <c r="O365" t="s">
        <v>1486</v>
      </c>
      <c r="P365">
        <f t="shared" si="16"/>
        <v>1215</v>
      </c>
      <c r="Q365">
        <f t="shared" si="17"/>
        <v>245</v>
      </c>
      <c r="R365">
        <v>0.99999917</v>
      </c>
      <c r="T365">
        <f t="shared" si="18"/>
        <v>0.131862217438106</v>
      </c>
    </row>
    <row r="366" hidden="1" spans="1:20">
      <c r="A366" t="s">
        <v>29</v>
      </c>
      <c r="B366">
        <v>22247610</v>
      </c>
      <c r="C366" t="s">
        <v>1487</v>
      </c>
      <c r="D366" t="s">
        <v>301</v>
      </c>
      <c r="E366">
        <v>544821753</v>
      </c>
      <c r="F366" t="s">
        <v>302</v>
      </c>
      <c r="G366" t="s">
        <v>33</v>
      </c>
      <c r="H366">
        <v>1</v>
      </c>
      <c r="I366">
        <v>0</v>
      </c>
      <c r="J366">
        <v>0</v>
      </c>
      <c r="K366" t="s">
        <v>34</v>
      </c>
      <c r="L366" t="s">
        <v>34</v>
      </c>
      <c r="M366" t="s">
        <v>1488</v>
      </c>
      <c r="N366" t="s">
        <v>1489</v>
      </c>
      <c r="O366" t="s">
        <v>1490</v>
      </c>
      <c r="P366">
        <f t="shared" si="16"/>
        <v>360</v>
      </c>
      <c r="Q366">
        <f t="shared" si="17"/>
        <v>62</v>
      </c>
      <c r="R366">
        <v>0.27403498</v>
      </c>
      <c r="T366">
        <f t="shared" si="18"/>
        <v>0.0333692142088267</v>
      </c>
    </row>
    <row r="367" hidden="1" spans="1:20">
      <c r="A367" t="s">
        <v>29</v>
      </c>
      <c r="B367">
        <v>12755442</v>
      </c>
      <c r="C367" t="s">
        <v>1491</v>
      </c>
      <c r="D367" t="s">
        <v>1492</v>
      </c>
      <c r="E367">
        <v>379992322</v>
      </c>
      <c r="F367" t="s">
        <v>1076</v>
      </c>
      <c r="G367" t="s">
        <v>33</v>
      </c>
      <c r="H367">
        <v>1</v>
      </c>
      <c r="I367">
        <v>2</v>
      </c>
      <c r="J367">
        <v>3</v>
      </c>
      <c r="K367" t="s">
        <v>34</v>
      </c>
      <c r="L367" t="s">
        <v>34</v>
      </c>
      <c r="M367" t="s">
        <v>1493</v>
      </c>
      <c r="N367" t="s">
        <v>1494</v>
      </c>
      <c r="O367" t="s">
        <v>1495</v>
      </c>
      <c r="P367">
        <f t="shared" si="16"/>
        <v>125</v>
      </c>
      <c r="Q367">
        <f t="shared" si="17"/>
        <v>21</v>
      </c>
      <c r="R367">
        <v>0.031216415</v>
      </c>
      <c r="T367">
        <f t="shared" si="18"/>
        <v>0.011302475780409</v>
      </c>
    </row>
    <row r="368" hidden="1" spans="1:20">
      <c r="A368" t="s">
        <v>29</v>
      </c>
      <c r="B368">
        <v>44960178</v>
      </c>
      <c r="C368" t="s">
        <v>1496</v>
      </c>
      <c r="D368" t="s">
        <v>164</v>
      </c>
      <c r="E368">
        <v>801135043</v>
      </c>
      <c r="F368" t="s">
        <v>165</v>
      </c>
      <c r="G368" t="s">
        <v>33</v>
      </c>
      <c r="H368">
        <v>3</v>
      </c>
      <c r="I368">
        <v>27</v>
      </c>
      <c r="J368">
        <v>32</v>
      </c>
      <c r="K368" t="s">
        <v>34</v>
      </c>
      <c r="L368" t="s">
        <v>34</v>
      </c>
      <c r="M368" t="s">
        <v>1497</v>
      </c>
      <c r="N368" t="s">
        <v>1498</v>
      </c>
      <c r="O368" t="s">
        <v>1499</v>
      </c>
      <c r="P368">
        <f t="shared" si="16"/>
        <v>499</v>
      </c>
      <c r="Q368">
        <f t="shared" si="17"/>
        <v>94</v>
      </c>
      <c r="R368">
        <v>0.8627673</v>
      </c>
      <c r="T368">
        <f t="shared" si="18"/>
        <v>0.0505920344456405</v>
      </c>
    </row>
    <row r="369" hidden="1" spans="1:20">
      <c r="A369" t="s">
        <v>29</v>
      </c>
      <c r="B369">
        <v>38413986</v>
      </c>
      <c r="C369" t="s">
        <v>1500</v>
      </c>
      <c r="D369" t="s">
        <v>173</v>
      </c>
      <c r="E369">
        <v>542519500</v>
      </c>
      <c r="F369" t="s">
        <v>174</v>
      </c>
      <c r="G369" t="s">
        <v>33</v>
      </c>
      <c r="H369">
        <v>5</v>
      </c>
      <c r="I369">
        <v>11</v>
      </c>
      <c r="J369">
        <v>15</v>
      </c>
      <c r="K369" t="s">
        <v>34</v>
      </c>
      <c r="L369" t="s">
        <v>34</v>
      </c>
      <c r="M369" t="s">
        <v>1501</v>
      </c>
      <c r="N369" t="s">
        <v>1502</v>
      </c>
      <c r="O369" t="s">
        <v>1503</v>
      </c>
      <c r="P369">
        <f t="shared" si="16"/>
        <v>590</v>
      </c>
      <c r="Q369">
        <f t="shared" si="17"/>
        <v>111</v>
      </c>
      <c r="R369">
        <v>0.0040490464</v>
      </c>
      <c r="T369">
        <f t="shared" si="18"/>
        <v>0.0597416576964478</v>
      </c>
    </row>
    <row r="370" hidden="1" spans="1:20">
      <c r="A370" t="s">
        <v>29</v>
      </c>
      <c r="B370">
        <v>16721594</v>
      </c>
      <c r="C370" t="s">
        <v>1504</v>
      </c>
      <c r="D370" t="s">
        <v>92</v>
      </c>
      <c r="E370">
        <v>760984384</v>
      </c>
      <c r="F370" t="s">
        <v>93</v>
      </c>
      <c r="G370" t="s">
        <v>33</v>
      </c>
      <c r="H370">
        <v>5</v>
      </c>
      <c r="I370">
        <v>2</v>
      </c>
      <c r="J370">
        <v>2</v>
      </c>
      <c r="K370" t="s">
        <v>34</v>
      </c>
      <c r="L370" t="s">
        <v>34</v>
      </c>
      <c r="M370" t="s">
        <v>1505</v>
      </c>
      <c r="N370" t="s">
        <v>1506</v>
      </c>
      <c r="O370" t="s">
        <v>1507</v>
      </c>
      <c r="P370">
        <f t="shared" si="16"/>
        <v>772</v>
      </c>
      <c r="Q370">
        <f t="shared" si="17"/>
        <v>142</v>
      </c>
      <c r="R370">
        <v>0.0006799336</v>
      </c>
      <c r="T370">
        <f t="shared" si="18"/>
        <v>0.0764262648008611</v>
      </c>
    </row>
    <row r="371" hidden="1" spans="1:20">
      <c r="A371" t="s">
        <v>29</v>
      </c>
      <c r="B371">
        <v>18418680</v>
      </c>
      <c r="C371" t="s">
        <v>1508</v>
      </c>
      <c r="D371" t="s">
        <v>39</v>
      </c>
      <c r="E371">
        <v>459626087</v>
      </c>
      <c r="F371" t="s">
        <v>40</v>
      </c>
      <c r="G371" t="s">
        <v>33</v>
      </c>
      <c r="H371">
        <v>1</v>
      </c>
      <c r="I371">
        <v>1</v>
      </c>
      <c r="J371">
        <v>3</v>
      </c>
      <c r="K371" t="s">
        <v>34</v>
      </c>
      <c r="L371" t="s">
        <v>34</v>
      </c>
      <c r="M371" t="s">
        <v>1509</v>
      </c>
      <c r="N371" t="s">
        <v>1510</v>
      </c>
      <c r="O371" t="s">
        <v>1511</v>
      </c>
      <c r="P371">
        <f t="shared" si="16"/>
        <v>392</v>
      </c>
      <c r="Q371">
        <f t="shared" si="17"/>
        <v>65</v>
      </c>
      <c r="R371">
        <v>0.99468744</v>
      </c>
      <c r="T371">
        <f t="shared" si="18"/>
        <v>0.034983853606028</v>
      </c>
    </row>
    <row r="372" hidden="1" spans="1:20">
      <c r="A372" t="s">
        <v>29</v>
      </c>
      <c r="B372">
        <v>11972386</v>
      </c>
      <c r="C372" t="s">
        <v>1512</v>
      </c>
      <c r="D372" t="s">
        <v>198</v>
      </c>
      <c r="E372">
        <v>771401205</v>
      </c>
      <c r="F372" t="s">
        <v>199</v>
      </c>
      <c r="G372" t="s">
        <v>33</v>
      </c>
      <c r="H372">
        <v>5</v>
      </c>
      <c r="I372">
        <v>1</v>
      </c>
      <c r="J372">
        <v>1</v>
      </c>
      <c r="K372" t="s">
        <v>34</v>
      </c>
      <c r="L372" t="s">
        <v>41</v>
      </c>
      <c r="M372" t="s">
        <v>1513</v>
      </c>
      <c r="N372" t="s">
        <v>1514</v>
      </c>
      <c r="O372" t="s">
        <v>1515</v>
      </c>
      <c r="P372">
        <f t="shared" si="16"/>
        <v>117</v>
      </c>
      <c r="Q372">
        <f t="shared" si="17"/>
        <v>20</v>
      </c>
      <c r="R372">
        <v>0.99463886</v>
      </c>
      <c r="T372">
        <f t="shared" si="18"/>
        <v>0.0107642626480086</v>
      </c>
    </row>
    <row r="373" hidden="1" spans="1:20">
      <c r="A373" t="s">
        <v>29</v>
      </c>
      <c r="B373">
        <v>29083622</v>
      </c>
      <c r="C373" t="s">
        <v>1516</v>
      </c>
      <c r="D373" t="s">
        <v>301</v>
      </c>
      <c r="E373">
        <v>544821753</v>
      </c>
      <c r="F373" t="s">
        <v>302</v>
      </c>
      <c r="G373" t="s">
        <v>33</v>
      </c>
      <c r="H373">
        <v>1</v>
      </c>
      <c r="I373">
        <v>0</v>
      </c>
      <c r="J373">
        <v>0</v>
      </c>
      <c r="K373" t="s">
        <v>34</v>
      </c>
      <c r="L373" t="s">
        <v>34</v>
      </c>
      <c r="M373" t="s">
        <v>1517</v>
      </c>
      <c r="N373" t="s">
        <v>1518</v>
      </c>
      <c r="O373" t="s">
        <v>1519</v>
      </c>
      <c r="P373">
        <f t="shared" si="16"/>
        <v>2475</v>
      </c>
      <c r="Q373">
        <f t="shared" si="17"/>
        <v>421</v>
      </c>
      <c r="R373" s="2">
        <v>3.7300215e-11</v>
      </c>
      <c r="T373">
        <f t="shared" si="18"/>
        <v>0.226587728740581</v>
      </c>
    </row>
    <row r="374" hidden="1" spans="1:20">
      <c r="A374" t="s">
        <v>29</v>
      </c>
      <c r="B374">
        <v>10319361</v>
      </c>
      <c r="C374" t="s">
        <v>1520</v>
      </c>
      <c r="D374" t="s">
        <v>198</v>
      </c>
      <c r="E374">
        <v>771401205</v>
      </c>
      <c r="F374" t="s">
        <v>199</v>
      </c>
      <c r="G374" t="s">
        <v>33</v>
      </c>
      <c r="H374">
        <v>5</v>
      </c>
      <c r="I374">
        <v>0</v>
      </c>
      <c r="J374">
        <v>0</v>
      </c>
      <c r="K374" t="s">
        <v>34</v>
      </c>
      <c r="L374" t="s">
        <v>41</v>
      </c>
      <c r="M374" t="s">
        <v>1521</v>
      </c>
      <c r="N374" t="s">
        <v>1522</v>
      </c>
      <c r="O374" t="s">
        <v>1523</v>
      </c>
      <c r="P374">
        <f t="shared" si="16"/>
        <v>132</v>
      </c>
      <c r="Q374">
        <f t="shared" si="17"/>
        <v>25</v>
      </c>
      <c r="R374">
        <v>0.9943493</v>
      </c>
      <c r="T374">
        <f t="shared" si="18"/>
        <v>0.0134553283100108</v>
      </c>
    </row>
    <row r="375" hidden="1" spans="1:20">
      <c r="A375" t="s">
        <v>29</v>
      </c>
      <c r="B375">
        <v>15281335</v>
      </c>
      <c r="C375" t="s">
        <v>1524</v>
      </c>
      <c r="D375" t="s">
        <v>292</v>
      </c>
      <c r="E375">
        <v>242727854</v>
      </c>
      <c r="F375" t="s">
        <v>293</v>
      </c>
      <c r="G375" t="s">
        <v>33</v>
      </c>
      <c r="H375">
        <v>1</v>
      </c>
      <c r="I375">
        <v>1</v>
      </c>
      <c r="J375">
        <v>3</v>
      </c>
      <c r="K375" t="s">
        <v>34</v>
      </c>
      <c r="L375" t="s">
        <v>34</v>
      </c>
      <c r="M375" t="s">
        <v>1525</v>
      </c>
      <c r="N375" t="s">
        <v>1526</v>
      </c>
      <c r="O375" t="s">
        <v>1527</v>
      </c>
      <c r="P375">
        <f t="shared" si="16"/>
        <v>1567</v>
      </c>
      <c r="Q375">
        <f t="shared" si="17"/>
        <v>285</v>
      </c>
      <c r="R375">
        <v>0.9981034</v>
      </c>
      <c r="T375">
        <f t="shared" si="18"/>
        <v>0.153390742734123</v>
      </c>
    </row>
    <row r="376" hidden="1" spans="1:20">
      <c r="A376" t="s">
        <v>29</v>
      </c>
      <c r="B376">
        <v>36235496</v>
      </c>
      <c r="C376" t="s">
        <v>1528</v>
      </c>
      <c r="D376" t="s">
        <v>1200</v>
      </c>
      <c r="E376">
        <v>486381187</v>
      </c>
      <c r="F376" t="s">
        <v>148</v>
      </c>
      <c r="G376" t="s">
        <v>33</v>
      </c>
      <c r="H376">
        <v>4</v>
      </c>
      <c r="I376">
        <v>2</v>
      </c>
      <c r="J376">
        <v>2</v>
      </c>
      <c r="K376" t="s">
        <v>34</v>
      </c>
      <c r="L376" t="s">
        <v>41</v>
      </c>
      <c r="M376" t="s">
        <v>1529</v>
      </c>
      <c r="N376" t="s">
        <v>1530</v>
      </c>
      <c r="O376" t="s">
        <v>1531</v>
      </c>
      <c r="P376">
        <f t="shared" si="16"/>
        <v>210</v>
      </c>
      <c r="Q376">
        <f t="shared" si="17"/>
        <v>46</v>
      </c>
      <c r="R376">
        <v>0.9949886</v>
      </c>
      <c r="T376">
        <f t="shared" si="18"/>
        <v>0.0247578040904198</v>
      </c>
    </row>
    <row r="377" spans="1:20">
      <c r="A377" t="s">
        <v>29</v>
      </c>
      <c r="B377">
        <v>49381721</v>
      </c>
      <c r="C377" t="s">
        <v>1532</v>
      </c>
      <c r="D377" t="s">
        <v>58</v>
      </c>
      <c r="E377">
        <v>109226352</v>
      </c>
      <c r="F377" t="s">
        <v>59</v>
      </c>
      <c r="G377" t="s">
        <v>33</v>
      </c>
      <c r="H377">
        <v>4</v>
      </c>
      <c r="I377">
        <v>1</v>
      </c>
      <c r="J377">
        <v>1</v>
      </c>
      <c r="K377" t="s">
        <v>34</v>
      </c>
      <c r="L377" t="s">
        <v>41</v>
      </c>
      <c r="M377" t="s">
        <v>1533</v>
      </c>
      <c r="N377" t="s">
        <v>1534</v>
      </c>
      <c r="O377" t="s">
        <v>1535</v>
      </c>
      <c r="P377">
        <f t="shared" si="16"/>
        <v>488</v>
      </c>
      <c r="Q377">
        <f t="shared" si="17"/>
        <v>90</v>
      </c>
      <c r="R377" s="2">
        <v>1.914998e-5</v>
      </c>
      <c r="T377">
        <f t="shared" si="18"/>
        <v>0.0484391819160387</v>
      </c>
    </row>
    <row r="378" hidden="1" spans="1:20">
      <c r="A378" t="s">
        <v>29</v>
      </c>
      <c r="B378">
        <v>52993072</v>
      </c>
      <c r="C378" t="s">
        <v>1536</v>
      </c>
      <c r="D378" t="s">
        <v>323</v>
      </c>
      <c r="E378">
        <v>827502283</v>
      </c>
      <c r="F378" t="s">
        <v>324</v>
      </c>
      <c r="G378" t="s">
        <v>33</v>
      </c>
      <c r="H378">
        <v>4</v>
      </c>
      <c r="I378">
        <v>2</v>
      </c>
      <c r="J378">
        <v>3</v>
      </c>
      <c r="K378" t="s">
        <v>34</v>
      </c>
      <c r="L378" t="s">
        <v>41</v>
      </c>
      <c r="M378" t="s">
        <v>1537</v>
      </c>
      <c r="N378" t="s">
        <v>1538</v>
      </c>
      <c r="O378" t="s">
        <v>1539</v>
      </c>
      <c r="P378">
        <f t="shared" si="16"/>
        <v>771</v>
      </c>
      <c r="Q378">
        <f t="shared" si="17"/>
        <v>142</v>
      </c>
      <c r="R378">
        <v>0.120328575</v>
      </c>
      <c r="T378">
        <f t="shared" si="18"/>
        <v>0.0764262648008611</v>
      </c>
    </row>
    <row r="379" spans="1:20">
      <c r="A379" t="s">
        <v>29</v>
      </c>
      <c r="B379">
        <v>19471419</v>
      </c>
      <c r="C379" t="s">
        <v>1540</v>
      </c>
      <c r="D379" t="s">
        <v>58</v>
      </c>
      <c r="E379">
        <v>109226352</v>
      </c>
      <c r="F379" t="s">
        <v>59</v>
      </c>
      <c r="G379" t="s">
        <v>33</v>
      </c>
      <c r="H379">
        <v>5</v>
      </c>
      <c r="I379">
        <v>1</v>
      </c>
      <c r="J379">
        <v>1</v>
      </c>
      <c r="K379" t="s">
        <v>34</v>
      </c>
      <c r="L379" t="s">
        <v>41</v>
      </c>
      <c r="M379" t="s">
        <v>1541</v>
      </c>
      <c r="N379" t="s">
        <v>1542</v>
      </c>
      <c r="O379" t="s">
        <v>1543</v>
      </c>
      <c r="P379">
        <f t="shared" si="16"/>
        <v>260</v>
      </c>
      <c r="Q379">
        <f t="shared" si="17"/>
        <v>46</v>
      </c>
      <c r="R379">
        <v>0.004818169</v>
      </c>
      <c r="T379">
        <f t="shared" si="18"/>
        <v>0.0247578040904198</v>
      </c>
    </row>
    <row r="380" spans="1:20">
      <c r="A380" t="s">
        <v>29</v>
      </c>
      <c r="B380">
        <v>30705804</v>
      </c>
      <c r="C380" t="s">
        <v>1544</v>
      </c>
      <c r="D380" t="s">
        <v>58</v>
      </c>
      <c r="E380">
        <v>109226352</v>
      </c>
      <c r="F380" t="s">
        <v>59</v>
      </c>
      <c r="G380" t="s">
        <v>33</v>
      </c>
      <c r="H380">
        <v>5</v>
      </c>
      <c r="I380">
        <v>2</v>
      </c>
      <c r="J380">
        <v>2</v>
      </c>
      <c r="K380" t="s">
        <v>34</v>
      </c>
      <c r="L380" t="s">
        <v>41</v>
      </c>
      <c r="M380" t="s">
        <v>1545</v>
      </c>
      <c r="N380" t="s">
        <v>1546</v>
      </c>
      <c r="O380" t="s">
        <v>1547</v>
      </c>
      <c r="P380">
        <f t="shared" si="16"/>
        <v>143</v>
      </c>
      <c r="Q380">
        <f t="shared" si="17"/>
        <v>28</v>
      </c>
      <c r="R380">
        <v>0.99396014</v>
      </c>
      <c r="T380">
        <f t="shared" si="18"/>
        <v>0.0150699677072121</v>
      </c>
    </row>
    <row r="381" hidden="1" spans="1:20">
      <c r="A381" t="s">
        <v>29</v>
      </c>
      <c r="B381">
        <v>44193009</v>
      </c>
      <c r="C381" t="s">
        <v>1548</v>
      </c>
      <c r="D381" t="s">
        <v>179</v>
      </c>
      <c r="E381">
        <v>930071734</v>
      </c>
      <c r="F381" t="s">
        <v>180</v>
      </c>
      <c r="G381" t="s">
        <v>33</v>
      </c>
      <c r="H381">
        <v>5</v>
      </c>
      <c r="I381">
        <v>1</v>
      </c>
      <c r="J381">
        <v>2</v>
      </c>
      <c r="K381" t="s">
        <v>34</v>
      </c>
      <c r="L381" t="s">
        <v>41</v>
      </c>
      <c r="M381" t="s">
        <v>1549</v>
      </c>
      <c r="N381" t="s">
        <v>1550</v>
      </c>
      <c r="O381" t="s">
        <v>703</v>
      </c>
      <c r="P381">
        <f t="shared" si="16"/>
        <v>410</v>
      </c>
      <c r="Q381">
        <f t="shared" si="17"/>
        <v>75</v>
      </c>
      <c r="R381">
        <v>0.0047369758</v>
      </c>
      <c r="T381">
        <f t="shared" si="18"/>
        <v>0.0403659849300323</v>
      </c>
    </row>
    <row r="382" hidden="1" spans="1:20">
      <c r="A382" t="s">
        <v>29</v>
      </c>
      <c r="B382">
        <v>18646275</v>
      </c>
      <c r="C382" t="s">
        <v>1551</v>
      </c>
      <c r="D382" t="s">
        <v>179</v>
      </c>
      <c r="E382">
        <v>930071734</v>
      </c>
      <c r="F382" t="s">
        <v>180</v>
      </c>
      <c r="G382" t="s">
        <v>33</v>
      </c>
      <c r="H382">
        <v>5</v>
      </c>
      <c r="I382">
        <v>0</v>
      </c>
      <c r="J382">
        <v>0</v>
      </c>
      <c r="K382" t="s">
        <v>34</v>
      </c>
      <c r="L382" t="s">
        <v>41</v>
      </c>
      <c r="M382" t="s">
        <v>109</v>
      </c>
      <c r="N382" t="s">
        <v>1552</v>
      </c>
      <c r="O382" t="s">
        <v>190</v>
      </c>
      <c r="P382">
        <f t="shared" si="16"/>
        <v>62</v>
      </c>
      <c r="Q382">
        <f t="shared" si="17"/>
        <v>11</v>
      </c>
      <c r="R382">
        <v>0.4059643</v>
      </c>
      <c r="T382">
        <f t="shared" si="18"/>
        <v>0.00592034445640474</v>
      </c>
    </row>
    <row r="383" hidden="1" spans="1:20">
      <c r="A383" t="s">
        <v>29</v>
      </c>
      <c r="B383">
        <v>17758900</v>
      </c>
      <c r="C383" t="s">
        <v>1553</v>
      </c>
      <c r="D383" t="s">
        <v>179</v>
      </c>
      <c r="E383">
        <v>930071734</v>
      </c>
      <c r="F383" t="s">
        <v>180</v>
      </c>
      <c r="G383" t="s">
        <v>33</v>
      </c>
      <c r="H383">
        <v>5</v>
      </c>
      <c r="I383">
        <v>1</v>
      </c>
      <c r="J383">
        <v>1</v>
      </c>
      <c r="K383" t="s">
        <v>34</v>
      </c>
      <c r="L383" t="s">
        <v>41</v>
      </c>
      <c r="M383" t="s">
        <v>1554</v>
      </c>
      <c r="N383" t="s">
        <v>1555</v>
      </c>
      <c r="O383" t="s">
        <v>1556</v>
      </c>
      <c r="P383">
        <f t="shared" si="16"/>
        <v>286</v>
      </c>
      <c r="Q383">
        <f t="shared" si="17"/>
        <v>54</v>
      </c>
      <c r="R383">
        <v>0.9998758</v>
      </c>
      <c r="T383">
        <f t="shared" si="18"/>
        <v>0.0290635091496232</v>
      </c>
    </row>
    <row r="384" hidden="1" spans="1:20">
      <c r="A384" t="s">
        <v>29</v>
      </c>
      <c r="B384">
        <v>27443118</v>
      </c>
      <c r="C384" t="s">
        <v>1557</v>
      </c>
      <c r="D384" t="s">
        <v>578</v>
      </c>
      <c r="E384">
        <v>305608994</v>
      </c>
      <c r="F384" t="s">
        <v>220</v>
      </c>
      <c r="G384" t="s">
        <v>33</v>
      </c>
      <c r="H384">
        <v>5</v>
      </c>
      <c r="I384">
        <v>1</v>
      </c>
      <c r="J384">
        <v>1</v>
      </c>
      <c r="K384" t="s">
        <v>34</v>
      </c>
      <c r="L384" t="s">
        <v>41</v>
      </c>
      <c r="M384" t="s">
        <v>548</v>
      </c>
      <c r="N384" t="s">
        <v>1558</v>
      </c>
      <c r="O384" t="s">
        <v>1559</v>
      </c>
      <c r="P384">
        <f t="shared" si="16"/>
        <v>214</v>
      </c>
      <c r="Q384">
        <f t="shared" si="17"/>
        <v>36</v>
      </c>
      <c r="R384">
        <v>0.0013104236</v>
      </c>
      <c r="T384">
        <f t="shared" si="18"/>
        <v>0.0193756727664155</v>
      </c>
    </row>
    <row r="385" hidden="1" spans="1:20">
      <c r="A385" t="s">
        <v>29</v>
      </c>
      <c r="B385">
        <v>44795074</v>
      </c>
      <c r="C385" t="s">
        <v>1560</v>
      </c>
      <c r="D385" t="s">
        <v>154</v>
      </c>
      <c r="E385">
        <v>423421857</v>
      </c>
      <c r="F385" t="s">
        <v>47</v>
      </c>
      <c r="G385" t="s">
        <v>33</v>
      </c>
      <c r="H385">
        <v>2</v>
      </c>
      <c r="I385">
        <v>0</v>
      </c>
      <c r="J385">
        <v>2</v>
      </c>
      <c r="K385" t="s">
        <v>34</v>
      </c>
      <c r="L385" t="s">
        <v>41</v>
      </c>
      <c r="M385" t="s">
        <v>1561</v>
      </c>
      <c r="N385" t="s">
        <v>1562</v>
      </c>
      <c r="O385" t="s">
        <v>1563</v>
      </c>
      <c r="P385">
        <f t="shared" si="16"/>
        <v>133</v>
      </c>
      <c r="Q385">
        <f t="shared" si="17"/>
        <v>30</v>
      </c>
      <c r="R385">
        <v>0.99462247</v>
      </c>
      <c r="T385">
        <f t="shared" si="18"/>
        <v>0.0161463939720129</v>
      </c>
    </row>
    <row r="386" hidden="1" spans="1:20">
      <c r="A386" t="s">
        <v>29</v>
      </c>
      <c r="B386">
        <v>2480138</v>
      </c>
      <c r="C386" t="s">
        <v>1564</v>
      </c>
      <c r="D386" t="s">
        <v>154</v>
      </c>
      <c r="E386">
        <v>423421857</v>
      </c>
      <c r="F386" t="s">
        <v>47</v>
      </c>
      <c r="G386" t="s">
        <v>33</v>
      </c>
      <c r="H386">
        <v>1</v>
      </c>
      <c r="I386">
        <v>0</v>
      </c>
      <c r="J386">
        <v>0</v>
      </c>
      <c r="K386" t="s">
        <v>34</v>
      </c>
      <c r="L386" t="s">
        <v>41</v>
      </c>
      <c r="M386" t="s">
        <v>950</v>
      </c>
      <c r="N386" t="s">
        <v>1565</v>
      </c>
      <c r="O386" t="s">
        <v>1380</v>
      </c>
      <c r="P386">
        <f t="shared" ref="P386:P449" si="19">LEN(N386)</f>
        <v>55</v>
      </c>
      <c r="Q386">
        <f t="shared" ref="Q386:Q449" si="20">LEN(TRIM(N386))-LEN(SUBSTITUTE(N386," ",""))+1</f>
        <v>12</v>
      </c>
      <c r="R386">
        <v>0.004558333</v>
      </c>
      <c r="T386">
        <f t="shared" si="18"/>
        <v>0.00645855758880517</v>
      </c>
    </row>
    <row r="387" hidden="1" spans="1:20">
      <c r="A387" t="s">
        <v>29</v>
      </c>
      <c r="B387">
        <v>15252477</v>
      </c>
      <c r="C387" t="s">
        <v>1566</v>
      </c>
      <c r="D387" t="s">
        <v>108</v>
      </c>
      <c r="E387">
        <v>423421857</v>
      </c>
      <c r="F387" t="s">
        <v>47</v>
      </c>
      <c r="G387" t="s">
        <v>33</v>
      </c>
      <c r="H387">
        <v>1</v>
      </c>
      <c r="I387">
        <v>2</v>
      </c>
      <c r="J387">
        <v>3</v>
      </c>
      <c r="K387" t="s">
        <v>34</v>
      </c>
      <c r="L387" t="s">
        <v>41</v>
      </c>
      <c r="M387" t="s">
        <v>1567</v>
      </c>
      <c r="N387" t="s">
        <v>1568</v>
      </c>
      <c r="O387" t="s">
        <v>1569</v>
      </c>
      <c r="P387">
        <f t="shared" si="19"/>
        <v>152</v>
      </c>
      <c r="Q387">
        <f t="shared" si="20"/>
        <v>32</v>
      </c>
      <c r="R387">
        <v>0.9961958</v>
      </c>
      <c r="T387">
        <f t="shared" si="18"/>
        <v>0.0172228202368138</v>
      </c>
    </row>
    <row r="388" hidden="1" spans="1:20">
      <c r="A388" t="s">
        <v>29</v>
      </c>
      <c r="B388">
        <v>13547389</v>
      </c>
      <c r="C388" t="s">
        <v>1570</v>
      </c>
      <c r="D388" t="s">
        <v>267</v>
      </c>
      <c r="E388">
        <v>690479711</v>
      </c>
      <c r="F388" t="s">
        <v>268</v>
      </c>
      <c r="G388" t="s">
        <v>33</v>
      </c>
      <c r="H388">
        <v>5</v>
      </c>
      <c r="I388">
        <v>1</v>
      </c>
      <c r="J388">
        <v>1</v>
      </c>
      <c r="K388" t="s">
        <v>34</v>
      </c>
      <c r="L388" t="s">
        <v>41</v>
      </c>
      <c r="M388" t="s">
        <v>1571</v>
      </c>
      <c r="N388" t="s">
        <v>1572</v>
      </c>
      <c r="O388" t="s">
        <v>1573</v>
      </c>
      <c r="P388">
        <f t="shared" si="19"/>
        <v>387</v>
      </c>
      <c r="Q388">
        <f t="shared" si="20"/>
        <v>67</v>
      </c>
      <c r="R388">
        <v>0.0036586886</v>
      </c>
      <c r="T388">
        <f t="shared" si="18"/>
        <v>0.0360602798708288</v>
      </c>
    </row>
    <row r="389" hidden="1" spans="1:20">
      <c r="A389" t="s">
        <v>29</v>
      </c>
      <c r="B389">
        <v>13838072</v>
      </c>
      <c r="C389" t="s">
        <v>1574</v>
      </c>
      <c r="D389" t="s">
        <v>578</v>
      </c>
      <c r="E389">
        <v>305608994</v>
      </c>
      <c r="F389" t="s">
        <v>220</v>
      </c>
      <c r="G389" t="s">
        <v>33</v>
      </c>
      <c r="H389">
        <v>5</v>
      </c>
      <c r="I389">
        <v>3</v>
      </c>
      <c r="J389">
        <v>3</v>
      </c>
      <c r="K389" t="s">
        <v>34</v>
      </c>
      <c r="L389" t="s">
        <v>41</v>
      </c>
      <c r="M389" t="s">
        <v>1575</v>
      </c>
      <c r="N389" t="s">
        <v>1576</v>
      </c>
      <c r="O389" t="s">
        <v>1577</v>
      </c>
      <c r="P389">
        <f t="shared" si="19"/>
        <v>538</v>
      </c>
      <c r="Q389">
        <f t="shared" si="20"/>
        <v>94</v>
      </c>
      <c r="R389" s="2">
        <v>1.3025978e-11</v>
      </c>
      <c r="T389">
        <f t="shared" si="18"/>
        <v>0.0505920344456405</v>
      </c>
    </row>
    <row r="390" hidden="1" spans="1:20">
      <c r="A390" t="s">
        <v>29</v>
      </c>
      <c r="B390">
        <v>32032155</v>
      </c>
      <c r="C390" t="s">
        <v>1578</v>
      </c>
      <c r="D390" t="s">
        <v>301</v>
      </c>
      <c r="E390">
        <v>544821753</v>
      </c>
      <c r="F390" t="s">
        <v>302</v>
      </c>
      <c r="G390" t="s">
        <v>33</v>
      </c>
      <c r="H390">
        <v>1</v>
      </c>
      <c r="I390">
        <v>2</v>
      </c>
      <c r="J390">
        <v>4</v>
      </c>
      <c r="K390" t="s">
        <v>34</v>
      </c>
      <c r="L390" t="s">
        <v>41</v>
      </c>
      <c r="M390" t="s">
        <v>1579</v>
      </c>
      <c r="N390" t="s">
        <v>1580</v>
      </c>
      <c r="O390" t="s">
        <v>1581</v>
      </c>
      <c r="P390">
        <f t="shared" si="19"/>
        <v>97</v>
      </c>
      <c r="Q390">
        <f t="shared" si="20"/>
        <v>22</v>
      </c>
      <c r="R390">
        <v>0.5825684</v>
      </c>
      <c r="T390">
        <f t="shared" si="18"/>
        <v>0.0118406889128095</v>
      </c>
    </row>
    <row r="391" hidden="1" spans="1:20">
      <c r="A391" t="s">
        <v>29</v>
      </c>
      <c r="B391">
        <v>42688511</v>
      </c>
      <c r="C391" t="s">
        <v>1582</v>
      </c>
      <c r="D391" t="s">
        <v>343</v>
      </c>
      <c r="E391">
        <v>921964554</v>
      </c>
      <c r="F391" t="s">
        <v>344</v>
      </c>
      <c r="G391" t="s">
        <v>33</v>
      </c>
      <c r="H391">
        <v>1</v>
      </c>
      <c r="I391">
        <v>0</v>
      </c>
      <c r="J391">
        <v>0</v>
      </c>
      <c r="K391" t="s">
        <v>34</v>
      </c>
      <c r="L391" t="s">
        <v>34</v>
      </c>
      <c r="M391" t="s">
        <v>1583</v>
      </c>
      <c r="N391" t="s">
        <v>1584</v>
      </c>
      <c r="O391" t="s">
        <v>1585</v>
      </c>
      <c r="P391">
        <f t="shared" si="19"/>
        <v>224</v>
      </c>
      <c r="Q391">
        <f t="shared" si="20"/>
        <v>44</v>
      </c>
      <c r="R391">
        <v>0.0026234577</v>
      </c>
      <c r="T391">
        <f t="shared" si="18"/>
        <v>0.0236813778256189</v>
      </c>
    </row>
    <row r="392" hidden="1" spans="1:20">
      <c r="A392" t="s">
        <v>29</v>
      </c>
      <c r="B392">
        <v>34125778</v>
      </c>
      <c r="C392" t="s">
        <v>1586</v>
      </c>
      <c r="D392" t="s">
        <v>198</v>
      </c>
      <c r="E392">
        <v>771401205</v>
      </c>
      <c r="F392" t="s">
        <v>199</v>
      </c>
      <c r="G392" t="s">
        <v>33</v>
      </c>
      <c r="H392">
        <v>5</v>
      </c>
      <c r="I392">
        <v>1</v>
      </c>
      <c r="J392">
        <v>1</v>
      </c>
      <c r="K392" t="s">
        <v>34</v>
      </c>
      <c r="L392" t="s">
        <v>41</v>
      </c>
      <c r="M392" t="s">
        <v>1587</v>
      </c>
      <c r="N392" t="s">
        <v>1588</v>
      </c>
      <c r="O392" t="s">
        <v>1589</v>
      </c>
      <c r="P392">
        <f t="shared" si="19"/>
        <v>126</v>
      </c>
      <c r="Q392">
        <f t="shared" si="20"/>
        <v>22</v>
      </c>
      <c r="R392">
        <v>0.0050427844</v>
      </c>
      <c r="T392">
        <f t="shared" si="18"/>
        <v>0.0118406889128095</v>
      </c>
    </row>
    <row r="393" hidden="1" spans="1:20">
      <c r="A393" t="s">
        <v>29</v>
      </c>
      <c r="B393">
        <v>14065351</v>
      </c>
      <c r="C393" t="s">
        <v>1590</v>
      </c>
      <c r="D393" t="s">
        <v>198</v>
      </c>
      <c r="E393">
        <v>771401205</v>
      </c>
      <c r="F393" t="s">
        <v>199</v>
      </c>
      <c r="G393" t="s">
        <v>33</v>
      </c>
      <c r="H393">
        <v>5</v>
      </c>
      <c r="I393">
        <v>0</v>
      </c>
      <c r="J393">
        <v>0</v>
      </c>
      <c r="K393" t="s">
        <v>34</v>
      </c>
      <c r="L393" t="s">
        <v>41</v>
      </c>
      <c r="M393" t="s">
        <v>1591</v>
      </c>
      <c r="N393" t="s">
        <v>1592</v>
      </c>
      <c r="O393" t="s">
        <v>1593</v>
      </c>
      <c r="P393">
        <f t="shared" si="19"/>
        <v>109</v>
      </c>
      <c r="Q393">
        <f t="shared" si="20"/>
        <v>23</v>
      </c>
      <c r="R393">
        <v>0.9974733</v>
      </c>
      <c r="T393">
        <f t="shared" si="18"/>
        <v>0.0123789020452099</v>
      </c>
    </row>
    <row r="394" hidden="1" spans="1:20">
      <c r="A394" t="s">
        <v>29</v>
      </c>
      <c r="B394">
        <v>18067244</v>
      </c>
      <c r="C394" t="s">
        <v>1594</v>
      </c>
      <c r="D394" t="s">
        <v>154</v>
      </c>
      <c r="E394">
        <v>423421857</v>
      </c>
      <c r="F394" t="s">
        <v>47</v>
      </c>
      <c r="G394" t="s">
        <v>33</v>
      </c>
      <c r="H394">
        <v>5</v>
      </c>
      <c r="I394">
        <v>0</v>
      </c>
      <c r="J394">
        <v>0</v>
      </c>
      <c r="K394" t="s">
        <v>34</v>
      </c>
      <c r="L394" t="s">
        <v>41</v>
      </c>
      <c r="M394" t="s">
        <v>548</v>
      </c>
      <c r="N394" t="s">
        <v>1595</v>
      </c>
      <c r="O394" t="s">
        <v>1596</v>
      </c>
      <c r="P394">
        <f t="shared" si="19"/>
        <v>130</v>
      </c>
      <c r="Q394">
        <f t="shared" si="20"/>
        <v>22</v>
      </c>
      <c r="R394">
        <v>0.9945214</v>
      </c>
      <c r="T394">
        <f t="shared" si="18"/>
        <v>0.0118406889128095</v>
      </c>
    </row>
    <row r="395" hidden="1" spans="1:20">
      <c r="A395" t="s">
        <v>29</v>
      </c>
      <c r="B395">
        <v>11452438</v>
      </c>
      <c r="C395" t="s">
        <v>1597</v>
      </c>
      <c r="D395" t="s">
        <v>396</v>
      </c>
      <c r="E395">
        <v>943347999</v>
      </c>
      <c r="F395" t="s">
        <v>397</v>
      </c>
      <c r="G395" t="s">
        <v>33</v>
      </c>
      <c r="H395">
        <v>3</v>
      </c>
      <c r="I395">
        <v>1</v>
      </c>
      <c r="J395">
        <v>2</v>
      </c>
      <c r="K395" t="s">
        <v>34</v>
      </c>
      <c r="L395" t="s">
        <v>41</v>
      </c>
      <c r="M395" t="s">
        <v>1598</v>
      </c>
      <c r="N395" t="s">
        <v>1599</v>
      </c>
      <c r="O395" t="s">
        <v>813</v>
      </c>
      <c r="P395">
        <f t="shared" si="19"/>
        <v>503</v>
      </c>
      <c r="Q395">
        <f t="shared" si="20"/>
        <v>91</v>
      </c>
      <c r="R395">
        <v>0.9295424</v>
      </c>
      <c r="T395">
        <f t="shared" si="18"/>
        <v>0.0489773950484392</v>
      </c>
    </row>
    <row r="396" hidden="1" spans="1:20">
      <c r="A396" t="s">
        <v>29</v>
      </c>
      <c r="B396">
        <v>45567505</v>
      </c>
      <c r="C396" t="s">
        <v>1600</v>
      </c>
      <c r="D396" t="s">
        <v>599</v>
      </c>
      <c r="E396">
        <v>494668275</v>
      </c>
      <c r="F396" t="s">
        <v>600</v>
      </c>
      <c r="G396" t="s">
        <v>33</v>
      </c>
      <c r="H396">
        <v>5</v>
      </c>
      <c r="I396">
        <v>0</v>
      </c>
      <c r="J396">
        <v>0</v>
      </c>
      <c r="K396" t="s">
        <v>34</v>
      </c>
      <c r="L396" t="s">
        <v>34</v>
      </c>
      <c r="M396" t="s">
        <v>1601</v>
      </c>
      <c r="N396" t="s">
        <v>1602</v>
      </c>
      <c r="O396" t="s">
        <v>1603</v>
      </c>
      <c r="P396">
        <f t="shared" si="19"/>
        <v>306</v>
      </c>
      <c r="Q396">
        <f t="shared" si="20"/>
        <v>62</v>
      </c>
      <c r="R396">
        <v>0.9983215</v>
      </c>
      <c r="T396">
        <f t="shared" si="18"/>
        <v>0.0333692142088267</v>
      </c>
    </row>
    <row r="397" hidden="1" spans="1:20">
      <c r="A397" t="s">
        <v>29</v>
      </c>
      <c r="B397">
        <v>14070732</v>
      </c>
      <c r="C397" t="s">
        <v>1604</v>
      </c>
      <c r="D397" t="s">
        <v>267</v>
      </c>
      <c r="E397">
        <v>690479711</v>
      </c>
      <c r="F397" t="s">
        <v>268</v>
      </c>
      <c r="G397" t="s">
        <v>33</v>
      </c>
      <c r="H397">
        <v>5</v>
      </c>
      <c r="I397">
        <v>10</v>
      </c>
      <c r="J397">
        <v>11</v>
      </c>
      <c r="K397" t="s">
        <v>34</v>
      </c>
      <c r="L397" t="s">
        <v>41</v>
      </c>
      <c r="M397" t="s">
        <v>1605</v>
      </c>
      <c r="N397" t="s">
        <v>1606</v>
      </c>
      <c r="O397" t="s">
        <v>1607</v>
      </c>
      <c r="P397">
        <f t="shared" si="19"/>
        <v>329</v>
      </c>
      <c r="Q397">
        <f t="shared" si="20"/>
        <v>63</v>
      </c>
      <c r="R397">
        <v>0.99582654</v>
      </c>
      <c r="T397">
        <f t="shared" si="18"/>
        <v>0.0339074273412271</v>
      </c>
    </row>
    <row r="398" hidden="1" spans="1:20">
      <c r="A398" t="s">
        <v>29</v>
      </c>
      <c r="B398">
        <v>35729606</v>
      </c>
      <c r="C398" t="s">
        <v>1608</v>
      </c>
      <c r="D398" t="s">
        <v>108</v>
      </c>
      <c r="E398">
        <v>423421857</v>
      </c>
      <c r="F398" t="s">
        <v>47</v>
      </c>
      <c r="G398" t="s">
        <v>33</v>
      </c>
      <c r="H398">
        <v>5</v>
      </c>
      <c r="I398">
        <v>0</v>
      </c>
      <c r="J398">
        <v>0</v>
      </c>
      <c r="K398" t="s">
        <v>34</v>
      </c>
      <c r="L398" t="s">
        <v>41</v>
      </c>
      <c r="M398" t="s">
        <v>109</v>
      </c>
      <c r="N398" t="s">
        <v>1609</v>
      </c>
      <c r="O398" t="s">
        <v>1026</v>
      </c>
      <c r="P398">
        <f t="shared" si="19"/>
        <v>67</v>
      </c>
      <c r="Q398">
        <f t="shared" si="20"/>
        <v>12</v>
      </c>
      <c r="R398">
        <v>0.010457396</v>
      </c>
      <c r="T398">
        <f t="shared" si="18"/>
        <v>0.00645855758880517</v>
      </c>
    </row>
    <row r="399" hidden="1" spans="1:20">
      <c r="A399" t="s">
        <v>29</v>
      </c>
      <c r="B399">
        <v>13921924</v>
      </c>
      <c r="C399" t="s">
        <v>1610</v>
      </c>
      <c r="D399" t="s">
        <v>267</v>
      </c>
      <c r="E399">
        <v>690479711</v>
      </c>
      <c r="F399" t="s">
        <v>268</v>
      </c>
      <c r="G399" t="s">
        <v>33</v>
      </c>
      <c r="H399">
        <v>5</v>
      </c>
      <c r="I399">
        <v>1</v>
      </c>
      <c r="J399">
        <v>1</v>
      </c>
      <c r="K399" t="s">
        <v>34</v>
      </c>
      <c r="L399" t="s">
        <v>41</v>
      </c>
      <c r="M399" t="s">
        <v>1611</v>
      </c>
      <c r="N399" t="s">
        <v>1612</v>
      </c>
      <c r="O399" t="s">
        <v>235</v>
      </c>
      <c r="P399">
        <f t="shared" si="19"/>
        <v>149</v>
      </c>
      <c r="Q399">
        <f t="shared" si="20"/>
        <v>28</v>
      </c>
      <c r="R399">
        <v>0.0018090655</v>
      </c>
      <c r="T399">
        <f t="shared" si="18"/>
        <v>0.0150699677072121</v>
      </c>
    </row>
    <row r="400" hidden="1" spans="1:20">
      <c r="A400" t="s">
        <v>29</v>
      </c>
      <c r="B400">
        <v>51675938</v>
      </c>
      <c r="C400" t="s">
        <v>1613</v>
      </c>
      <c r="D400" t="s">
        <v>70</v>
      </c>
      <c r="E400">
        <v>523301568</v>
      </c>
      <c r="F400" t="s">
        <v>71</v>
      </c>
      <c r="G400" t="s">
        <v>33</v>
      </c>
      <c r="H400">
        <v>5</v>
      </c>
      <c r="I400">
        <v>0</v>
      </c>
      <c r="J400">
        <v>1</v>
      </c>
      <c r="K400" t="s">
        <v>34</v>
      </c>
      <c r="L400" t="s">
        <v>41</v>
      </c>
      <c r="M400" t="s">
        <v>1614</v>
      </c>
      <c r="N400" t="s">
        <v>1615</v>
      </c>
      <c r="O400" t="s">
        <v>1616</v>
      </c>
      <c r="P400">
        <f t="shared" si="19"/>
        <v>166</v>
      </c>
      <c r="Q400">
        <f t="shared" si="20"/>
        <v>31</v>
      </c>
      <c r="R400">
        <v>0.99403</v>
      </c>
      <c r="T400">
        <f t="shared" si="18"/>
        <v>0.0166846071044133</v>
      </c>
    </row>
    <row r="401" hidden="1" spans="1:20">
      <c r="A401" t="s">
        <v>29</v>
      </c>
      <c r="B401">
        <v>52131200</v>
      </c>
      <c r="C401" t="s">
        <v>1617</v>
      </c>
      <c r="D401" t="s">
        <v>198</v>
      </c>
      <c r="E401">
        <v>771401205</v>
      </c>
      <c r="F401" t="s">
        <v>199</v>
      </c>
      <c r="G401" t="s">
        <v>33</v>
      </c>
      <c r="H401">
        <v>4</v>
      </c>
      <c r="I401">
        <v>0</v>
      </c>
      <c r="J401">
        <v>1</v>
      </c>
      <c r="K401" t="s">
        <v>34</v>
      </c>
      <c r="L401" t="s">
        <v>41</v>
      </c>
      <c r="M401" t="s">
        <v>1618</v>
      </c>
      <c r="N401" t="s">
        <v>1619</v>
      </c>
      <c r="O401" t="s">
        <v>1620</v>
      </c>
      <c r="P401">
        <f t="shared" si="19"/>
        <v>118</v>
      </c>
      <c r="Q401">
        <f t="shared" si="20"/>
        <v>24</v>
      </c>
      <c r="R401">
        <v>0.16474557</v>
      </c>
      <c r="T401">
        <f t="shared" si="18"/>
        <v>0.0129171151776103</v>
      </c>
    </row>
    <row r="402" hidden="1" spans="1:20">
      <c r="A402" t="s">
        <v>29</v>
      </c>
      <c r="B402">
        <v>51801605</v>
      </c>
      <c r="C402" t="s">
        <v>1621</v>
      </c>
      <c r="D402" t="s">
        <v>323</v>
      </c>
      <c r="E402">
        <v>827502283</v>
      </c>
      <c r="F402" t="s">
        <v>324</v>
      </c>
      <c r="G402" t="s">
        <v>33</v>
      </c>
      <c r="H402">
        <v>5</v>
      </c>
      <c r="I402">
        <v>4</v>
      </c>
      <c r="J402">
        <v>4</v>
      </c>
      <c r="K402" t="s">
        <v>34</v>
      </c>
      <c r="L402" t="s">
        <v>41</v>
      </c>
      <c r="M402" t="s">
        <v>1622</v>
      </c>
      <c r="N402" t="s">
        <v>1623</v>
      </c>
      <c r="O402" t="s">
        <v>1624</v>
      </c>
      <c r="P402">
        <f t="shared" si="19"/>
        <v>480</v>
      </c>
      <c r="Q402">
        <f t="shared" si="20"/>
        <v>96</v>
      </c>
      <c r="R402">
        <v>0.99421483</v>
      </c>
      <c r="T402">
        <f t="shared" si="18"/>
        <v>0.0516684607104413</v>
      </c>
    </row>
    <row r="403" hidden="1" spans="1:20">
      <c r="A403" t="s">
        <v>29</v>
      </c>
      <c r="B403">
        <v>43310449</v>
      </c>
      <c r="C403" t="s">
        <v>1625</v>
      </c>
      <c r="D403" t="s">
        <v>104</v>
      </c>
      <c r="E403">
        <v>423421857</v>
      </c>
      <c r="F403" t="s">
        <v>47</v>
      </c>
      <c r="G403" t="s">
        <v>33</v>
      </c>
      <c r="H403">
        <v>2</v>
      </c>
      <c r="I403">
        <v>1</v>
      </c>
      <c r="J403">
        <v>2</v>
      </c>
      <c r="K403" t="s">
        <v>34</v>
      </c>
      <c r="L403" t="s">
        <v>41</v>
      </c>
      <c r="M403" t="s">
        <v>1626</v>
      </c>
      <c r="N403" t="s">
        <v>1627</v>
      </c>
      <c r="O403" t="s">
        <v>1628</v>
      </c>
      <c r="P403">
        <f t="shared" si="19"/>
        <v>507</v>
      </c>
      <c r="Q403">
        <f t="shared" si="20"/>
        <v>96</v>
      </c>
      <c r="R403">
        <v>0.42760563</v>
      </c>
      <c r="T403">
        <f t="shared" si="18"/>
        <v>0.0516684607104413</v>
      </c>
    </row>
    <row r="404" hidden="1" spans="1:20">
      <c r="A404" t="s">
        <v>29</v>
      </c>
      <c r="B404">
        <v>52802333</v>
      </c>
      <c r="C404" t="s">
        <v>1629</v>
      </c>
      <c r="D404" t="s">
        <v>292</v>
      </c>
      <c r="E404">
        <v>242727854</v>
      </c>
      <c r="F404" t="s">
        <v>293</v>
      </c>
      <c r="G404" t="s">
        <v>33</v>
      </c>
      <c r="H404">
        <v>3</v>
      </c>
      <c r="I404">
        <v>1</v>
      </c>
      <c r="J404">
        <v>2</v>
      </c>
      <c r="K404" t="s">
        <v>34</v>
      </c>
      <c r="L404" t="s">
        <v>41</v>
      </c>
      <c r="M404" t="s">
        <v>1630</v>
      </c>
      <c r="N404" t="s">
        <v>1631</v>
      </c>
      <c r="O404" t="s">
        <v>1632</v>
      </c>
      <c r="P404">
        <f t="shared" si="19"/>
        <v>540</v>
      </c>
      <c r="Q404">
        <f t="shared" si="20"/>
        <v>87</v>
      </c>
      <c r="R404">
        <v>0.339789</v>
      </c>
      <c r="T404">
        <f t="shared" si="18"/>
        <v>0.0468245425188375</v>
      </c>
    </row>
    <row r="405" hidden="1" spans="1:20">
      <c r="A405" t="s">
        <v>29</v>
      </c>
      <c r="B405">
        <v>48328221</v>
      </c>
      <c r="C405" t="s">
        <v>1633</v>
      </c>
      <c r="D405" t="s">
        <v>147</v>
      </c>
      <c r="E405">
        <v>486381187</v>
      </c>
      <c r="F405" t="s">
        <v>148</v>
      </c>
      <c r="G405" t="s">
        <v>33</v>
      </c>
      <c r="H405">
        <v>2</v>
      </c>
      <c r="I405">
        <v>1</v>
      </c>
      <c r="J405">
        <v>1</v>
      </c>
      <c r="K405" t="s">
        <v>34</v>
      </c>
      <c r="L405" t="s">
        <v>34</v>
      </c>
      <c r="M405" t="s">
        <v>1634</v>
      </c>
      <c r="N405" t="s">
        <v>1635</v>
      </c>
      <c r="O405" t="s">
        <v>1636</v>
      </c>
      <c r="P405">
        <f t="shared" si="19"/>
        <v>188</v>
      </c>
      <c r="Q405">
        <f t="shared" si="20"/>
        <v>33</v>
      </c>
      <c r="R405">
        <v>0.99839777</v>
      </c>
      <c r="T405">
        <f t="shared" si="18"/>
        <v>0.0177610333692142</v>
      </c>
    </row>
    <row r="406" hidden="1" spans="1:20">
      <c r="A406" t="s">
        <v>29</v>
      </c>
      <c r="B406">
        <v>53000810</v>
      </c>
      <c r="C406" t="s">
        <v>1637</v>
      </c>
      <c r="D406" t="s">
        <v>323</v>
      </c>
      <c r="E406">
        <v>827502283</v>
      </c>
      <c r="F406" t="s">
        <v>324</v>
      </c>
      <c r="G406" t="s">
        <v>33</v>
      </c>
      <c r="H406">
        <v>5</v>
      </c>
      <c r="I406">
        <v>4</v>
      </c>
      <c r="J406">
        <v>4</v>
      </c>
      <c r="K406" t="s">
        <v>34</v>
      </c>
      <c r="L406" t="s">
        <v>41</v>
      </c>
      <c r="M406" t="s">
        <v>1638</v>
      </c>
      <c r="N406" t="s">
        <v>1639</v>
      </c>
      <c r="O406" t="s">
        <v>938</v>
      </c>
      <c r="P406">
        <f t="shared" si="19"/>
        <v>276</v>
      </c>
      <c r="Q406">
        <f t="shared" si="20"/>
        <v>54</v>
      </c>
      <c r="R406">
        <v>0.9974388</v>
      </c>
      <c r="T406">
        <f t="shared" si="18"/>
        <v>0.0290635091496232</v>
      </c>
    </row>
    <row r="407" hidden="1" spans="1:20">
      <c r="A407" t="s">
        <v>29</v>
      </c>
      <c r="B407">
        <v>22856073</v>
      </c>
      <c r="C407" t="s">
        <v>1640</v>
      </c>
      <c r="D407" t="s">
        <v>113</v>
      </c>
      <c r="E407">
        <v>423421857</v>
      </c>
      <c r="F407" t="s">
        <v>47</v>
      </c>
      <c r="G407" t="s">
        <v>33</v>
      </c>
      <c r="H407">
        <v>5</v>
      </c>
      <c r="I407">
        <v>0</v>
      </c>
      <c r="J407">
        <v>0</v>
      </c>
      <c r="K407" t="s">
        <v>34</v>
      </c>
      <c r="L407" t="s">
        <v>41</v>
      </c>
      <c r="M407" t="s">
        <v>1641</v>
      </c>
      <c r="N407" t="s">
        <v>1642</v>
      </c>
      <c r="O407" t="s">
        <v>1643</v>
      </c>
      <c r="P407">
        <f t="shared" si="19"/>
        <v>339</v>
      </c>
      <c r="Q407">
        <f t="shared" si="20"/>
        <v>66</v>
      </c>
      <c r="R407">
        <v>0.9940455</v>
      </c>
      <c r="T407">
        <f t="shared" si="18"/>
        <v>0.0355220667384284</v>
      </c>
    </row>
    <row r="408" hidden="1" spans="1:20">
      <c r="A408" t="s">
        <v>29</v>
      </c>
      <c r="B408">
        <v>16097283</v>
      </c>
      <c r="C408" t="s">
        <v>1644</v>
      </c>
      <c r="D408" t="s">
        <v>1645</v>
      </c>
      <c r="E408">
        <v>392967251</v>
      </c>
      <c r="F408" t="s">
        <v>1646</v>
      </c>
      <c r="G408" t="s">
        <v>33</v>
      </c>
      <c r="H408">
        <v>1</v>
      </c>
      <c r="I408">
        <v>12</v>
      </c>
      <c r="J408">
        <v>13</v>
      </c>
      <c r="K408" t="s">
        <v>34</v>
      </c>
      <c r="L408" t="s">
        <v>34</v>
      </c>
      <c r="M408" t="s">
        <v>1647</v>
      </c>
      <c r="N408" t="s">
        <v>1648</v>
      </c>
      <c r="O408" t="s">
        <v>1649</v>
      </c>
      <c r="P408">
        <f t="shared" si="19"/>
        <v>732</v>
      </c>
      <c r="Q408">
        <f t="shared" si="20"/>
        <v>141</v>
      </c>
      <c r="R408">
        <v>0.004749622</v>
      </c>
      <c r="T408">
        <f t="shared" si="18"/>
        <v>0.0758880516684607</v>
      </c>
    </row>
    <row r="409" spans="1:20">
      <c r="A409" t="s">
        <v>29</v>
      </c>
      <c r="B409">
        <v>36658239</v>
      </c>
      <c r="C409" t="s">
        <v>1650</v>
      </c>
      <c r="D409" t="s">
        <v>58</v>
      </c>
      <c r="E409">
        <v>109226352</v>
      </c>
      <c r="F409" t="s">
        <v>59</v>
      </c>
      <c r="G409" t="s">
        <v>33</v>
      </c>
      <c r="H409">
        <v>5</v>
      </c>
      <c r="I409">
        <v>3</v>
      </c>
      <c r="J409">
        <v>3</v>
      </c>
      <c r="K409" t="s">
        <v>34</v>
      </c>
      <c r="L409" t="s">
        <v>34</v>
      </c>
      <c r="M409" t="s">
        <v>1651</v>
      </c>
      <c r="N409" t="s">
        <v>1652</v>
      </c>
      <c r="O409" t="s">
        <v>1653</v>
      </c>
      <c r="P409">
        <f t="shared" si="19"/>
        <v>4105</v>
      </c>
      <c r="Q409">
        <f t="shared" si="20"/>
        <v>739</v>
      </c>
      <c r="R409">
        <v>0.6778716</v>
      </c>
      <c r="T409">
        <f t="shared" si="18"/>
        <v>0.397739504843918</v>
      </c>
    </row>
    <row r="410" hidden="1" spans="1:20">
      <c r="A410" t="s">
        <v>29</v>
      </c>
      <c r="B410">
        <v>43882706</v>
      </c>
      <c r="C410" t="s">
        <v>1654</v>
      </c>
      <c r="D410" t="s">
        <v>454</v>
      </c>
      <c r="E410">
        <v>838179571</v>
      </c>
      <c r="F410" t="s">
        <v>455</v>
      </c>
      <c r="G410" t="s">
        <v>33</v>
      </c>
      <c r="H410">
        <v>1</v>
      </c>
      <c r="I410">
        <v>2</v>
      </c>
      <c r="J410">
        <v>2</v>
      </c>
      <c r="K410" t="s">
        <v>34</v>
      </c>
      <c r="L410" t="s">
        <v>34</v>
      </c>
      <c r="M410" t="s">
        <v>1655</v>
      </c>
      <c r="N410" t="s">
        <v>1656</v>
      </c>
      <c r="O410" t="s">
        <v>278</v>
      </c>
      <c r="P410">
        <f t="shared" si="19"/>
        <v>694</v>
      </c>
      <c r="Q410">
        <f t="shared" si="20"/>
        <v>126</v>
      </c>
      <c r="R410">
        <v>0.9948874</v>
      </c>
      <c r="T410">
        <f t="shared" si="18"/>
        <v>0.0678148546824543</v>
      </c>
    </row>
    <row r="411" hidden="1" spans="1:20">
      <c r="A411" t="s">
        <v>29</v>
      </c>
      <c r="B411">
        <v>24776180</v>
      </c>
      <c r="C411" t="s">
        <v>1657</v>
      </c>
      <c r="D411" t="s">
        <v>656</v>
      </c>
      <c r="E411">
        <v>994339247</v>
      </c>
      <c r="F411" t="s">
        <v>657</v>
      </c>
      <c r="G411" t="s">
        <v>33</v>
      </c>
      <c r="H411">
        <v>5</v>
      </c>
      <c r="I411">
        <v>3</v>
      </c>
      <c r="J411">
        <v>4</v>
      </c>
      <c r="K411" t="s">
        <v>34</v>
      </c>
      <c r="L411" t="s">
        <v>41</v>
      </c>
      <c r="M411" t="s">
        <v>1658</v>
      </c>
      <c r="N411" t="s">
        <v>1659</v>
      </c>
      <c r="O411" t="s">
        <v>1660</v>
      </c>
      <c r="P411">
        <f t="shared" si="19"/>
        <v>134</v>
      </c>
      <c r="Q411">
        <f t="shared" si="20"/>
        <v>24</v>
      </c>
      <c r="R411">
        <v>0.9999466</v>
      </c>
      <c r="T411">
        <f t="shared" si="18"/>
        <v>0.0129171151776103</v>
      </c>
    </row>
    <row r="412" hidden="1" spans="1:20">
      <c r="A412" t="s">
        <v>29</v>
      </c>
      <c r="B412">
        <v>37108504</v>
      </c>
      <c r="C412" t="s">
        <v>1661</v>
      </c>
      <c r="D412" t="s">
        <v>560</v>
      </c>
      <c r="E412">
        <v>981162112</v>
      </c>
      <c r="F412" t="s">
        <v>561</v>
      </c>
      <c r="G412" t="s">
        <v>33</v>
      </c>
      <c r="H412">
        <v>3</v>
      </c>
      <c r="I412">
        <v>2</v>
      </c>
      <c r="J412">
        <v>4</v>
      </c>
      <c r="K412" t="s">
        <v>34</v>
      </c>
      <c r="L412" t="s">
        <v>34</v>
      </c>
      <c r="M412" t="s">
        <v>1662</v>
      </c>
      <c r="N412" t="s">
        <v>1663</v>
      </c>
      <c r="O412" t="s">
        <v>1664</v>
      </c>
      <c r="P412">
        <f t="shared" si="19"/>
        <v>1568</v>
      </c>
      <c r="Q412">
        <f t="shared" si="20"/>
        <v>279</v>
      </c>
      <c r="R412">
        <v>0.9944587</v>
      </c>
      <c r="T412">
        <f t="shared" si="18"/>
        <v>0.15016146393972</v>
      </c>
    </row>
    <row r="413" hidden="1" spans="1:20">
      <c r="A413" t="s">
        <v>29</v>
      </c>
      <c r="B413">
        <v>51709292</v>
      </c>
      <c r="C413" t="s">
        <v>1665</v>
      </c>
      <c r="D413" t="s">
        <v>292</v>
      </c>
      <c r="E413">
        <v>242727854</v>
      </c>
      <c r="F413" t="s">
        <v>293</v>
      </c>
      <c r="G413" t="s">
        <v>33</v>
      </c>
      <c r="H413">
        <v>5</v>
      </c>
      <c r="I413">
        <v>1</v>
      </c>
      <c r="J413">
        <v>2</v>
      </c>
      <c r="K413" t="s">
        <v>34</v>
      </c>
      <c r="L413" t="s">
        <v>41</v>
      </c>
      <c r="M413" t="s">
        <v>1666</v>
      </c>
      <c r="N413" t="s">
        <v>1667</v>
      </c>
      <c r="O413" t="s">
        <v>1668</v>
      </c>
      <c r="P413">
        <f t="shared" si="19"/>
        <v>264</v>
      </c>
      <c r="Q413">
        <f t="shared" si="20"/>
        <v>49</v>
      </c>
      <c r="R413" s="2">
        <v>5.0644816e-5</v>
      </c>
      <c r="T413">
        <f t="shared" si="18"/>
        <v>0.0263724434876211</v>
      </c>
    </row>
    <row r="414" hidden="1" spans="1:20">
      <c r="A414" t="s">
        <v>29</v>
      </c>
      <c r="B414">
        <v>16069279</v>
      </c>
      <c r="C414" t="s">
        <v>1669</v>
      </c>
      <c r="D414" t="s">
        <v>70</v>
      </c>
      <c r="E414">
        <v>523301568</v>
      </c>
      <c r="F414" t="s">
        <v>71</v>
      </c>
      <c r="G414" t="s">
        <v>33</v>
      </c>
      <c r="H414">
        <v>4</v>
      </c>
      <c r="I414">
        <v>0</v>
      </c>
      <c r="J414">
        <v>0</v>
      </c>
      <c r="K414" t="s">
        <v>34</v>
      </c>
      <c r="L414" t="s">
        <v>34</v>
      </c>
      <c r="M414" t="s">
        <v>1670</v>
      </c>
      <c r="N414" t="s">
        <v>1671</v>
      </c>
      <c r="O414" t="s">
        <v>1672</v>
      </c>
      <c r="P414">
        <f t="shared" si="19"/>
        <v>115</v>
      </c>
      <c r="Q414">
        <f t="shared" si="20"/>
        <v>22</v>
      </c>
      <c r="R414">
        <v>0.005018899</v>
      </c>
      <c r="T414">
        <f t="shared" si="18"/>
        <v>0.0118406889128095</v>
      </c>
    </row>
    <row r="415" hidden="1" spans="1:20">
      <c r="A415" t="s">
        <v>29</v>
      </c>
      <c r="B415">
        <v>24483554</v>
      </c>
      <c r="C415" t="s">
        <v>1673</v>
      </c>
      <c r="D415" t="s">
        <v>357</v>
      </c>
      <c r="E415">
        <v>295520151</v>
      </c>
      <c r="F415" t="s">
        <v>358</v>
      </c>
      <c r="G415" t="s">
        <v>33</v>
      </c>
      <c r="H415">
        <v>5</v>
      </c>
      <c r="I415">
        <v>0</v>
      </c>
      <c r="J415">
        <v>0</v>
      </c>
      <c r="K415" t="s">
        <v>34</v>
      </c>
      <c r="L415" t="s">
        <v>41</v>
      </c>
      <c r="M415" t="s">
        <v>1674</v>
      </c>
      <c r="N415" t="s">
        <v>1675</v>
      </c>
      <c r="O415" t="s">
        <v>597</v>
      </c>
      <c r="P415">
        <f t="shared" si="19"/>
        <v>146</v>
      </c>
      <c r="Q415">
        <f t="shared" si="20"/>
        <v>29</v>
      </c>
      <c r="R415">
        <v>0.9999933</v>
      </c>
      <c r="T415">
        <f t="shared" si="18"/>
        <v>0.0156081808396125</v>
      </c>
    </row>
    <row r="416" hidden="1" spans="1:20">
      <c r="A416" t="s">
        <v>29</v>
      </c>
      <c r="B416">
        <v>12122964</v>
      </c>
      <c r="C416" t="s">
        <v>1676</v>
      </c>
      <c r="D416" t="s">
        <v>147</v>
      </c>
      <c r="E416">
        <v>486381187</v>
      </c>
      <c r="F416" t="s">
        <v>148</v>
      </c>
      <c r="G416" t="s">
        <v>33</v>
      </c>
      <c r="H416">
        <v>1</v>
      </c>
      <c r="I416">
        <v>1</v>
      </c>
      <c r="J416">
        <v>1</v>
      </c>
      <c r="K416" t="s">
        <v>34</v>
      </c>
      <c r="L416" t="s">
        <v>34</v>
      </c>
      <c r="M416" t="s">
        <v>1677</v>
      </c>
      <c r="N416" t="s">
        <v>1678</v>
      </c>
      <c r="O416" t="s">
        <v>1581</v>
      </c>
      <c r="P416">
        <f t="shared" si="19"/>
        <v>530</v>
      </c>
      <c r="Q416">
        <f t="shared" si="20"/>
        <v>92</v>
      </c>
      <c r="R416" s="2">
        <v>3.0293918e-6</v>
      </c>
      <c r="T416">
        <f t="shared" si="18"/>
        <v>0.0495156081808396</v>
      </c>
    </row>
    <row r="417" hidden="1" spans="1:20">
      <c r="A417" t="s">
        <v>29</v>
      </c>
      <c r="B417">
        <v>27769608</v>
      </c>
      <c r="C417" t="s">
        <v>1679</v>
      </c>
      <c r="D417" t="s">
        <v>791</v>
      </c>
      <c r="E417">
        <v>464779766</v>
      </c>
      <c r="F417" t="s">
        <v>792</v>
      </c>
      <c r="G417" t="s">
        <v>33</v>
      </c>
      <c r="H417">
        <v>4</v>
      </c>
      <c r="I417">
        <v>3</v>
      </c>
      <c r="J417">
        <v>3</v>
      </c>
      <c r="K417" t="s">
        <v>41</v>
      </c>
      <c r="L417" t="s">
        <v>34</v>
      </c>
      <c r="M417" t="s">
        <v>1680</v>
      </c>
      <c r="N417" t="s">
        <v>1681</v>
      </c>
      <c r="O417" t="s">
        <v>1682</v>
      </c>
      <c r="P417">
        <f t="shared" si="19"/>
        <v>863</v>
      </c>
      <c r="Q417">
        <f t="shared" si="20"/>
        <v>153</v>
      </c>
      <c r="R417">
        <v>0.99402505</v>
      </c>
      <c r="T417">
        <f t="shared" si="18"/>
        <v>0.0823466092572659</v>
      </c>
    </row>
    <row r="418" hidden="1" spans="1:20">
      <c r="A418" t="s">
        <v>29</v>
      </c>
      <c r="B418">
        <v>52607566</v>
      </c>
      <c r="C418" t="s">
        <v>1683</v>
      </c>
      <c r="D418" t="s">
        <v>254</v>
      </c>
      <c r="E418">
        <v>692404913</v>
      </c>
      <c r="F418" t="s">
        <v>255</v>
      </c>
      <c r="G418" t="s">
        <v>33</v>
      </c>
      <c r="H418">
        <v>4</v>
      </c>
      <c r="I418">
        <v>1</v>
      </c>
      <c r="J418">
        <v>3</v>
      </c>
      <c r="K418" t="s">
        <v>34</v>
      </c>
      <c r="L418" t="s">
        <v>34</v>
      </c>
      <c r="M418" t="s">
        <v>1684</v>
      </c>
      <c r="N418" t="s">
        <v>1685</v>
      </c>
      <c r="O418" t="s">
        <v>1686</v>
      </c>
      <c r="P418">
        <f t="shared" si="19"/>
        <v>743</v>
      </c>
      <c r="Q418">
        <f t="shared" si="20"/>
        <v>131</v>
      </c>
      <c r="R418">
        <v>0.004553463</v>
      </c>
      <c r="T418">
        <f t="shared" si="18"/>
        <v>0.0705059203444564</v>
      </c>
    </row>
    <row r="419" hidden="1" spans="1:20">
      <c r="A419" t="s">
        <v>29</v>
      </c>
      <c r="B419">
        <v>22780000</v>
      </c>
      <c r="C419" t="s">
        <v>1687</v>
      </c>
      <c r="D419" t="s">
        <v>46</v>
      </c>
      <c r="E419">
        <v>423421857</v>
      </c>
      <c r="F419" t="s">
        <v>47</v>
      </c>
      <c r="G419" t="s">
        <v>33</v>
      </c>
      <c r="H419">
        <v>5</v>
      </c>
      <c r="I419">
        <v>0</v>
      </c>
      <c r="J419">
        <v>0</v>
      </c>
      <c r="K419" t="s">
        <v>34</v>
      </c>
      <c r="L419" t="s">
        <v>41</v>
      </c>
      <c r="M419" t="s">
        <v>1688</v>
      </c>
      <c r="N419" t="s">
        <v>1689</v>
      </c>
      <c r="O419" t="s">
        <v>1690</v>
      </c>
      <c r="P419">
        <f t="shared" si="19"/>
        <v>165</v>
      </c>
      <c r="Q419">
        <f t="shared" si="20"/>
        <v>32</v>
      </c>
      <c r="R419">
        <v>0.0052613816</v>
      </c>
      <c r="T419">
        <f t="shared" si="18"/>
        <v>0.0172228202368138</v>
      </c>
    </row>
    <row r="420" hidden="1" spans="1:20">
      <c r="A420" t="s">
        <v>29</v>
      </c>
      <c r="B420">
        <v>31125652</v>
      </c>
      <c r="C420" t="s">
        <v>1691</v>
      </c>
      <c r="D420" t="s">
        <v>135</v>
      </c>
      <c r="E420">
        <v>423421857</v>
      </c>
      <c r="F420" t="s">
        <v>47</v>
      </c>
      <c r="G420" t="s">
        <v>33</v>
      </c>
      <c r="H420">
        <v>4</v>
      </c>
      <c r="I420">
        <v>0</v>
      </c>
      <c r="J420">
        <v>0</v>
      </c>
      <c r="K420" t="s">
        <v>34</v>
      </c>
      <c r="L420" t="s">
        <v>41</v>
      </c>
      <c r="M420" t="s">
        <v>1692</v>
      </c>
      <c r="N420" t="s">
        <v>1693</v>
      </c>
      <c r="O420" t="s">
        <v>1694</v>
      </c>
      <c r="P420">
        <f t="shared" si="19"/>
        <v>270</v>
      </c>
      <c r="Q420">
        <f t="shared" si="20"/>
        <v>53</v>
      </c>
      <c r="R420">
        <v>0.99864477</v>
      </c>
      <c r="T420">
        <f t="shared" ref="T420:T483" si="21">Q420/1858</f>
        <v>0.0285252960172228</v>
      </c>
    </row>
    <row r="421" hidden="1" spans="1:20">
      <c r="A421" t="s">
        <v>29</v>
      </c>
      <c r="B421">
        <v>33560500</v>
      </c>
      <c r="C421" t="s">
        <v>1695</v>
      </c>
      <c r="D421" t="s">
        <v>292</v>
      </c>
      <c r="E421">
        <v>242727854</v>
      </c>
      <c r="F421" t="s">
        <v>293</v>
      </c>
      <c r="G421" t="s">
        <v>33</v>
      </c>
      <c r="H421">
        <v>2</v>
      </c>
      <c r="I421">
        <v>1</v>
      </c>
      <c r="J421">
        <v>2</v>
      </c>
      <c r="K421" t="s">
        <v>34</v>
      </c>
      <c r="L421" t="s">
        <v>41</v>
      </c>
      <c r="M421" t="s">
        <v>1696</v>
      </c>
      <c r="N421" t="s">
        <v>1697</v>
      </c>
      <c r="O421" t="s">
        <v>1698</v>
      </c>
      <c r="P421">
        <f t="shared" si="19"/>
        <v>551</v>
      </c>
      <c r="Q421">
        <f t="shared" si="20"/>
        <v>100</v>
      </c>
      <c r="R421">
        <v>0.002488578</v>
      </c>
      <c r="T421">
        <f t="shared" si="21"/>
        <v>0.0538213132400431</v>
      </c>
    </row>
    <row r="422" hidden="1" spans="1:20">
      <c r="A422" t="s">
        <v>29</v>
      </c>
      <c r="B422">
        <v>37530730</v>
      </c>
      <c r="C422" t="s">
        <v>1699</v>
      </c>
      <c r="D422" t="s">
        <v>154</v>
      </c>
      <c r="E422">
        <v>423421857</v>
      </c>
      <c r="F422" t="s">
        <v>47</v>
      </c>
      <c r="G422" t="s">
        <v>33</v>
      </c>
      <c r="H422">
        <v>4</v>
      </c>
      <c r="I422">
        <v>0</v>
      </c>
      <c r="J422">
        <v>0</v>
      </c>
      <c r="K422" t="s">
        <v>34</v>
      </c>
      <c r="L422" t="s">
        <v>41</v>
      </c>
      <c r="M422" t="s">
        <v>1700</v>
      </c>
      <c r="N422" t="s">
        <v>1701</v>
      </c>
      <c r="O422" t="s">
        <v>1702</v>
      </c>
      <c r="P422">
        <f t="shared" si="19"/>
        <v>290</v>
      </c>
      <c r="Q422">
        <f t="shared" si="20"/>
        <v>53</v>
      </c>
      <c r="R422">
        <v>0.0012789469</v>
      </c>
      <c r="T422">
        <f t="shared" si="21"/>
        <v>0.0285252960172228</v>
      </c>
    </row>
    <row r="423" hidden="1" spans="1:20">
      <c r="A423" t="s">
        <v>29</v>
      </c>
      <c r="B423">
        <v>22491650</v>
      </c>
      <c r="C423" t="s">
        <v>1703</v>
      </c>
      <c r="D423" t="s">
        <v>323</v>
      </c>
      <c r="E423">
        <v>827502283</v>
      </c>
      <c r="F423" t="s">
        <v>324</v>
      </c>
      <c r="G423" t="s">
        <v>33</v>
      </c>
      <c r="H423">
        <v>4</v>
      </c>
      <c r="I423">
        <v>1</v>
      </c>
      <c r="J423">
        <v>1</v>
      </c>
      <c r="K423" t="s">
        <v>34</v>
      </c>
      <c r="L423" t="s">
        <v>41</v>
      </c>
      <c r="M423" t="s">
        <v>1704</v>
      </c>
      <c r="N423" t="s">
        <v>1705</v>
      </c>
      <c r="O423" t="s">
        <v>1706</v>
      </c>
      <c r="P423">
        <f t="shared" si="19"/>
        <v>393</v>
      </c>
      <c r="Q423">
        <f t="shared" si="20"/>
        <v>74</v>
      </c>
      <c r="R423">
        <v>0.99806803</v>
      </c>
      <c r="T423">
        <f t="shared" si="21"/>
        <v>0.0398277717976319</v>
      </c>
    </row>
    <row r="424" hidden="1" spans="1:20">
      <c r="A424" t="s">
        <v>29</v>
      </c>
      <c r="B424">
        <v>13323067</v>
      </c>
      <c r="C424" t="s">
        <v>1707</v>
      </c>
      <c r="D424" t="s">
        <v>323</v>
      </c>
      <c r="E424">
        <v>827502283</v>
      </c>
      <c r="F424" t="s">
        <v>324</v>
      </c>
      <c r="G424" t="s">
        <v>33</v>
      </c>
      <c r="H424">
        <v>4</v>
      </c>
      <c r="I424">
        <v>6</v>
      </c>
      <c r="J424">
        <v>6</v>
      </c>
      <c r="K424" t="s">
        <v>34</v>
      </c>
      <c r="L424" t="s">
        <v>41</v>
      </c>
      <c r="M424" t="s">
        <v>1708</v>
      </c>
      <c r="N424" t="s">
        <v>1709</v>
      </c>
      <c r="O424" t="s">
        <v>1710</v>
      </c>
      <c r="P424">
        <f t="shared" si="19"/>
        <v>381</v>
      </c>
      <c r="Q424">
        <f t="shared" si="20"/>
        <v>72</v>
      </c>
      <c r="R424">
        <v>0.9999995</v>
      </c>
      <c r="T424">
        <f t="shared" si="21"/>
        <v>0.038751345532831</v>
      </c>
    </row>
    <row r="425" hidden="1" spans="1:20">
      <c r="A425" t="s">
        <v>29</v>
      </c>
      <c r="B425">
        <v>28254136</v>
      </c>
      <c r="C425" t="s">
        <v>1711</v>
      </c>
      <c r="D425" t="s">
        <v>1712</v>
      </c>
      <c r="E425">
        <v>486381187</v>
      </c>
      <c r="F425" t="s">
        <v>148</v>
      </c>
      <c r="G425" t="s">
        <v>33</v>
      </c>
      <c r="H425">
        <v>1</v>
      </c>
      <c r="I425">
        <v>0</v>
      </c>
      <c r="J425">
        <v>0</v>
      </c>
      <c r="K425" t="s">
        <v>34</v>
      </c>
      <c r="L425" t="s">
        <v>34</v>
      </c>
      <c r="M425" t="s">
        <v>1713</v>
      </c>
      <c r="N425" t="s">
        <v>1714</v>
      </c>
      <c r="O425" t="s">
        <v>1715</v>
      </c>
      <c r="P425">
        <f t="shared" si="19"/>
        <v>233</v>
      </c>
      <c r="Q425">
        <f t="shared" si="20"/>
        <v>45</v>
      </c>
      <c r="R425">
        <v>0.0045375912</v>
      </c>
      <c r="T425">
        <f t="shared" si="21"/>
        <v>0.0242195909580194</v>
      </c>
    </row>
    <row r="426" hidden="1" spans="1:20">
      <c r="A426" t="s">
        <v>29</v>
      </c>
      <c r="B426">
        <v>51821805</v>
      </c>
      <c r="C426" t="s">
        <v>1716</v>
      </c>
      <c r="D426" t="s">
        <v>198</v>
      </c>
      <c r="E426">
        <v>771401205</v>
      </c>
      <c r="F426" t="s">
        <v>199</v>
      </c>
      <c r="G426" t="s">
        <v>33</v>
      </c>
      <c r="H426">
        <v>5</v>
      </c>
      <c r="I426">
        <v>1</v>
      </c>
      <c r="J426">
        <v>1</v>
      </c>
      <c r="K426" t="s">
        <v>34</v>
      </c>
      <c r="L426" t="s">
        <v>41</v>
      </c>
      <c r="M426" t="s">
        <v>1717</v>
      </c>
      <c r="N426" t="s">
        <v>1718</v>
      </c>
      <c r="O426" t="s">
        <v>1719</v>
      </c>
      <c r="P426">
        <f t="shared" si="19"/>
        <v>228</v>
      </c>
      <c r="Q426">
        <f t="shared" si="20"/>
        <v>41</v>
      </c>
      <c r="R426">
        <v>0.99407816</v>
      </c>
      <c r="T426">
        <f t="shared" si="21"/>
        <v>0.0220667384284177</v>
      </c>
    </row>
    <row r="427" hidden="1" spans="1:20">
      <c r="A427" t="s">
        <v>29</v>
      </c>
      <c r="B427">
        <v>18941326</v>
      </c>
      <c r="C427" t="s">
        <v>1720</v>
      </c>
      <c r="D427" t="s">
        <v>686</v>
      </c>
      <c r="E427">
        <v>692404913</v>
      </c>
      <c r="F427" t="s">
        <v>255</v>
      </c>
      <c r="G427" t="s">
        <v>33</v>
      </c>
      <c r="H427">
        <v>4</v>
      </c>
      <c r="I427">
        <v>6</v>
      </c>
      <c r="J427">
        <v>8</v>
      </c>
      <c r="K427" t="s">
        <v>41</v>
      </c>
      <c r="L427" t="s">
        <v>34</v>
      </c>
      <c r="M427" t="s">
        <v>1721</v>
      </c>
      <c r="N427" t="s">
        <v>1722</v>
      </c>
      <c r="O427" t="s">
        <v>227</v>
      </c>
      <c r="P427">
        <f t="shared" si="19"/>
        <v>904</v>
      </c>
      <c r="Q427">
        <f t="shared" si="20"/>
        <v>168</v>
      </c>
      <c r="R427">
        <v>0.9952744</v>
      </c>
      <c r="T427">
        <f t="shared" si="21"/>
        <v>0.0904198062432723</v>
      </c>
    </row>
    <row r="428" hidden="1" spans="1:20">
      <c r="A428" t="s">
        <v>29</v>
      </c>
      <c r="B428">
        <v>20938146</v>
      </c>
      <c r="C428" t="s">
        <v>1723</v>
      </c>
      <c r="D428" t="s">
        <v>154</v>
      </c>
      <c r="E428">
        <v>423421857</v>
      </c>
      <c r="F428" t="s">
        <v>47</v>
      </c>
      <c r="G428" t="s">
        <v>33</v>
      </c>
      <c r="H428">
        <v>5</v>
      </c>
      <c r="I428">
        <v>1</v>
      </c>
      <c r="J428">
        <v>2</v>
      </c>
      <c r="K428" t="s">
        <v>34</v>
      </c>
      <c r="L428" t="s">
        <v>41</v>
      </c>
      <c r="M428" t="s">
        <v>1724</v>
      </c>
      <c r="N428" t="s">
        <v>1725</v>
      </c>
      <c r="O428" t="s">
        <v>1726</v>
      </c>
      <c r="P428">
        <f t="shared" si="19"/>
        <v>124</v>
      </c>
      <c r="Q428">
        <f t="shared" si="20"/>
        <v>24</v>
      </c>
      <c r="R428">
        <v>0.15767457</v>
      </c>
      <c r="T428">
        <f t="shared" si="21"/>
        <v>0.0129171151776103</v>
      </c>
    </row>
    <row r="429" hidden="1" spans="1:20">
      <c r="A429" t="s">
        <v>29</v>
      </c>
      <c r="B429">
        <v>18232646</v>
      </c>
      <c r="C429" t="s">
        <v>1727</v>
      </c>
      <c r="D429" t="s">
        <v>76</v>
      </c>
      <c r="E429">
        <v>565072108</v>
      </c>
      <c r="F429" t="s">
        <v>77</v>
      </c>
      <c r="G429" t="s">
        <v>33</v>
      </c>
      <c r="H429">
        <v>4</v>
      </c>
      <c r="I429">
        <v>11</v>
      </c>
      <c r="J429">
        <v>14</v>
      </c>
      <c r="K429" t="s">
        <v>34</v>
      </c>
      <c r="L429" t="s">
        <v>41</v>
      </c>
      <c r="M429" t="s">
        <v>1728</v>
      </c>
      <c r="N429" t="s">
        <v>1729</v>
      </c>
      <c r="O429" t="s">
        <v>496</v>
      </c>
      <c r="P429">
        <f t="shared" si="19"/>
        <v>576</v>
      </c>
      <c r="Q429">
        <f t="shared" si="20"/>
        <v>106</v>
      </c>
      <c r="R429">
        <v>0.9944576</v>
      </c>
      <c r="T429">
        <f t="shared" si="21"/>
        <v>0.0570505920344456</v>
      </c>
    </row>
    <row r="430" hidden="1" spans="1:20">
      <c r="A430" t="s">
        <v>29</v>
      </c>
      <c r="B430">
        <v>51899704</v>
      </c>
      <c r="C430" t="s">
        <v>1730</v>
      </c>
      <c r="D430" t="s">
        <v>791</v>
      </c>
      <c r="E430">
        <v>464779766</v>
      </c>
      <c r="F430" t="s">
        <v>792</v>
      </c>
      <c r="G430" t="s">
        <v>33</v>
      </c>
      <c r="H430">
        <v>5</v>
      </c>
      <c r="I430">
        <v>0</v>
      </c>
      <c r="J430">
        <v>1</v>
      </c>
      <c r="K430" t="s">
        <v>41</v>
      </c>
      <c r="L430" t="s">
        <v>34</v>
      </c>
      <c r="M430" t="s">
        <v>1731</v>
      </c>
      <c r="N430" t="s">
        <v>1732</v>
      </c>
      <c r="O430" t="s">
        <v>1733</v>
      </c>
      <c r="P430">
        <f t="shared" si="19"/>
        <v>525</v>
      </c>
      <c r="Q430">
        <f t="shared" si="20"/>
        <v>101</v>
      </c>
      <c r="R430">
        <v>0.998287</v>
      </c>
      <c r="T430">
        <f t="shared" si="21"/>
        <v>0.0543595263724435</v>
      </c>
    </row>
    <row r="431" hidden="1" spans="1:20">
      <c r="A431" t="s">
        <v>29</v>
      </c>
      <c r="B431">
        <v>52031904</v>
      </c>
      <c r="C431" t="s">
        <v>1734</v>
      </c>
      <c r="D431" t="s">
        <v>498</v>
      </c>
      <c r="E431">
        <v>721617315</v>
      </c>
      <c r="F431" t="s">
        <v>499</v>
      </c>
      <c r="G431" t="s">
        <v>33</v>
      </c>
      <c r="H431">
        <v>5</v>
      </c>
      <c r="I431">
        <v>0</v>
      </c>
      <c r="J431">
        <v>0</v>
      </c>
      <c r="K431" t="s">
        <v>34</v>
      </c>
      <c r="L431" t="s">
        <v>41</v>
      </c>
      <c r="M431" t="s">
        <v>1735</v>
      </c>
      <c r="N431" t="s">
        <v>1736</v>
      </c>
      <c r="O431" t="s">
        <v>1111</v>
      </c>
      <c r="P431">
        <f t="shared" si="19"/>
        <v>116</v>
      </c>
      <c r="Q431">
        <f t="shared" si="20"/>
        <v>21</v>
      </c>
      <c r="R431">
        <v>0.83798677</v>
      </c>
      <c r="T431">
        <f t="shared" si="21"/>
        <v>0.011302475780409</v>
      </c>
    </row>
    <row r="432" hidden="1" spans="1:20">
      <c r="A432" t="s">
        <v>29</v>
      </c>
      <c r="B432">
        <v>47902616</v>
      </c>
      <c r="C432" t="s">
        <v>1737</v>
      </c>
      <c r="D432" t="s">
        <v>70</v>
      </c>
      <c r="E432">
        <v>523301568</v>
      </c>
      <c r="F432" t="s">
        <v>71</v>
      </c>
      <c r="G432" t="s">
        <v>33</v>
      </c>
      <c r="H432">
        <v>5</v>
      </c>
      <c r="I432">
        <v>2</v>
      </c>
      <c r="J432">
        <v>2</v>
      </c>
      <c r="K432" t="s">
        <v>34</v>
      </c>
      <c r="L432" t="s">
        <v>41</v>
      </c>
      <c r="M432" t="s">
        <v>1738</v>
      </c>
      <c r="N432" t="s">
        <v>1739</v>
      </c>
      <c r="O432" t="s">
        <v>1740</v>
      </c>
      <c r="P432">
        <f t="shared" si="19"/>
        <v>172</v>
      </c>
      <c r="Q432">
        <f t="shared" si="20"/>
        <v>33</v>
      </c>
      <c r="R432">
        <v>0.007799089</v>
      </c>
      <c r="T432">
        <f t="shared" si="21"/>
        <v>0.0177610333692142</v>
      </c>
    </row>
    <row r="433" hidden="1" spans="1:20">
      <c r="A433" t="s">
        <v>29</v>
      </c>
      <c r="B433">
        <v>20365751</v>
      </c>
      <c r="C433" t="s">
        <v>1741</v>
      </c>
      <c r="D433" t="s">
        <v>1742</v>
      </c>
      <c r="E433">
        <v>423421857</v>
      </c>
      <c r="F433" t="s">
        <v>47</v>
      </c>
      <c r="G433" t="s">
        <v>33</v>
      </c>
      <c r="H433">
        <v>5</v>
      </c>
      <c r="I433">
        <v>372</v>
      </c>
      <c r="J433">
        <v>380</v>
      </c>
      <c r="K433" t="s">
        <v>34</v>
      </c>
      <c r="L433" t="s">
        <v>34</v>
      </c>
      <c r="M433" t="s">
        <v>1505</v>
      </c>
      <c r="N433" t="s">
        <v>1743</v>
      </c>
      <c r="O433" t="s">
        <v>1744</v>
      </c>
      <c r="P433">
        <f t="shared" si="19"/>
        <v>3728</v>
      </c>
      <c r="Q433">
        <f t="shared" si="20"/>
        <v>742</v>
      </c>
      <c r="R433">
        <v>0.9942139</v>
      </c>
      <c r="T433">
        <f t="shared" si="21"/>
        <v>0.399354144241119</v>
      </c>
    </row>
    <row r="434" hidden="1" spans="1:20">
      <c r="A434" t="s">
        <v>29</v>
      </c>
      <c r="B434">
        <v>50660613</v>
      </c>
      <c r="C434" t="s">
        <v>1745</v>
      </c>
      <c r="D434" t="s">
        <v>267</v>
      </c>
      <c r="E434">
        <v>690479711</v>
      </c>
      <c r="F434" t="s">
        <v>268</v>
      </c>
      <c r="G434" t="s">
        <v>33</v>
      </c>
      <c r="H434">
        <v>5</v>
      </c>
      <c r="I434">
        <v>11</v>
      </c>
      <c r="J434">
        <v>16</v>
      </c>
      <c r="K434" t="s">
        <v>34</v>
      </c>
      <c r="L434" t="s">
        <v>41</v>
      </c>
      <c r="M434" t="s">
        <v>1746</v>
      </c>
      <c r="N434" t="s">
        <v>1747</v>
      </c>
      <c r="O434" t="s">
        <v>1748</v>
      </c>
      <c r="P434">
        <f t="shared" si="19"/>
        <v>1988</v>
      </c>
      <c r="Q434">
        <f t="shared" si="20"/>
        <v>362</v>
      </c>
      <c r="R434">
        <v>0.0050154645</v>
      </c>
      <c r="T434">
        <f t="shared" si="21"/>
        <v>0.194833153928956</v>
      </c>
    </row>
    <row r="435" hidden="1" spans="1:20">
      <c r="A435" t="s">
        <v>29</v>
      </c>
      <c r="B435">
        <v>9911971</v>
      </c>
      <c r="C435" t="s">
        <v>1749</v>
      </c>
      <c r="D435" t="s">
        <v>46</v>
      </c>
      <c r="E435">
        <v>423421857</v>
      </c>
      <c r="F435" t="s">
        <v>47</v>
      </c>
      <c r="G435" t="s">
        <v>33</v>
      </c>
      <c r="H435">
        <v>5</v>
      </c>
      <c r="I435">
        <v>0</v>
      </c>
      <c r="J435">
        <v>0</v>
      </c>
      <c r="K435" t="s">
        <v>34</v>
      </c>
      <c r="L435" t="s">
        <v>41</v>
      </c>
      <c r="M435" t="s">
        <v>109</v>
      </c>
      <c r="N435" t="s">
        <v>1750</v>
      </c>
      <c r="O435" t="s">
        <v>1539</v>
      </c>
      <c r="P435">
        <f t="shared" si="19"/>
        <v>26</v>
      </c>
      <c r="Q435">
        <f t="shared" si="20"/>
        <v>5</v>
      </c>
      <c r="R435">
        <v>0.99409324</v>
      </c>
      <c r="T435">
        <f t="shared" si="21"/>
        <v>0.00269106566200215</v>
      </c>
    </row>
    <row r="436" hidden="1" spans="1:20">
      <c r="A436" t="s">
        <v>29</v>
      </c>
      <c r="B436">
        <v>45049226</v>
      </c>
      <c r="C436" t="s">
        <v>1751</v>
      </c>
      <c r="D436" t="s">
        <v>425</v>
      </c>
      <c r="E436">
        <v>991090482</v>
      </c>
      <c r="F436" t="s">
        <v>426</v>
      </c>
      <c r="G436" t="s">
        <v>33</v>
      </c>
      <c r="H436">
        <v>5</v>
      </c>
      <c r="I436">
        <v>19</v>
      </c>
      <c r="J436">
        <v>21</v>
      </c>
      <c r="K436" t="s">
        <v>34</v>
      </c>
      <c r="L436" t="s">
        <v>41</v>
      </c>
      <c r="M436" t="s">
        <v>1752</v>
      </c>
      <c r="N436" t="s">
        <v>1753</v>
      </c>
      <c r="O436" t="s">
        <v>1754</v>
      </c>
      <c r="P436">
        <f t="shared" si="19"/>
        <v>187</v>
      </c>
      <c r="Q436">
        <f t="shared" si="20"/>
        <v>34</v>
      </c>
      <c r="R436">
        <v>0.004976479</v>
      </c>
      <c r="T436">
        <f t="shared" si="21"/>
        <v>0.0182992465016146</v>
      </c>
    </row>
    <row r="437" hidden="1" spans="1:20">
      <c r="A437" t="s">
        <v>29</v>
      </c>
      <c r="B437">
        <v>16519967</v>
      </c>
      <c r="C437" t="s">
        <v>1755</v>
      </c>
      <c r="D437" t="s">
        <v>323</v>
      </c>
      <c r="E437">
        <v>827502283</v>
      </c>
      <c r="F437" t="s">
        <v>324</v>
      </c>
      <c r="G437" t="s">
        <v>33</v>
      </c>
      <c r="H437">
        <v>5</v>
      </c>
      <c r="I437">
        <v>3</v>
      </c>
      <c r="J437">
        <v>3</v>
      </c>
      <c r="K437" t="s">
        <v>34</v>
      </c>
      <c r="L437" t="s">
        <v>41</v>
      </c>
      <c r="M437" t="s">
        <v>1756</v>
      </c>
      <c r="N437" t="s">
        <v>1757</v>
      </c>
      <c r="O437" t="s">
        <v>1758</v>
      </c>
      <c r="P437">
        <f t="shared" si="19"/>
        <v>154</v>
      </c>
      <c r="Q437">
        <f t="shared" si="20"/>
        <v>30</v>
      </c>
      <c r="R437" s="2">
        <v>3.0647376e-9</v>
      </c>
      <c r="T437">
        <f t="shared" si="21"/>
        <v>0.0161463939720129</v>
      </c>
    </row>
    <row r="438" hidden="1" spans="1:20">
      <c r="A438" t="s">
        <v>29</v>
      </c>
      <c r="B438">
        <v>23167523</v>
      </c>
      <c r="C438" t="s">
        <v>1759</v>
      </c>
      <c r="D438" t="s">
        <v>357</v>
      </c>
      <c r="E438">
        <v>295520151</v>
      </c>
      <c r="F438" t="s">
        <v>358</v>
      </c>
      <c r="G438" t="s">
        <v>33</v>
      </c>
      <c r="H438">
        <v>4</v>
      </c>
      <c r="I438">
        <v>2</v>
      </c>
      <c r="J438">
        <v>3</v>
      </c>
      <c r="K438" t="s">
        <v>34</v>
      </c>
      <c r="L438" t="s">
        <v>41</v>
      </c>
      <c r="M438" t="s">
        <v>1760</v>
      </c>
      <c r="N438" t="s">
        <v>1761</v>
      </c>
      <c r="O438" t="s">
        <v>1762</v>
      </c>
      <c r="P438">
        <f t="shared" si="19"/>
        <v>796</v>
      </c>
      <c r="Q438">
        <f t="shared" si="20"/>
        <v>154</v>
      </c>
      <c r="R438">
        <v>0.14286105</v>
      </c>
      <c r="T438">
        <f t="shared" si="21"/>
        <v>0.0828848223896663</v>
      </c>
    </row>
    <row r="439" hidden="1" spans="1:20">
      <c r="A439" t="s">
        <v>29</v>
      </c>
      <c r="B439">
        <v>47330599</v>
      </c>
      <c r="C439" t="s">
        <v>1763</v>
      </c>
      <c r="D439" t="s">
        <v>402</v>
      </c>
      <c r="E439">
        <v>572011672</v>
      </c>
      <c r="F439" t="s">
        <v>403</v>
      </c>
      <c r="G439" t="s">
        <v>33</v>
      </c>
      <c r="H439">
        <v>4</v>
      </c>
      <c r="I439">
        <v>0</v>
      </c>
      <c r="J439">
        <v>0</v>
      </c>
      <c r="K439" t="s">
        <v>34</v>
      </c>
      <c r="L439" t="s">
        <v>41</v>
      </c>
      <c r="M439" t="s">
        <v>155</v>
      </c>
      <c r="N439" t="s">
        <v>1764</v>
      </c>
      <c r="O439" t="s">
        <v>406</v>
      </c>
      <c r="P439">
        <f t="shared" si="19"/>
        <v>60</v>
      </c>
      <c r="Q439">
        <f t="shared" si="20"/>
        <v>11</v>
      </c>
      <c r="R439">
        <v>0.0033143938</v>
      </c>
      <c r="T439">
        <f t="shared" si="21"/>
        <v>0.00592034445640474</v>
      </c>
    </row>
    <row r="440" hidden="1" spans="1:20">
      <c r="A440" t="s">
        <v>29</v>
      </c>
      <c r="B440">
        <v>49141811</v>
      </c>
      <c r="C440" t="s">
        <v>1765</v>
      </c>
      <c r="D440" t="s">
        <v>498</v>
      </c>
      <c r="E440">
        <v>721617315</v>
      </c>
      <c r="F440" t="s">
        <v>499</v>
      </c>
      <c r="G440" t="s">
        <v>33</v>
      </c>
      <c r="H440">
        <v>4</v>
      </c>
      <c r="I440">
        <v>0</v>
      </c>
      <c r="J440">
        <v>0</v>
      </c>
      <c r="K440" t="s">
        <v>34</v>
      </c>
      <c r="L440" t="s">
        <v>41</v>
      </c>
      <c r="M440" t="s">
        <v>1766</v>
      </c>
      <c r="N440" t="s">
        <v>1767</v>
      </c>
      <c r="O440" t="s">
        <v>1768</v>
      </c>
      <c r="P440">
        <f t="shared" si="19"/>
        <v>732</v>
      </c>
      <c r="Q440">
        <f t="shared" si="20"/>
        <v>126</v>
      </c>
      <c r="R440">
        <v>0.99681395</v>
      </c>
      <c r="T440">
        <f t="shared" si="21"/>
        <v>0.0678148546824543</v>
      </c>
    </row>
    <row r="441" spans="1:20">
      <c r="A441" t="s">
        <v>29</v>
      </c>
      <c r="B441">
        <v>12582423</v>
      </c>
      <c r="C441" t="s">
        <v>1769</v>
      </c>
      <c r="D441" t="s">
        <v>58</v>
      </c>
      <c r="E441">
        <v>109226352</v>
      </c>
      <c r="F441" t="s">
        <v>59</v>
      </c>
      <c r="G441" t="s">
        <v>33</v>
      </c>
      <c r="H441">
        <v>4</v>
      </c>
      <c r="I441">
        <v>1</v>
      </c>
      <c r="J441">
        <v>2</v>
      </c>
      <c r="K441" t="s">
        <v>34</v>
      </c>
      <c r="L441" t="s">
        <v>41</v>
      </c>
      <c r="M441" t="s">
        <v>1770</v>
      </c>
      <c r="N441" t="s">
        <v>1771</v>
      </c>
      <c r="O441" t="s">
        <v>1772</v>
      </c>
      <c r="P441">
        <f t="shared" si="19"/>
        <v>103</v>
      </c>
      <c r="Q441">
        <f t="shared" si="20"/>
        <v>21</v>
      </c>
      <c r="R441">
        <v>0.0050842417</v>
      </c>
      <c r="T441">
        <f t="shared" si="21"/>
        <v>0.011302475780409</v>
      </c>
    </row>
    <row r="442" hidden="1" spans="1:20">
      <c r="A442" t="s">
        <v>29</v>
      </c>
      <c r="B442">
        <v>51628078</v>
      </c>
      <c r="C442" t="s">
        <v>1773</v>
      </c>
      <c r="D442" t="s">
        <v>173</v>
      </c>
      <c r="E442">
        <v>542519500</v>
      </c>
      <c r="F442" t="s">
        <v>174</v>
      </c>
      <c r="G442" t="s">
        <v>33</v>
      </c>
      <c r="H442">
        <v>4</v>
      </c>
      <c r="I442">
        <v>7</v>
      </c>
      <c r="J442">
        <v>9</v>
      </c>
      <c r="K442" t="s">
        <v>34</v>
      </c>
      <c r="L442" t="s">
        <v>34</v>
      </c>
      <c r="M442" t="s">
        <v>1774</v>
      </c>
      <c r="N442" t="s">
        <v>1775</v>
      </c>
      <c r="O442" t="s">
        <v>1776</v>
      </c>
      <c r="P442">
        <f t="shared" si="19"/>
        <v>165</v>
      </c>
      <c r="Q442">
        <f t="shared" si="20"/>
        <v>30</v>
      </c>
      <c r="R442">
        <v>1</v>
      </c>
      <c r="T442">
        <f t="shared" si="21"/>
        <v>0.0161463939720129</v>
      </c>
    </row>
    <row r="443" hidden="1" spans="1:20">
      <c r="A443" t="s">
        <v>29</v>
      </c>
      <c r="B443">
        <v>13444549</v>
      </c>
      <c r="C443" t="s">
        <v>1777</v>
      </c>
      <c r="D443" t="s">
        <v>154</v>
      </c>
      <c r="E443">
        <v>423421857</v>
      </c>
      <c r="F443" t="s">
        <v>47</v>
      </c>
      <c r="G443" t="s">
        <v>33</v>
      </c>
      <c r="H443">
        <v>5</v>
      </c>
      <c r="I443">
        <v>0</v>
      </c>
      <c r="J443">
        <v>0</v>
      </c>
      <c r="K443" t="s">
        <v>34</v>
      </c>
      <c r="L443" t="s">
        <v>41</v>
      </c>
      <c r="M443" t="s">
        <v>1778</v>
      </c>
      <c r="N443" t="s">
        <v>1779</v>
      </c>
      <c r="O443" t="s">
        <v>317</v>
      </c>
      <c r="P443">
        <f t="shared" si="19"/>
        <v>375</v>
      </c>
      <c r="Q443">
        <f t="shared" si="20"/>
        <v>72</v>
      </c>
      <c r="R443">
        <v>0.9955706</v>
      </c>
      <c r="T443">
        <f t="shared" si="21"/>
        <v>0.038751345532831</v>
      </c>
    </row>
    <row r="444" hidden="1" spans="1:20">
      <c r="A444" t="s">
        <v>29</v>
      </c>
      <c r="B444">
        <v>7686469</v>
      </c>
      <c r="C444" t="s">
        <v>1780</v>
      </c>
      <c r="D444" t="s">
        <v>198</v>
      </c>
      <c r="E444">
        <v>771401205</v>
      </c>
      <c r="F444" t="s">
        <v>199</v>
      </c>
      <c r="G444" t="s">
        <v>33</v>
      </c>
      <c r="H444">
        <v>5</v>
      </c>
      <c r="I444">
        <v>1</v>
      </c>
      <c r="J444">
        <v>2</v>
      </c>
      <c r="K444" t="s">
        <v>34</v>
      </c>
      <c r="L444" t="s">
        <v>41</v>
      </c>
      <c r="M444" t="s">
        <v>1781</v>
      </c>
      <c r="N444" t="s">
        <v>1782</v>
      </c>
      <c r="O444" t="s">
        <v>1050</v>
      </c>
      <c r="P444">
        <f t="shared" si="19"/>
        <v>550</v>
      </c>
      <c r="Q444">
        <f t="shared" si="20"/>
        <v>101</v>
      </c>
      <c r="R444">
        <v>0.9966546</v>
      </c>
      <c r="T444">
        <f t="shared" si="21"/>
        <v>0.0543595263724435</v>
      </c>
    </row>
    <row r="445" hidden="1" spans="1:20">
      <c r="A445" t="s">
        <v>29</v>
      </c>
      <c r="B445">
        <v>11969490</v>
      </c>
      <c r="C445" t="s">
        <v>1783</v>
      </c>
      <c r="D445" t="s">
        <v>686</v>
      </c>
      <c r="E445">
        <v>692404913</v>
      </c>
      <c r="F445" t="s">
        <v>255</v>
      </c>
      <c r="G445" t="s">
        <v>33</v>
      </c>
      <c r="H445">
        <v>5</v>
      </c>
      <c r="I445">
        <v>2</v>
      </c>
      <c r="J445">
        <v>2</v>
      </c>
      <c r="K445" t="s">
        <v>41</v>
      </c>
      <c r="L445" t="s">
        <v>34</v>
      </c>
      <c r="M445" t="s">
        <v>1784</v>
      </c>
      <c r="N445" t="s">
        <v>1785</v>
      </c>
      <c r="O445" t="s">
        <v>1786</v>
      </c>
      <c r="P445">
        <f t="shared" si="19"/>
        <v>305</v>
      </c>
      <c r="Q445">
        <f t="shared" si="20"/>
        <v>59</v>
      </c>
      <c r="R445">
        <v>0.0049589146</v>
      </c>
      <c r="T445">
        <f t="shared" si="21"/>
        <v>0.0317545748116254</v>
      </c>
    </row>
    <row r="446" hidden="1" spans="1:20">
      <c r="A446" t="s">
        <v>29</v>
      </c>
      <c r="B446">
        <v>51173911</v>
      </c>
      <c r="C446" t="s">
        <v>1787</v>
      </c>
      <c r="D446" t="s">
        <v>173</v>
      </c>
      <c r="E446">
        <v>542519500</v>
      </c>
      <c r="F446" t="s">
        <v>174</v>
      </c>
      <c r="G446" t="s">
        <v>33</v>
      </c>
      <c r="H446">
        <v>4</v>
      </c>
      <c r="I446">
        <v>2</v>
      </c>
      <c r="J446">
        <v>2</v>
      </c>
      <c r="K446" t="s">
        <v>34</v>
      </c>
      <c r="L446" t="s">
        <v>41</v>
      </c>
      <c r="M446" t="s">
        <v>1788</v>
      </c>
      <c r="N446" t="s">
        <v>1789</v>
      </c>
      <c r="O446" t="s">
        <v>727</v>
      </c>
      <c r="P446">
        <f t="shared" si="19"/>
        <v>383</v>
      </c>
      <c r="Q446">
        <f t="shared" si="20"/>
        <v>74</v>
      </c>
      <c r="R446">
        <v>0.931562</v>
      </c>
      <c r="T446">
        <f t="shared" si="21"/>
        <v>0.0398277717976319</v>
      </c>
    </row>
    <row r="447" hidden="1" spans="1:20">
      <c r="A447" t="s">
        <v>29</v>
      </c>
      <c r="B447">
        <v>35856143</v>
      </c>
      <c r="C447" t="s">
        <v>1790</v>
      </c>
      <c r="D447" t="s">
        <v>135</v>
      </c>
      <c r="E447">
        <v>423421857</v>
      </c>
      <c r="F447" t="s">
        <v>47</v>
      </c>
      <c r="G447" t="s">
        <v>33</v>
      </c>
      <c r="H447">
        <v>1</v>
      </c>
      <c r="I447">
        <v>1</v>
      </c>
      <c r="J447">
        <v>2</v>
      </c>
      <c r="K447" t="s">
        <v>34</v>
      </c>
      <c r="L447" t="s">
        <v>41</v>
      </c>
      <c r="M447" t="s">
        <v>1791</v>
      </c>
      <c r="N447" t="s">
        <v>1792</v>
      </c>
      <c r="O447" t="s">
        <v>281</v>
      </c>
      <c r="P447">
        <f t="shared" si="19"/>
        <v>427</v>
      </c>
      <c r="Q447">
        <f t="shared" si="20"/>
        <v>78</v>
      </c>
      <c r="R447">
        <v>0.9938439</v>
      </c>
      <c r="T447">
        <f t="shared" si="21"/>
        <v>0.0419806243272336</v>
      </c>
    </row>
    <row r="448" spans="1:20">
      <c r="A448" t="s">
        <v>29</v>
      </c>
      <c r="B448">
        <v>27388387</v>
      </c>
      <c r="C448" t="s">
        <v>1793</v>
      </c>
      <c r="D448" t="s">
        <v>58</v>
      </c>
      <c r="E448">
        <v>109226352</v>
      </c>
      <c r="F448" t="s">
        <v>59</v>
      </c>
      <c r="G448" t="s">
        <v>33</v>
      </c>
      <c r="H448">
        <v>5</v>
      </c>
      <c r="I448">
        <v>0</v>
      </c>
      <c r="J448">
        <v>0</v>
      </c>
      <c r="K448" t="s">
        <v>34</v>
      </c>
      <c r="L448" t="s">
        <v>41</v>
      </c>
      <c r="M448" t="s">
        <v>1794</v>
      </c>
      <c r="N448" t="s">
        <v>1795</v>
      </c>
      <c r="O448" t="s">
        <v>1796</v>
      </c>
      <c r="P448">
        <f t="shared" si="19"/>
        <v>154</v>
      </c>
      <c r="Q448">
        <f t="shared" si="20"/>
        <v>32</v>
      </c>
      <c r="R448">
        <v>0.99487346</v>
      </c>
      <c r="T448">
        <f t="shared" si="21"/>
        <v>0.0172228202368138</v>
      </c>
    </row>
    <row r="449" hidden="1" spans="1:20">
      <c r="A449" t="s">
        <v>29</v>
      </c>
      <c r="B449">
        <v>52927350</v>
      </c>
      <c r="C449" t="s">
        <v>1797</v>
      </c>
      <c r="D449" t="s">
        <v>396</v>
      </c>
      <c r="E449">
        <v>943347999</v>
      </c>
      <c r="F449" t="s">
        <v>397</v>
      </c>
      <c r="G449" t="s">
        <v>33</v>
      </c>
      <c r="H449">
        <v>4</v>
      </c>
      <c r="I449">
        <v>0</v>
      </c>
      <c r="J449">
        <v>0</v>
      </c>
      <c r="K449" t="s">
        <v>34</v>
      </c>
      <c r="L449" t="s">
        <v>34</v>
      </c>
      <c r="M449" t="s">
        <v>1798</v>
      </c>
      <c r="N449" t="s">
        <v>1799</v>
      </c>
      <c r="O449" t="s">
        <v>1800</v>
      </c>
      <c r="P449">
        <f t="shared" si="19"/>
        <v>465</v>
      </c>
      <c r="Q449">
        <f t="shared" si="20"/>
        <v>90</v>
      </c>
      <c r="R449">
        <v>0.9998872</v>
      </c>
      <c r="T449">
        <f t="shared" si="21"/>
        <v>0.0484391819160387</v>
      </c>
    </row>
    <row r="450" hidden="1" spans="1:20">
      <c r="A450" t="s">
        <v>29</v>
      </c>
      <c r="B450">
        <v>52595486</v>
      </c>
      <c r="C450" t="s">
        <v>1801</v>
      </c>
      <c r="D450" t="s">
        <v>791</v>
      </c>
      <c r="E450">
        <v>464779766</v>
      </c>
      <c r="F450" t="s">
        <v>792</v>
      </c>
      <c r="G450" t="s">
        <v>33</v>
      </c>
      <c r="H450">
        <v>1</v>
      </c>
      <c r="I450">
        <v>5</v>
      </c>
      <c r="J450">
        <v>6</v>
      </c>
      <c r="K450" t="s">
        <v>34</v>
      </c>
      <c r="L450" t="s">
        <v>41</v>
      </c>
      <c r="M450" t="s">
        <v>1802</v>
      </c>
      <c r="N450" t="s">
        <v>1803</v>
      </c>
      <c r="O450" t="s">
        <v>746</v>
      </c>
      <c r="P450">
        <f t="shared" ref="P450:P513" si="22">LEN(N450)</f>
        <v>502</v>
      </c>
      <c r="Q450">
        <f t="shared" ref="Q450:Q513" si="23">LEN(TRIM(N450))-LEN(SUBSTITUTE(N450," ",""))+1</f>
        <v>91</v>
      </c>
      <c r="R450">
        <v>0.9990324</v>
      </c>
      <c r="T450">
        <f t="shared" si="21"/>
        <v>0.0489773950484392</v>
      </c>
    </row>
    <row r="451" hidden="1" spans="1:20">
      <c r="A451" t="s">
        <v>29</v>
      </c>
      <c r="B451">
        <v>31583499</v>
      </c>
      <c r="C451" t="s">
        <v>1804</v>
      </c>
      <c r="D451" t="s">
        <v>560</v>
      </c>
      <c r="E451">
        <v>981162112</v>
      </c>
      <c r="F451" t="s">
        <v>561</v>
      </c>
      <c r="G451" t="s">
        <v>33</v>
      </c>
      <c r="H451">
        <v>4</v>
      </c>
      <c r="I451">
        <v>6</v>
      </c>
      <c r="J451">
        <v>9</v>
      </c>
      <c r="K451" t="s">
        <v>34</v>
      </c>
      <c r="L451" t="s">
        <v>34</v>
      </c>
      <c r="M451" t="s">
        <v>1805</v>
      </c>
      <c r="N451" t="s">
        <v>1806</v>
      </c>
      <c r="O451" t="s">
        <v>1807</v>
      </c>
      <c r="P451">
        <f t="shared" si="22"/>
        <v>702</v>
      </c>
      <c r="Q451">
        <f t="shared" si="23"/>
        <v>137</v>
      </c>
      <c r="R451">
        <v>0.999548</v>
      </c>
      <c r="T451">
        <f t="shared" si="21"/>
        <v>0.073735199138859</v>
      </c>
    </row>
    <row r="452" hidden="1" spans="1:20">
      <c r="A452" t="s">
        <v>29</v>
      </c>
      <c r="B452">
        <v>52869756</v>
      </c>
      <c r="C452" t="s">
        <v>1808</v>
      </c>
      <c r="D452" t="s">
        <v>542</v>
      </c>
      <c r="E452">
        <v>168181302</v>
      </c>
      <c r="F452" t="s">
        <v>543</v>
      </c>
      <c r="G452" t="s">
        <v>33</v>
      </c>
      <c r="H452">
        <v>3</v>
      </c>
      <c r="I452">
        <v>2</v>
      </c>
      <c r="J452">
        <v>4</v>
      </c>
      <c r="K452" t="s">
        <v>34</v>
      </c>
      <c r="L452" t="s">
        <v>34</v>
      </c>
      <c r="M452" t="s">
        <v>1809</v>
      </c>
      <c r="N452" t="s">
        <v>1810</v>
      </c>
      <c r="O452" t="s">
        <v>1811</v>
      </c>
      <c r="P452">
        <f t="shared" si="22"/>
        <v>1460</v>
      </c>
      <c r="Q452">
        <f t="shared" si="23"/>
        <v>252</v>
      </c>
      <c r="R452">
        <v>0.9940055</v>
      </c>
      <c r="T452">
        <f t="shared" si="21"/>
        <v>0.135629709364909</v>
      </c>
    </row>
    <row r="453" hidden="1" spans="1:20">
      <c r="A453" t="s">
        <v>29</v>
      </c>
      <c r="B453">
        <v>14415834</v>
      </c>
      <c r="C453" t="s">
        <v>1812</v>
      </c>
      <c r="D453" t="s">
        <v>86</v>
      </c>
      <c r="E453">
        <v>522487135</v>
      </c>
      <c r="F453" t="s">
        <v>87</v>
      </c>
      <c r="G453" t="s">
        <v>33</v>
      </c>
      <c r="H453">
        <v>1</v>
      </c>
      <c r="I453">
        <v>1</v>
      </c>
      <c r="J453">
        <v>2</v>
      </c>
      <c r="K453" t="s">
        <v>34</v>
      </c>
      <c r="L453" t="s">
        <v>34</v>
      </c>
      <c r="M453" t="s">
        <v>1813</v>
      </c>
      <c r="N453" t="s">
        <v>1814</v>
      </c>
      <c r="O453" t="s">
        <v>1406</v>
      </c>
      <c r="P453">
        <f t="shared" si="22"/>
        <v>607</v>
      </c>
      <c r="Q453">
        <f t="shared" si="23"/>
        <v>108</v>
      </c>
      <c r="R453">
        <v>0.99443275</v>
      </c>
      <c r="T453">
        <f t="shared" si="21"/>
        <v>0.0581270182992465</v>
      </c>
    </row>
    <row r="454" hidden="1" spans="1:20">
      <c r="A454" t="s">
        <v>29</v>
      </c>
      <c r="B454">
        <v>13433341</v>
      </c>
      <c r="C454" t="s">
        <v>1815</v>
      </c>
      <c r="D454" t="s">
        <v>219</v>
      </c>
      <c r="E454">
        <v>305608994</v>
      </c>
      <c r="F454" t="s">
        <v>220</v>
      </c>
      <c r="G454" t="s">
        <v>33</v>
      </c>
      <c r="H454">
        <v>5</v>
      </c>
      <c r="I454">
        <v>2</v>
      </c>
      <c r="J454">
        <v>2</v>
      </c>
      <c r="K454" t="s">
        <v>34</v>
      </c>
      <c r="L454" t="s">
        <v>41</v>
      </c>
      <c r="M454" t="s">
        <v>1816</v>
      </c>
      <c r="N454" t="s">
        <v>1817</v>
      </c>
      <c r="O454" t="s">
        <v>1818</v>
      </c>
      <c r="P454">
        <f t="shared" si="22"/>
        <v>136</v>
      </c>
      <c r="Q454">
        <f t="shared" si="23"/>
        <v>25</v>
      </c>
      <c r="R454">
        <v>0.9984049</v>
      </c>
      <c r="T454">
        <f t="shared" si="21"/>
        <v>0.0134553283100108</v>
      </c>
    </row>
    <row r="455" hidden="1" spans="1:20">
      <c r="A455" t="s">
        <v>29</v>
      </c>
      <c r="B455">
        <v>27732307</v>
      </c>
      <c r="C455" t="s">
        <v>1819</v>
      </c>
      <c r="D455" t="s">
        <v>147</v>
      </c>
      <c r="E455">
        <v>486381187</v>
      </c>
      <c r="F455" t="s">
        <v>148</v>
      </c>
      <c r="G455" t="s">
        <v>33</v>
      </c>
      <c r="H455">
        <v>5</v>
      </c>
      <c r="I455">
        <v>1</v>
      </c>
      <c r="J455">
        <v>1</v>
      </c>
      <c r="K455" t="s">
        <v>34</v>
      </c>
      <c r="L455" t="s">
        <v>41</v>
      </c>
      <c r="M455" t="s">
        <v>1820</v>
      </c>
      <c r="N455" t="s">
        <v>1821</v>
      </c>
      <c r="O455" t="s">
        <v>1822</v>
      </c>
      <c r="P455">
        <f t="shared" si="22"/>
        <v>160</v>
      </c>
      <c r="Q455">
        <f t="shared" si="23"/>
        <v>24</v>
      </c>
      <c r="R455">
        <v>0.9942462</v>
      </c>
      <c r="T455">
        <f t="shared" si="21"/>
        <v>0.0129171151776103</v>
      </c>
    </row>
    <row r="456" hidden="1" spans="1:20">
      <c r="A456" t="s">
        <v>29</v>
      </c>
      <c r="B456">
        <v>41229148</v>
      </c>
      <c r="C456" t="s">
        <v>1823</v>
      </c>
      <c r="D456" t="s">
        <v>858</v>
      </c>
      <c r="E456">
        <v>809249591</v>
      </c>
      <c r="F456" t="s">
        <v>859</v>
      </c>
      <c r="G456" t="s">
        <v>33</v>
      </c>
      <c r="H456">
        <v>4</v>
      </c>
      <c r="I456">
        <v>8</v>
      </c>
      <c r="J456">
        <v>8</v>
      </c>
      <c r="K456" t="s">
        <v>34</v>
      </c>
      <c r="L456" t="s">
        <v>41</v>
      </c>
      <c r="M456" t="s">
        <v>1824</v>
      </c>
      <c r="N456" t="s">
        <v>1825</v>
      </c>
      <c r="O456" t="s">
        <v>1826</v>
      </c>
      <c r="P456">
        <f t="shared" si="22"/>
        <v>300</v>
      </c>
      <c r="Q456">
        <f t="shared" si="23"/>
        <v>57</v>
      </c>
      <c r="R456">
        <v>0.0032483463</v>
      </c>
      <c r="T456">
        <f t="shared" si="21"/>
        <v>0.0306781485468245</v>
      </c>
    </row>
    <row r="457" hidden="1" spans="1:20">
      <c r="A457" t="s">
        <v>29</v>
      </c>
      <c r="B457">
        <v>45001139</v>
      </c>
      <c r="C457" t="s">
        <v>1827</v>
      </c>
      <c r="D457" t="s">
        <v>267</v>
      </c>
      <c r="E457">
        <v>690479711</v>
      </c>
      <c r="F457" t="s">
        <v>268</v>
      </c>
      <c r="G457" t="s">
        <v>33</v>
      </c>
      <c r="H457">
        <v>5</v>
      </c>
      <c r="I457">
        <v>7</v>
      </c>
      <c r="J457">
        <v>8</v>
      </c>
      <c r="K457" t="s">
        <v>34</v>
      </c>
      <c r="L457" t="s">
        <v>41</v>
      </c>
      <c r="M457" t="s">
        <v>1828</v>
      </c>
      <c r="N457" t="s">
        <v>1829</v>
      </c>
      <c r="O457" t="s">
        <v>1830</v>
      </c>
      <c r="P457">
        <f t="shared" si="22"/>
        <v>251</v>
      </c>
      <c r="Q457">
        <f t="shared" si="23"/>
        <v>43</v>
      </c>
      <c r="R457">
        <v>0.010962819</v>
      </c>
      <c r="T457">
        <f t="shared" si="21"/>
        <v>0.0231431646932185</v>
      </c>
    </row>
    <row r="458" hidden="1" spans="1:20">
      <c r="A458" t="s">
        <v>29</v>
      </c>
      <c r="B458">
        <v>10911940</v>
      </c>
      <c r="C458" t="s">
        <v>1831</v>
      </c>
      <c r="D458" t="s">
        <v>599</v>
      </c>
      <c r="E458">
        <v>494668275</v>
      </c>
      <c r="F458" t="s">
        <v>600</v>
      </c>
      <c r="G458" t="s">
        <v>33</v>
      </c>
      <c r="H458">
        <v>1</v>
      </c>
      <c r="I458">
        <v>0</v>
      </c>
      <c r="J458">
        <v>0</v>
      </c>
      <c r="K458" t="s">
        <v>34</v>
      </c>
      <c r="L458" t="s">
        <v>34</v>
      </c>
      <c r="M458" t="s">
        <v>1832</v>
      </c>
      <c r="N458" t="s">
        <v>1833</v>
      </c>
      <c r="O458" t="s">
        <v>1834</v>
      </c>
      <c r="P458">
        <f t="shared" si="22"/>
        <v>738</v>
      </c>
      <c r="Q458">
        <f t="shared" si="23"/>
        <v>123</v>
      </c>
      <c r="R458">
        <v>0.34354326</v>
      </c>
      <c r="T458">
        <f t="shared" si="21"/>
        <v>0.066200215285253</v>
      </c>
    </row>
    <row r="459" hidden="1" spans="1:20">
      <c r="A459" t="s">
        <v>29</v>
      </c>
      <c r="B459">
        <v>48422936</v>
      </c>
      <c r="C459" t="s">
        <v>1835</v>
      </c>
      <c r="D459" t="s">
        <v>301</v>
      </c>
      <c r="E459">
        <v>544821753</v>
      </c>
      <c r="F459" t="s">
        <v>302</v>
      </c>
      <c r="G459" t="s">
        <v>33</v>
      </c>
      <c r="H459">
        <v>5</v>
      </c>
      <c r="I459">
        <v>0</v>
      </c>
      <c r="J459">
        <v>0</v>
      </c>
      <c r="K459" t="s">
        <v>34</v>
      </c>
      <c r="L459" t="s">
        <v>41</v>
      </c>
      <c r="M459" t="s">
        <v>1836</v>
      </c>
      <c r="N459" t="s">
        <v>1837</v>
      </c>
      <c r="O459" t="s">
        <v>1478</v>
      </c>
      <c r="P459">
        <f t="shared" si="22"/>
        <v>302</v>
      </c>
      <c r="Q459">
        <f t="shared" si="23"/>
        <v>60</v>
      </c>
      <c r="R459">
        <v>0.027407799</v>
      </c>
      <c r="T459">
        <f t="shared" si="21"/>
        <v>0.0322927879440258</v>
      </c>
    </row>
    <row r="460" hidden="1" spans="1:20">
      <c r="A460" t="s">
        <v>29</v>
      </c>
      <c r="B460">
        <v>34826080</v>
      </c>
      <c r="C460" t="s">
        <v>1838</v>
      </c>
      <c r="D460" t="s">
        <v>396</v>
      </c>
      <c r="E460">
        <v>943347999</v>
      </c>
      <c r="F460" t="s">
        <v>397</v>
      </c>
      <c r="G460" t="s">
        <v>33</v>
      </c>
      <c r="H460">
        <v>2</v>
      </c>
      <c r="I460">
        <v>0</v>
      </c>
      <c r="J460">
        <v>0</v>
      </c>
      <c r="K460" t="s">
        <v>34</v>
      </c>
      <c r="L460" t="s">
        <v>41</v>
      </c>
      <c r="M460" t="s">
        <v>1839</v>
      </c>
      <c r="N460" t="s">
        <v>1840</v>
      </c>
      <c r="O460" t="s">
        <v>1841</v>
      </c>
      <c r="P460">
        <f t="shared" si="22"/>
        <v>661</v>
      </c>
      <c r="Q460">
        <f t="shared" si="23"/>
        <v>121</v>
      </c>
      <c r="R460">
        <v>0.99777585</v>
      </c>
      <c r="T460">
        <f t="shared" si="21"/>
        <v>0.0651237890204521</v>
      </c>
    </row>
    <row r="461" hidden="1" spans="1:20">
      <c r="A461" t="s">
        <v>29</v>
      </c>
      <c r="B461">
        <v>28294786</v>
      </c>
      <c r="C461" t="s">
        <v>1842</v>
      </c>
      <c r="D461" t="s">
        <v>301</v>
      </c>
      <c r="E461">
        <v>544821753</v>
      </c>
      <c r="F461" t="s">
        <v>302</v>
      </c>
      <c r="G461" t="s">
        <v>33</v>
      </c>
      <c r="H461">
        <v>1</v>
      </c>
      <c r="I461">
        <v>0</v>
      </c>
      <c r="J461">
        <v>0</v>
      </c>
      <c r="K461" t="s">
        <v>34</v>
      </c>
      <c r="L461" t="s">
        <v>34</v>
      </c>
      <c r="M461" t="s">
        <v>1843</v>
      </c>
      <c r="N461" t="s">
        <v>1844</v>
      </c>
      <c r="O461" t="s">
        <v>1845</v>
      </c>
      <c r="P461">
        <f t="shared" si="22"/>
        <v>643</v>
      </c>
      <c r="Q461">
        <f t="shared" si="23"/>
        <v>119</v>
      </c>
      <c r="R461" s="2">
        <v>8.883815e-5</v>
      </c>
      <c r="T461">
        <f t="shared" si="21"/>
        <v>0.0640473627556512</v>
      </c>
    </row>
    <row r="462" hidden="1" spans="1:20">
      <c r="A462" t="s">
        <v>29</v>
      </c>
      <c r="B462">
        <v>7938824</v>
      </c>
      <c r="C462" t="s">
        <v>1846</v>
      </c>
      <c r="D462" t="s">
        <v>578</v>
      </c>
      <c r="E462">
        <v>305608994</v>
      </c>
      <c r="F462" t="s">
        <v>220</v>
      </c>
      <c r="G462" t="s">
        <v>33</v>
      </c>
      <c r="H462">
        <v>3</v>
      </c>
      <c r="I462">
        <v>0</v>
      </c>
      <c r="J462">
        <v>0</v>
      </c>
      <c r="K462" t="s">
        <v>34</v>
      </c>
      <c r="L462" t="s">
        <v>41</v>
      </c>
      <c r="M462" t="s">
        <v>1847</v>
      </c>
      <c r="N462" t="s">
        <v>1848</v>
      </c>
      <c r="O462" t="s">
        <v>684</v>
      </c>
      <c r="P462">
        <f t="shared" si="22"/>
        <v>81</v>
      </c>
      <c r="Q462">
        <f t="shared" si="23"/>
        <v>14</v>
      </c>
      <c r="R462">
        <v>0.9988146</v>
      </c>
      <c r="T462">
        <f t="shared" si="21"/>
        <v>0.00753498385360603</v>
      </c>
    </row>
    <row r="463" hidden="1" spans="1:20">
      <c r="A463" t="s">
        <v>29</v>
      </c>
      <c r="B463">
        <v>10132561</v>
      </c>
      <c r="C463" t="s">
        <v>1849</v>
      </c>
      <c r="D463" t="s">
        <v>164</v>
      </c>
      <c r="E463">
        <v>801135043</v>
      </c>
      <c r="F463" t="s">
        <v>165</v>
      </c>
      <c r="G463" t="s">
        <v>33</v>
      </c>
      <c r="H463">
        <v>5</v>
      </c>
      <c r="I463">
        <v>4</v>
      </c>
      <c r="J463">
        <v>6</v>
      </c>
      <c r="K463" t="s">
        <v>34</v>
      </c>
      <c r="L463" t="s">
        <v>41</v>
      </c>
      <c r="M463" t="s">
        <v>1850</v>
      </c>
      <c r="N463" t="s">
        <v>1851</v>
      </c>
      <c r="O463" t="s">
        <v>1852</v>
      </c>
      <c r="P463">
        <f t="shared" si="22"/>
        <v>528</v>
      </c>
      <c r="Q463">
        <f t="shared" si="23"/>
        <v>101</v>
      </c>
      <c r="R463">
        <v>0.0122222295</v>
      </c>
      <c r="T463">
        <f t="shared" si="21"/>
        <v>0.0543595263724435</v>
      </c>
    </row>
    <row r="464" hidden="1" spans="1:20">
      <c r="A464" t="s">
        <v>29</v>
      </c>
      <c r="B464">
        <v>31210954</v>
      </c>
      <c r="C464" t="s">
        <v>1853</v>
      </c>
      <c r="D464" t="s">
        <v>343</v>
      </c>
      <c r="E464">
        <v>921964554</v>
      </c>
      <c r="F464" t="s">
        <v>344</v>
      </c>
      <c r="G464" t="s">
        <v>33</v>
      </c>
      <c r="H464">
        <v>1</v>
      </c>
      <c r="I464">
        <v>0</v>
      </c>
      <c r="J464">
        <v>0</v>
      </c>
      <c r="K464" t="s">
        <v>34</v>
      </c>
      <c r="L464" t="s">
        <v>34</v>
      </c>
      <c r="M464" t="s">
        <v>1854</v>
      </c>
      <c r="N464" t="s">
        <v>1855</v>
      </c>
      <c r="O464" t="s">
        <v>1856</v>
      </c>
      <c r="P464">
        <f t="shared" si="22"/>
        <v>737</v>
      </c>
      <c r="Q464">
        <f t="shared" si="23"/>
        <v>136</v>
      </c>
      <c r="R464">
        <v>0.004386478</v>
      </c>
      <c r="T464">
        <f t="shared" si="21"/>
        <v>0.0731969860064586</v>
      </c>
    </row>
    <row r="465" hidden="1" spans="1:20">
      <c r="A465" t="s">
        <v>29</v>
      </c>
      <c r="B465">
        <v>14264360</v>
      </c>
      <c r="C465" t="s">
        <v>1857</v>
      </c>
      <c r="D465" t="s">
        <v>578</v>
      </c>
      <c r="E465">
        <v>305608994</v>
      </c>
      <c r="F465" t="s">
        <v>220</v>
      </c>
      <c r="G465" t="s">
        <v>33</v>
      </c>
      <c r="H465">
        <v>5</v>
      </c>
      <c r="I465">
        <v>1</v>
      </c>
      <c r="J465">
        <v>2</v>
      </c>
      <c r="K465" t="s">
        <v>34</v>
      </c>
      <c r="L465" t="s">
        <v>41</v>
      </c>
      <c r="M465" t="s">
        <v>1858</v>
      </c>
      <c r="N465" t="s">
        <v>1859</v>
      </c>
      <c r="O465" t="s">
        <v>1255</v>
      </c>
      <c r="P465">
        <f t="shared" si="22"/>
        <v>243</v>
      </c>
      <c r="Q465">
        <f t="shared" si="23"/>
        <v>43</v>
      </c>
      <c r="R465">
        <v>0.99654514</v>
      </c>
      <c r="T465">
        <f t="shared" si="21"/>
        <v>0.0231431646932185</v>
      </c>
    </row>
    <row r="466" hidden="1" spans="1:20">
      <c r="A466" t="s">
        <v>29</v>
      </c>
      <c r="B466">
        <v>15937666</v>
      </c>
      <c r="C466" t="s">
        <v>1860</v>
      </c>
      <c r="D466" t="s">
        <v>480</v>
      </c>
      <c r="E466">
        <v>565072108</v>
      </c>
      <c r="F466" t="s">
        <v>77</v>
      </c>
      <c r="G466" t="s">
        <v>33</v>
      </c>
      <c r="H466">
        <v>1</v>
      </c>
      <c r="I466">
        <v>0</v>
      </c>
      <c r="J466">
        <v>2</v>
      </c>
      <c r="K466" t="s">
        <v>34</v>
      </c>
      <c r="L466" t="s">
        <v>34</v>
      </c>
      <c r="M466" t="s">
        <v>1861</v>
      </c>
      <c r="N466" t="s">
        <v>1862</v>
      </c>
      <c r="O466" t="s">
        <v>991</v>
      </c>
      <c r="P466">
        <f t="shared" si="22"/>
        <v>161</v>
      </c>
      <c r="Q466">
        <f t="shared" si="23"/>
        <v>30</v>
      </c>
      <c r="R466">
        <v>0.0024788727</v>
      </c>
      <c r="T466">
        <f t="shared" si="21"/>
        <v>0.0161463939720129</v>
      </c>
    </row>
    <row r="467" hidden="1" spans="1:20">
      <c r="A467" t="s">
        <v>29</v>
      </c>
      <c r="B467">
        <v>37638714</v>
      </c>
      <c r="C467" t="s">
        <v>1863</v>
      </c>
      <c r="D467" t="s">
        <v>524</v>
      </c>
      <c r="E467">
        <v>731025324</v>
      </c>
      <c r="F467" t="s">
        <v>525</v>
      </c>
      <c r="G467" t="s">
        <v>33</v>
      </c>
      <c r="H467">
        <v>4</v>
      </c>
      <c r="I467">
        <v>0</v>
      </c>
      <c r="J467">
        <v>0</v>
      </c>
      <c r="K467" t="s">
        <v>34</v>
      </c>
      <c r="L467" t="s">
        <v>41</v>
      </c>
      <c r="M467" t="s">
        <v>1864</v>
      </c>
      <c r="N467" t="s">
        <v>1865</v>
      </c>
      <c r="O467" t="s">
        <v>1866</v>
      </c>
      <c r="P467">
        <f t="shared" si="22"/>
        <v>182</v>
      </c>
      <c r="Q467">
        <f t="shared" si="23"/>
        <v>33</v>
      </c>
      <c r="R467">
        <v>0.9999944</v>
      </c>
      <c r="T467">
        <f t="shared" si="21"/>
        <v>0.0177610333692142</v>
      </c>
    </row>
    <row r="468" hidden="1" spans="1:20">
      <c r="A468" t="s">
        <v>29</v>
      </c>
      <c r="B468">
        <v>38718963</v>
      </c>
      <c r="C468" t="s">
        <v>1867</v>
      </c>
      <c r="D468" t="s">
        <v>198</v>
      </c>
      <c r="E468">
        <v>771401205</v>
      </c>
      <c r="F468" t="s">
        <v>199</v>
      </c>
      <c r="G468" t="s">
        <v>33</v>
      </c>
      <c r="H468">
        <v>4</v>
      </c>
      <c r="I468">
        <v>1</v>
      </c>
      <c r="J468">
        <v>1</v>
      </c>
      <c r="K468" t="s">
        <v>34</v>
      </c>
      <c r="L468" t="s">
        <v>41</v>
      </c>
      <c r="M468" t="s">
        <v>1868</v>
      </c>
      <c r="N468" t="s">
        <v>1869</v>
      </c>
      <c r="O468" t="s">
        <v>1870</v>
      </c>
      <c r="P468">
        <f t="shared" si="22"/>
        <v>448</v>
      </c>
      <c r="Q468">
        <f t="shared" si="23"/>
        <v>84</v>
      </c>
      <c r="R468">
        <v>0.91357636</v>
      </c>
      <c r="T468">
        <f t="shared" si="21"/>
        <v>0.0452099031216362</v>
      </c>
    </row>
    <row r="469" hidden="1" spans="1:20">
      <c r="A469" t="s">
        <v>29</v>
      </c>
      <c r="B469">
        <v>51084117</v>
      </c>
      <c r="C469" t="s">
        <v>1871</v>
      </c>
      <c r="D469" t="s">
        <v>254</v>
      </c>
      <c r="E469">
        <v>692404913</v>
      </c>
      <c r="F469" t="s">
        <v>255</v>
      </c>
      <c r="G469" t="s">
        <v>33</v>
      </c>
      <c r="H469">
        <v>4</v>
      </c>
      <c r="I469">
        <v>3</v>
      </c>
      <c r="J469">
        <v>5</v>
      </c>
      <c r="K469" t="s">
        <v>41</v>
      </c>
      <c r="L469" t="s">
        <v>34</v>
      </c>
      <c r="M469" t="s">
        <v>1872</v>
      </c>
      <c r="N469" t="s">
        <v>1873</v>
      </c>
      <c r="O469" t="s">
        <v>1874</v>
      </c>
      <c r="P469">
        <f t="shared" si="22"/>
        <v>875</v>
      </c>
      <c r="Q469">
        <f t="shared" si="23"/>
        <v>149</v>
      </c>
      <c r="R469">
        <v>0.98819834</v>
      </c>
      <c r="T469">
        <f t="shared" si="21"/>
        <v>0.0801937567276642</v>
      </c>
    </row>
    <row r="470" spans="1:20">
      <c r="A470" t="s">
        <v>29</v>
      </c>
      <c r="B470">
        <v>45354178</v>
      </c>
      <c r="C470" t="s">
        <v>1875</v>
      </c>
      <c r="D470" t="s">
        <v>58</v>
      </c>
      <c r="E470">
        <v>109226352</v>
      </c>
      <c r="F470" t="s">
        <v>59</v>
      </c>
      <c r="G470" t="s">
        <v>33</v>
      </c>
      <c r="H470">
        <v>2</v>
      </c>
      <c r="I470">
        <v>0</v>
      </c>
      <c r="J470">
        <v>2</v>
      </c>
      <c r="K470" t="s">
        <v>34</v>
      </c>
      <c r="L470" t="s">
        <v>41</v>
      </c>
      <c r="M470" t="s">
        <v>1876</v>
      </c>
      <c r="N470" t="s">
        <v>1877</v>
      </c>
      <c r="O470" t="s">
        <v>1878</v>
      </c>
      <c r="P470">
        <f t="shared" si="22"/>
        <v>190</v>
      </c>
      <c r="Q470">
        <f t="shared" si="23"/>
        <v>37</v>
      </c>
      <c r="R470">
        <v>0.0043751546</v>
      </c>
      <c r="T470">
        <f t="shared" si="21"/>
        <v>0.0199138858988159</v>
      </c>
    </row>
    <row r="471" hidden="1" spans="1:20">
      <c r="A471" t="s">
        <v>29</v>
      </c>
      <c r="B471">
        <v>44962010</v>
      </c>
      <c r="C471" t="s">
        <v>1879</v>
      </c>
      <c r="D471" t="s">
        <v>396</v>
      </c>
      <c r="E471">
        <v>943347999</v>
      </c>
      <c r="F471" t="s">
        <v>397</v>
      </c>
      <c r="G471" t="s">
        <v>33</v>
      </c>
      <c r="H471">
        <v>3</v>
      </c>
      <c r="I471">
        <v>0</v>
      </c>
      <c r="J471">
        <v>0</v>
      </c>
      <c r="K471" t="s">
        <v>34</v>
      </c>
      <c r="L471" t="s">
        <v>41</v>
      </c>
      <c r="M471" t="s">
        <v>1880</v>
      </c>
      <c r="N471" t="s">
        <v>1881</v>
      </c>
      <c r="O471" t="s">
        <v>813</v>
      </c>
      <c r="P471">
        <f t="shared" si="22"/>
        <v>116</v>
      </c>
      <c r="Q471">
        <f t="shared" si="23"/>
        <v>21</v>
      </c>
      <c r="R471">
        <v>0.7007301</v>
      </c>
      <c r="T471">
        <f t="shared" si="21"/>
        <v>0.011302475780409</v>
      </c>
    </row>
    <row r="472" hidden="1" spans="1:20">
      <c r="A472" t="s">
        <v>29</v>
      </c>
      <c r="B472">
        <v>10967179</v>
      </c>
      <c r="C472" t="s">
        <v>1882</v>
      </c>
      <c r="D472" t="s">
        <v>108</v>
      </c>
      <c r="E472">
        <v>423421857</v>
      </c>
      <c r="F472" t="s">
        <v>47</v>
      </c>
      <c r="G472" t="s">
        <v>33</v>
      </c>
      <c r="H472">
        <v>4</v>
      </c>
      <c r="I472">
        <v>0</v>
      </c>
      <c r="J472">
        <v>0</v>
      </c>
      <c r="K472" t="s">
        <v>34</v>
      </c>
      <c r="L472" t="s">
        <v>41</v>
      </c>
      <c r="M472" t="s">
        <v>155</v>
      </c>
      <c r="N472" t="s">
        <v>1883</v>
      </c>
      <c r="O472" t="s">
        <v>1065</v>
      </c>
      <c r="P472">
        <f t="shared" si="22"/>
        <v>72</v>
      </c>
      <c r="Q472">
        <f t="shared" si="23"/>
        <v>13</v>
      </c>
      <c r="R472">
        <v>0.99351186</v>
      </c>
      <c r="T472">
        <f t="shared" si="21"/>
        <v>0.0069967707212056</v>
      </c>
    </row>
    <row r="473" hidden="1" spans="1:20">
      <c r="A473" t="s">
        <v>29</v>
      </c>
      <c r="B473">
        <v>18259562</v>
      </c>
      <c r="C473" t="s">
        <v>1884</v>
      </c>
      <c r="D473" t="s">
        <v>46</v>
      </c>
      <c r="E473">
        <v>423421857</v>
      </c>
      <c r="F473" t="s">
        <v>47</v>
      </c>
      <c r="G473" t="s">
        <v>33</v>
      </c>
      <c r="H473">
        <v>3</v>
      </c>
      <c r="I473">
        <v>8</v>
      </c>
      <c r="J473">
        <v>10</v>
      </c>
      <c r="K473" t="s">
        <v>34</v>
      </c>
      <c r="L473" t="s">
        <v>41</v>
      </c>
      <c r="M473" t="s">
        <v>1885</v>
      </c>
      <c r="N473" t="s">
        <v>1886</v>
      </c>
      <c r="O473" t="s">
        <v>1387</v>
      </c>
      <c r="P473">
        <f t="shared" si="22"/>
        <v>278</v>
      </c>
      <c r="Q473">
        <f t="shared" si="23"/>
        <v>54</v>
      </c>
      <c r="R473">
        <v>0.9942064</v>
      </c>
      <c r="T473">
        <f t="shared" si="21"/>
        <v>0.0290635091496232</v>
      </c>
    </row>
    <row r="474" hidden="1" spans="1:20">
      <c r="A474" t="s">
        <v>29</v>
      </c>
      <c r="B474">
        <v>51716243</v>
      </c>
      <c r="C474" t="s">
        <v>1887</v>
      </c>
      <c r="D474" t="s">
        <v>396</v>
      </c>
      <c r="E474">
        <v>943347999</v>
      </c>
      <c r="F474" t="s">
        <v>397</v>
      </c>
      <c r="G474" t="s">
        <v>33</v>
      </c>
      <c r="H474">
        <v>5</v>
      </c>
      <c r="I474">
        <v>0</v>
      </c>
      <c r="J474">
        <v>0</v>
      </c>
      <c r="K474" t="s">
        <v>34</v>
      </c>
      <c r="L474" t="s">
        <v>41</v>
      </c>
      <c r="M474" t="s">
        <v>1888</v>
      </c>
      <c r="N474" t="s">
        <v>1889</v>
      </c>
      <c r="O474" t="s">
        <v>1890</v>
      </c>
      <c r="P474">
        <f t="shared" si="22"/>
        <v>378</v>
      </c>
      <c r="Q474">
        <f t="shared" si="23"/>
        <v>73</v>
      </c>
      <c r="R474">
        <v>0.99434114</v>
      </c>
      <c r="T474">
        <f t="shared" si="21"/>
        <v>0.0392895586652314</v>
      </c>
    </row>
    <row r="475" spans="1:20">
      <c r="A475" t="s">
        <v>29</v>
      </c>
      <c r="B475">
        <v>50897515</v>
      </c>
      <c r="C475" t="s">
        <v>1891</v>
      </c>
      <c r="D475" t="s">
        <v>58</v>
      </c>
      <c r="E475">
        <v>109226352</v>
      </c>
      <c r="F475" t="s">
        <v>59</v>
      </c>
      <c r="G475" t="s">
        <v>33</v>
      </c>
      <c r="H475">
        <v>5</v>
      </c>
      <c r="I475">
        <v>0</v>
      </c>
      <c r="J475">
        <v>0</v>
      </c>
      <c r="K475" t="s">
        <v>34</v>
      </c>
      <c r="L475" t="s">
        <v>41</v>
      </c>
      <c r="M475" t="s">
        <v>1892</v>
      </c>
      <c r="N475" t="s">
        <v>1893</v>
      </c>
      <c r="O475" t="s">
        <v>1894</v>
      </c>
      <c r="P475">
        <f t="shared" si="22"/>
        <v>157</v>
      </c>
      <c r="Q475">
        <f t="shared" si="23"/>
        <v>28</v>
      </c>
      <c r="R475" s="2">
        <v>8.2421604e-11</v>
      </c>
      <c r="T475">
        <f t="shared" si="21"/>
        <v>0.0150699677072121</v>
      </c>
    </row>
    <row r="476" hidden="1" spans="1:20">
      <c r="A476" t="s">
        <v>29</v>
      </c>
      <c r="B476">
        <v>26632440</v>
      </c>
      <c r="C476" t="s">
        <v>1895</v>
      </c>
      <c r="D476" t="s">
        <v>179</v>
      </c>
      <c r="E476">
        <v>930071734</v>
      </c>
      <c r="F476" t="s">
        <v>180</v>
      </c>
      <c r="G476" t="s">
        <v>33</v>
      </c>
      <c r="H476">
        <v>4</v>
      </c>
      <c r="I476">
        <v>0</v>
      </c>
      <c r="J476">
        <v>0</v>
      </c>
      <c r="K476" t="s">
        <v>34</v>
      </c>
      <c r="L476" t="s">
        <v>41</v>
      </c>
      <c r="M476" t="s">
        <v>1896</v>
      </c>
      <c r="N476" t="s">
        <v>1897</v>
      </c>
      <c r="O476" t="s">
        <v>1898</v>
      </c>
      <c r="P476">
        <f t="shared" si="22"/>
        <v>210</v>
      </c>
      <c r="Q476">
        <f t="shared" si="23"/>
        <v>35</v>
      </c>
      <c r="R476">
        <v>0.99421835</v>
      </c>
      <c r="T476">
        <f t="shared" si="21"/>
        <v>0.0188374596340151</v>
      </c>
    </row>
    <row r="477" hidden="1" spans="1:20">
      <c r="A477" t="s">
        <v>29</v>
      </c>
      <c r="B477">
        <v>4919531</v>
      </c>
      <c r="C477" t="s">
        <v>1899</v>
      </c>
      <c r="D477" t="s">
        <v>70</v>
      </c>
      <c r="E477">
        <v>523301568</v>
      </c>
      <c r="F477" t="s">
        <v>71</v>
      </c>
      <c r="G477" t="s">
        <v>33</v>
      </c>
      <c r="H477">
        <v>5</v>
      </c>
      <c r="I477">
        <v>0</v>
      </c>
      <c r="J477">
        <v>0</v>
      </c>
      <c r="K477" t="s">
        <v>34</v>
      </c>
      <c r="L477" t="s">
        <v>41</v>
      </c>
      <c r="M477" t="s">
        <v>109</v>
      </c>
      <c r="N477" t="s">
        <v>1900</v>
      </c>
      <c r="O477" t="s">
        <v>1901</v>
      </c>
      <c r="P477">
        <f t="shared" si="22"/>
        <v>43</v>
      </c>
      <c r="Q477">
        <f t="shared" si="23"/>
        <v>9</v>
      </c>
      <c r="R477">
        <v>0.0042478754</v>
      </c>
      <c r="T477">
        <f t="shared" si="21"/>
        <v>0.00484391819160388</v>
      </c>
    </row>
    <row r="478" hidden="1" spans="1:20">
      <c r="A478" t="s">
        <v>29</v>
      </c>
      <c r="B478">
        <v>51020207</v>
      </c>
      <c r="C478" t="s">
        <v>1902</v>
      </c>
      <c r="D478" t="s">
        <v>542</v>
      </c>
      <c r="E478">
        <v>168181302</v>
      </c>
      <c r="F478" t="s">
        <v>543</v>
      </c>
      <c r="G478" t="s">
        <v>33</v>
      </c>
      <c r="H478">
        <v>1</v>
      </c>
      <c r="I478">
        <v>39</v>
      </c>
      <c r="J478">
        <v>47</v>
      </c>
      <c r="K478" t="s">
        <v>34</v>
      </c>
      <c r="L478" t="s">
        <v>34</v>
      </c>
      <c r="M478" t="s">
        <v>1903</v>
      </c>
      <c r="N478" t="s">
        <v>1904</v>
      </c>
      <c r="O478" t="s">
        <v>299</v>
      </c>
      <c r="P478">
        <f t="shared" si="22"/>
        <v>542</v>
      </c>
      <c r="Q478">
        <f t="shared" si="23"/>
        <v>97</v>
      </c>
      <c r="R478">
        <v>0.022957666</v>
      </c>
      <c r="T478">
        <f t="shared" si="21"/>
        <v>0.0522066738428418</v>
      </c>
    </row>
    <row r="479" hidden="1" spans="1:20">
      <c r="A479" t="s">
        <v>29</v>
      </c>
      <c r="B479">
        <v>34756456</v>
      </c>
      <c r="C479" t="s">
        <v>1905</v>
      </c>
      <c r="D479" t="s">
        <v>791</v>
      </c>
      <c r="E479">
        <v>464779766</v>
      </c>
      <c r="F479" t="s">
        <v>792</v>
      </c>
      <c r="G479" t="s">
        <v>33</v>
      </c>
      <c r="H479">
        <v>1</v>
      </c>
      <c r="I479">
        <v>1</v>
      </c>
      <c r="J479">
        <v>4</v>
      </c>
      <c r="K479" t="s">
        <v>34</v>
      </c>
      <c r="L479" t="s">
        <v>41</v>
      </c>
      <c r="M479" t="s">
        <v>1906</v>
      </c>
      <c r="N479" t="s">
        <v>1907</v>
      </c>
      <c r="O479" t="s">
        <v>145</v>
      </c>
      <c r="P479">
        <f t="shared" si="22"/>
        <v>179</v>
      </c>
      <c r="Q479">
        <f t="shared" si="23"/>
        <v>34</v>
      </c>
      <c r="R479" s="2">
        <v>8.532753e-6</v>
      </c>
      <c r="T479">
        <f t="shared" si="21"/>
        <v>0.0182992465016146</v>
      </c>
    </row>
    <row r="480" hidden="1" spans="1:20">
      <c r="A480" t="s">
        <v>29</v>
      </c>
      <c r="B480">
        <v>6673196</v>
      </c>
      <c r="C480" t="s">
        <v>1908</v>
      </c>
      <c r="D480" t="s">
        <v>70</v>
      </c>
      <c r="E480">
        <v>523301568</v>
      </c>
      <c r="F480" t="s">
        <v>71</v>
      </c>
      <c r="G480" t="s">
        <v>33</v>
      </c>
      <c r="H480">
        <v>1</v>
      </c>
      <c r="I480">
        <v>2</v>
      </c>
      <c r="J480">
        <v>3</v>
      </c>
      <c r="K480" t="s">
        <v>34</v>
      </c>
      <c r="L480" t="s">
        <v>41</v>
      </c>
      <c r="M480" t="s">
        <v>1909</v>
      </c>
      <c r="N480" t="s">
        <v>1910</v>
      </c>
      <c r="O480" t="s">
        <v>1911</v>
      </c>
      <c r="P480">
        <f t="shared" si="22"/>
        <v>212</v>
      </c>
      <c r="Q480">
        <f t="shared" si="23"/>
        <v>46</v>
      </c>
      <c r="R480">
        <v>0.00030358235</v>
      </c>
      <c r="T480">
        <f t="shared" si="21"/>
        <v>0.0247578040904198</v>
      </c>
    </row>
    <row r="481" hidden="1" spans="1:20">
      <c r="A481" t="s">
        <v>29</v>
      </c>
      <c r="B481">
        <v>10716369</v>
      </c>
      <c r="C481" t="s">
        <v>1912</v>
      </c>
      <c r="D481" t="s">
        <v>396</v>
      </c>
      <c r="E481">
        <v>943347999</v>
      </c>
      <c r="F481" t="s">
        <v>397</v>
      </c>
      <c r="G481" t="s">
        <v>33</v>
      </c>
      <c r="H481">
        <v>4</v>
      </c>
      <c r="I481">
        <v>0</v>
      </c>
      <c r="J481">
        <v>1</v>
      </c>
      <c r="K481" t="s">
        <v>34</v>
      </c>
      <c r="L481" t="s">
        <v>41</v>
      </c>
      <c r="M481" t="s">
        <v>1913</v>
      </c>
      <c r="N481" t="s">
        <v>1914</v>
      </c>
      <c r="O481" t="s">
        <v>1915</v>
      </c>
      <c r="P481">
        <f t="shared" si="22"/>
        <v>163</v>
      </c>
      <c r="Q481">
        <f t="shared" si="23"/>
        <v>30</v>
      </c>
      <c r="R481">
        <v>0.0051311557</v>
      </c>
      <c r="T481">
        <f t="shared" si="21"/>
        <v>0.0161463939720129</v>
      </c>
    </row>
    <row r="482" hidden="1" spans="1:20">
      <c r="A482" t="s">
        <v>29</v>
      </c>
      <c r="B482">
        <v>45108025</v>
      </c>
      <c r="C482" t="s">
        <v>1916</v>
      </c>
      <c r="D482" t="s">
        <v>52</v>
      </c>
      <c r="E482">
        <v>984005611</v>
      </c>
      <c r="F482" t="s">
        <v>53</v>
      </c>
      <c r="G482" t="s">
        <v>33</v>
      </c>
      <c r="H482">
        <v>5</v>
      </c>
      <c r="I482">
        <v>0</v>
      </c>
      <c r="J482">
        <v>0</v>
      </c>
      <c r="K482" t="s">
        <v>34</v>
      </c>
      <c r="L482" t="s">
        <v>41</v>
      </c>
      <c r="M482" t="s">
        <v>1917</v>
      </c>
      <c r="N482" t="s">
        <v>1918</v>
      </c>
      <c r="O482" t="s">
        <v>1919</v>
      </c>
      <c r="P482">
        <f t="shared" si="22"/>
        <v>110</v>
      </c>
      <c r="Q482">
        <f t="shared" si="23"/>
        <v>20</v>
      </c>
      <c r="R482">
        <v>0.9975522</v>
      </c>
      <c r="T482">
        <f t="shared" si="21"/>
        <v>0.0107642626480086</v>
      </c>
    </row>
    <row r="483" hidden="1" spans="1:20">
      <c r="A483" t="s">
        <v>29</v>
      </c>
      <c r="B483">
        <v>45689294</v>
      </c>
      <c r="C483" t="s">
        <v>1920</v>
      </c>
      <c r="D483" t="s">
        <v>46</v>
      </c>
      <c r="E483">
        <v>423421857</v>
      </c>
      <c r="F483" t="s">
        <v>47</v>
      </c>
      <c r="G483" t="s">
        <v>33</v>
      </c>
      <c r="H483">
        <v>4</v>
      </c>
      <c r="I483">
        <v>0</v>
      </c>
      <c r="J483">
        <v>0</v>
      </c>
      <c r="K483" t="s">
        <v>34</v>
      </c>
      <c r="L483" t="s">
        <v>41</v>
      </c>
      <c r="M483" t="s">
        <v>1921</v>
      </c>
      <c r="N483" t="s">
        <v>1922</v>
      </c>
      <c r="O483" t="s">
        <v>1923</v>
      </c>
      <c r="P483">
        <f t="shared" si="22"/>
        <v>519</v>
      </c>
      <c r="Q483">
        <f t="shared" si="23"/>
        <v>90</v>
      </c>
      <c r="R483">
        <v>0.997701</v>
      </c>
      <c r="T483">
        <f t="shared" si="21"/>
        <v>0.0484391819160387</v>
      </c>
    </row>
    <row r="484" hidden="1" spans="1:20">
      <c r="A484" t="s">
        <v>29</v>
      </c>
      <c r="B484">
        <v>39776056</v>
      </c>
      <c r="C484" t="s">
        <v>1924</v>
      </c>
      <c r="D484" t="s">
        <v>578</v>
      </c>
      <c r="E484">
        <v>305608994</v>
      </c>
      <c r="F484" t="s">
        <v>220</v>
      </c>
      <c r="G484" t="s">
        <v>33</v>
      </c>
      <c r="H484">
        <v>5</v>
      </c>
      <c r="I484">
        <v>3</v>
      </c>
      <c r="J484">
        <v>4</v>
      </c>
      <c r="K484" t="s">
        <v>34</v>
      </c>
      <c r="L484" t="s">
        <v>41</v>
      </c>
      <c r="M484" t="s">
        <v>1925</v>
      </c>
      <c r="N484" t="s">
        <v>1926</v>
      </c>
      <c r="O484" t="s">
        <v>1927</v>
      </c>
      <c r="P484">
        <f t="shared" si="22"/>
        <v>116</v>
      </c>
      <c r="Q484">
        <f t="shared" si="23"/>
        <v>17</v>
      </c>
      <c r="R484">
        <v>0.005146379</v>
      </c>
      <c r="T484">
        <f t="shared" ref="T484:T547" si="24">Q484/1858</f>
        <v>0.00914962325080732</v>
      </c>
    </row>
    <row r="485" hidden="1" spans="1:20">
      <c r="A485" t="s">
        <v>29</v>
      </c>
      <c r="B485">
        <v>15369979</v>
      </c>
      <c r="C485" t="s">
        <v>1928</v>
      </c>
      <c r="D485" t="s">
        <v>1929</v>
      </c>
      <c r="E485">
        <v>215953885</v>
      </c>
      <c r="F485" t="s">
        <v>1930</v>
      </c>
      <c r="G485" t="s">
        <v>33</v>
      </c>
      <c r="H485">
        <v>3</v>
      </c>
      <c r="I485">
        <v>2</v>
      </c>
      <c r="J485">
        <v>5</v>
      </c>
      <c r="K485" t="s">
        <v>34</v>
      </c>
      <c r="L485" t="s">
        <v>41</v>
      </c>
      <c r="M485" t="s">
        <v>1931</v>
      </c>
      <c r="N485" t="s">
        <v>1932</v>
      </c>
      <c r="O485" t="s">
        <v>1933</v>
      </c>
      <c r="P485">
        <f t="shared" si="22"/>
        <v>147</v>
      </c>
      <c r="Q485">
        <f t="shared" si="23"/>
        <v>25</v>
      </c>
      <c r="R485">
        <v>0.99996734</v>
      </c>
      <c r="T485">
        <f t="shared" si="24"/>
        <v>0.0134553283100108</v>
      </c>
    </row>
    <row r="486" hidden="1" spans="1:20">
      <c r="A486" t="s">
        <v>29</v>
      </c>
      <c r="B486">
        <v>46888195</v>
      </c>
      <c r="C486" t="s">
        <v>1934</v>
      </c>
      <c r="D486" t="s">
        <v>254</v>
      </c>
      <c r="E486">
        <v>692404913</v>
      </c>
      <c r="F486" t="s">
        <v>255</v>
      </c>
      <c r="G486" t="s">
        <v>33</v>
      </c>
      <c r="H486">
        <v>1</v>
      </c>
      <c r="I486">
        <v>5</v>
      </c>
      <c r="J486">
        <v>7</v>
      </c>
      <c r="K486" t="s">
        <v>34</v>
      </c>
      <c r="L486" t="s">
        <v>41</v>
      </c>
      <c r="M486" t="s">
        <v>1935</v>
      </c>
      <c r="N486" t="s">
        <v>1936</v>
      </c>
      <c r="O486" t="s">
        <v>1937</v>
      </c>
      <c r="P486">
        <f t="shared" si="22"/>
        <v>388</v>
      </c>
      <c r="Q486">
        <f t="shared" si="23"/>
        <v>77</v>
      </c>
      <c r="R486">
        <v>0.7208503</v>
      </c>
      <c r="T486">
        <f t="shared" si="24"/>
        <v>0.0414424111948332</v>
      </c>
    </row>
    <row r="487" hidden="1" spans="1:20">
      <c r="A487" t="s">
        <v>29</v>
      </c>
      <c r="B487">
        <v>31194483</v>
      </c>
      <c r="C487" t="s">
        <v>1938</v>
      </c>
      <c r="D487" t="s">
        <v>1312</v>
      </c>
      <c r="E487">
        <v>486381187</v>
      </c>
      <c r="F487" t="s">
        <v>148</v>
      </c>
      <c r="G487" t="s">
        <v>33</v>
      </c>
      <c r="H487">
        <v>4</v>
      </c>
      <c r="I487">
        <v>3</v>
      </c>
      <c r="J487">
        <v>17</v>
      </c>
      <c r="K487" t="s">
        <v>34</v>
      </c>
      <c r="L487" t="s">
        <v>41</v>
      </c>
      <c r="M487" t="s">
        <v>1939</v>
      </c>
      <c r="N487" t="s">
        <v>1940</v>
      </c>
      <c r="O487" t="s">
        <v>1941</v>
      </c>
      <c r="P487">
        <f t="shared" si="22"/>
        <v>217</v>
      </c>
      <c r="Q487">
        <f t="shared" si="23"/>
        <v>36</v>
      </c>
      <c r="R487">
        <v>0.0041607935</v>
      </c>
      <c r="T487">
        <f t="shared" si="24"/>
        <v>0.0193756727664155</v>
      </c>
    </row>
    <row r="488" hidden="1" spans="1:20">
      <c r="A488" t="s">
        <v>29</v>
      </c>
      <c r="B488">
        <v>43454773</v>
      </c>
      <c r="C488" t="s">
        <v>1942</v>
      </c>
      <c r="D488" t="s">
        <v>511</v>
      </c>
      <c r="E488">
        <v>295520151</v>
      </c>
      <c r="F488" t="s">
        <v>358</v>
      </c>
      <c r="G488" t="s">
        <v>33</v>
      </c>
      <c r="H488">
        <v>3</v>
      </c>
      <c r="I488">
        <v>3</v>
      </c>
      <c r="J488">
        <v>5</v>
      </c>
      <c r="K488" t="s">
        <v>34</v>
      </c>
      <c r="L488" t="s">
        <v>41</v>
      </c>
      <c r="M488" t="s">
        <v>1943</v>
      </c>
      <c r="N488" t="s">
        <v>1944</v>
      </c>
      <c r="O488" t="s">
        <v>1945</v>
      </c>
      <c r="P488">
        <f t="shared" si="22"/>
        <v>260</v>
      </c>
      <c r="Q488">
        <f t="shared" si="23"/>
        <v>47</v>
      </c>
      <c r="R488">
        <v>0.9942451</v>
      </c>
      <c r="T488">
        <f t="shared" si="24"/>
        <v>0.0252960172228202</v>
      </c>
    </row>
    <row r="489" spans="1:20">
      <c r="A489" t="s">
        <v>29</v>
      </c>
      <c r="B489">
        <v>50887996</v>
      </c>
      <c r="C489" t="s">
        <v>1946</v>
      </c>
      <c r="D489" t="s">
        <v>58</v>
      </c>
      <c r="E489">
        <v>109226352</v>
      </c>
      <c r="F489" t="s">
        <v>59</v>
      </c>
      <c r="G489" t="s">
        <v>33</v>
      </c>
      <c r="H489">
        <v>1</v>
      </c>
      <c r="I489">
        <v>2</v>
      </c>
      <c r="J489">
        <v>3</v>
      </c>
      <c r="K489" t="s">
        <v>34</v>
      </c>
      <c r="L489" t="s">
        <v>41</v>
      </c>
      <c r="M489" t="s">
        <v>1947</v>
      </c>
      <c r="N489" t="s">
        <v>1948</v>
      </c>
      <c r="O489" t="s">
        <v>102</v>
      </c>
      <c r="P489">
        <f t="shared" si="22"/>
        <v>109</v>
      </c>
      <c r="Q489">
        <f t="shared" si="23"/>
        <v>20</v>
      </c>
      <c r="R489">
        <v>0.004801103</v>
      </c>
      <c r="T489">
        <f t="shared" si="24"/>
        <v>0.0107642626480086</v>
      </c>
    </row>
    <row r="490" hidden="1" spans="1:20">
      <c r="A490" t="s">
        <v>29</v>
      </c>
      <c r="B490">
        <v>31215954</v>
      </c>
      <c r="C490" t="s">
        <v>1949</v>
      </c>
      <c r="D490" t="s">
        <v>154</v>
      </c>
      <c r="E490">
        <v>423421857</v>
      </c>
      <c r="F490" t="s">
        <v>47</v>
      </c>
      <c r="G490" t="s">
        <v>33</v>
      </c>
      <c r="H490">
        <v>4</v>
      </c>
      <c r="I490">
        <v>61</v>
      </c>
      <c r="J490">
        <v>71</v>
      </c>
      <c r="K490" t="s">
        <v>34</v>
      </c>
      <c r="L490" t="s">
        <v>41</v>
      </c>
      <c r="M490" t="s">
        <v>1950</v>
      </c>
      <c r="N490" t="s">
        <v>1951</v>
      </c>
      <c r="O490" t="s">
        <v>1952</v>
      </c>
      <c r="P490">
        <f t="shared" si="22"/>
        <v>459</v>
      </c>
      <c r="Q490">
        <f t="shared" si="23"/>
        <v>83</v>
      </c>
      <c r="R490" s="2">
        <v>2.3631364e-5</v>
      </c>
      <c r="T490">
        <f t="shared" si="24"/>
        <v>0.0446716899892357</v>
      </c>
    </row>
    <row r="491" hidden="1" spans="1:20">
      <c r="A491" t="s">
        <v>29</v>
      </c>
      <c r="B491">
        <v>52524999</v>
      </c>
      <c r="C491" t="s">
        <v>1953</v>
      </c>
      <c r="D491" t="s">
        <v>578</v>
      </c>
      <c r="E491">
        <v>305608994</v>
      </c>
      <c r="F491" t="s">
        <v>220</v>
      </c>
      <c r="G491" t="s">
        <v>33</v>
      </c>
      <c r="H491">
        <v>5</v>
      </c>
      <c r="I491">
        <v>1</v>
      </c>
      <c r="J491">
        <v>1</v>
      </c>
      <c r="K491" t="s">
        <v>34</v>
      </c>
      <c r="L491" t="s">
        <v>41</v>
      </c>
      <c r="M491" t="s">
        <v>1954</v>
      </c>
      <c r="N491" t="s">
        <v>1955</v>
      </c>
      <c r="O491" t="s">
        <v>1956</v>
      </c>
      <c r="P491">
        <f t="shared" si="22"/>
        <v>430</v>
      </c>
      <c r="Q491">
        <f t="shared" si="23"/>
        <v>75</v>
      </c>
      <c r="R491">
        <v>0.94985324</v>
      </c>
      <c r="T491">
        <f t="shared" si="24"/>
        <v>0.0403659849300323</v>
      </c>
    </row>
    <row r="492" hidden="1" spans="1:20">
      <c r="A492" t="s">
        <v>29</v>
      </c>
      <c r="B492">
        <v>794027</v>
      </c>
      <c r="C492" t="s">
        <v>1957</v>
      </c>
      <c r="D492" t="s">
        <v>104</v>
      </c>
      <c r="E492">
        <v>423421857</v>
      </c>
      <c r="F492" t="s">
        <v>47</v>
      </c>
      <c r="G492" t="s">
        <v>33</v>
      </c>
      <c r="H492">
        <v>3</v>
      </c>
      <c r="I492">
        <v>0</v>
      </c>
      <c r="J492">
        <v>0</v>
      </c>
      <c r="K492" t="s">
        <v>34</v>
      </c>
      <c r="L492" t="s">
        <v>41</v>
      </c>
      <c r="M492" t="s">
        <v>1847</v>
      </c>
      <c r="N492" t="s">
        <v>1958</v>
      </c>
      <c r="O492" t="s">
        <v>1959</v>
      </c>
      <c r="P492">
        <f t="shared" si="22"/>
        <v>52</v>
      </c>
      <c r="Q492">
        <f t="shared" si="23"/>
        <v>9</v>
      </c>
      <c r="R492">
        <v>0.9946819</v>
      </c>
      <c r="T492">
        <f t="shared" si="24"/>
        <v>0.00484391819160388</v>
      </c>
    </row>
    <row r="493" hidden="1" spans="1:20">
      <c r="A493" t="s">
        <v>29</v>
      </c>
      <c r="B493">
        <v>40629075</v>
      </c>
      <c r="C493" t="s">
        <v>1960</v>
      </c>
      <c r="D493" t="s">
        <v>70</v>
      </c>
      <c r="E493">
        <v>523301568</v>
      </c>
      <c r="F493" t="s">
        <v>71</v>
      </c>
      <c r="G493" t="s">
        <v>33</v>
      </c>
      <c r="H493">
        <v>5</v>
      </c>
      <c r="I493">
        <v>5</v>
      </c>
      <c r="J493">
        <v>6</v>
      </c>
      <c r="K493" t="s">
        <v>34</v>
      </c>
      <c r="L493" t="s">
        <v>41</v>
      </c>
      <c r="M493" t="s">
        <v>1961</v>
      </c>
      <c r="N493" t="s">
        <v>1962</v>
      </c>
      <c r="O493" t="s">
        <v>1963</v>
      </c>
      <c r="P493">
        <f t="shared" si="22"/>
        <v>392</v>
      </c>
      <c r="Q493">
        <f t="shared" si="23"/>
        <v>77</v>
      </c>
      <c r="R493" s="2">
        <v>7.3490905e-6</v>
      </c>
      <c r="T493">
        <f t="shared" si="24"/>
        <v>0.0414424111948332</v>
      </c>
    </row>
    <row r="494" hidden="1" spans="1:20">
      <c r="A494" t="s">
        <v>29</v>
      </c>
      <c r="B494">
        <v>31987135</v>
      </c>
      <c r="C494" t="s">
        <v>1964</v>
      </c>
      <c r="D494" t="s">
        <v>31</v>
      </c>
      <c r="E494">
        <v>166483932</v>
      </c>
      <c r="F494" t="s">
        <v>32</v>
      </c>
      <c r="G494" t="s">
        <v>33</v>
      </c>
      <c r="H494">
        <v>4</v>
      </c>
      <c r="I494">
        <v>1</v>
      </c>
      <c r="J494">
        <v>2</v>
      </c>
      <c r="K494" t="s">
        <v>34</v>
      </c>
      <c r="L494" t="s">
        <v>41</v>
      </c>
      <c r="M494" t="s">
        <v>1965</v>
      </c>
      <c r="N494" t="s">
        <v>1966</v>
      </c>
      <c r="O494" t="s">
        <v>1967</v>
      </c>
      <c r="P494">
        <f t="shared" si="22"/>
        <v>135</v>
      </c>
      <c r="Q494">
        <f t="shared" si="23"/>
        <v>28</v>
      </c>
      <c r="R494">
        <v>0.9942378</v>
      </c>
      <c r="T494">
        <f t="shared" si="24"/>
        <v>0.0150699677072121</v>
      </c>
    </row>
    <row r="495" hidden="1" spans="1:20">
      <c r="A495" t="s">
        <v>29</v>
      </c>
      <c r="B495">
        <v>16779914</v>
      </c>
      <c r="C495" t="s">
        <v>1968</v>
      </c>
      <c r="D495" t="s">
        <v>113</v>
      </c>
      <c r="E495">
        <v>423421857</v>
      </c>
      <c r="F495" t="s">
        <v>47</v>
      </c>
      <c r="G495" t="s">
        <v>33</v>
      </c>
      <c r="H495">
        <v>5</v>
      </c>
      <c r="I495">
        <v>0</v>
      </c>
      <c r="J495">
        <v>0</v>
      </c>
      <c r="K495" t="s">
        <v>34</v>
      </c>
      <c r="L495" t="s">
        <v>41</v>
      </c>
      <c r="M495" t="s">
        <v>1969</v>
      </c>
      <c r="N495" t="s">
        <v>1970</v>
      </c>
      <c r="O495" t="s">
        <v>1971</v>
      </c>
      <c r="P495">
        <f t="shared" si="22"/>
        <v>381</v>
      </c>
      <c r="Q495">
        <f t="shared" si="23"/>
        <v>71</v>
      </c>
      <c r="R495">
        <v>0.3397151</v>
      </c>
      <c r="T495">
        <f t="shared" si="24"/>
        <v>0.0382131324004306</v>
      </c>
    </row>
    <row r="496" hidden="1" spans="1:20">
      <c r="A496" t="s">
        <v>29</v>
      </c>
      <c r="B496">
        <v>53008372</v>
      </c>
      <c r="C496" t="s">
        <v>1972</v>
      </c>
      <c r="D496" t="s">
        <v>46</v>
      </c>
      <c r="E496">
        <v>423421857</v>
      </c>
      <c r="F496" t="s">
        <v>47</v>
      </c>
      <c r="G496" t="s">
        <v>33</v>
      </c>
      <c r="H496">
        <v>2</v>
      </c>
      <c r="I496">
        <v>2</v>
      </c>
      <c r="J496">
        <v>2</v>
      </c>
      <c r="K496" t="s">
        <v>34</v>
      </c>
      <c r="L496" t="s">
        <v>41</v>
      </c>
      <c r="M496" t="s">
        <v>1973</v>
      </c>
      <c r="N496" t="s">
        <v>1974</v>
      </c>
      <c r="O496" t="s">
        <v>1975</v>
      </c>
      <c r="P496">
        <f t="shared" si="22"/>
        <v>393</v>
      </c>
      <c r="Q496">
        <f t="shared" si="23"/>
        <v>71</v>
      </c>
      <c r="R496">
        <v>0.0031335026</v>
      </c>
      <c r="T496">
        <f t="shared" si="24"/>
        <v>0.0382131324004306</v>
      </c>
    </row>
    <row r="497" hidden="1" spans="1:20">
      <c r="A497" t="s">
        <v>29</v>
      </c>
      <c r="B497">
        <v>36253745</v>
      </c>
      <c r="C497" t="s">
        <v>1976</v>
      </c>
      <c r="D497" t="s">
        <v>104</v>
      </c>
      <c r="E497">
        <v>423421857</v>
      </c>
      <c r="F497" t="s">
        <v>47</v>
      </c>
      <c r="G497" t="s">
        <v>33</v>
      </c>
      <c r="H497">
        <v>5</v>
      </c>
      <c r="I497">
        <v>0</v>
      </c>
      <c r="J497">
        <v>0</v>
      </c>
      <c r="K497" t="s">
        <v>34</v>
      </c>
      <c r="L497" t="s">
        <v>41</v>
      </c>
      <c r="M497" t="s">
        <v>1977</v>
      </c>
      <c r="N497" t="s">
        <v>1978</v>
      </c>
      <c r="O497" t="s">
        <v>1289</v>
      </c>
      <c r="P497">
        <f t="shared" si="22"/>
        <v>320</v>
      </c>
      <c r="Q497">
        <f t="shared" si="23"/>
        <v>60</v>
      </c>
      <c r="R497">
        <v>0.9946261</v>
      </c>
      <c r="T497">
        <f t="shared" si="24"/>
        <v>0.0322927879440258</v>
      </c>
    </row>
    <row r="498" hidden="1" spans="1:20">
      <c r="A498" t="s">
        <v>29</v>
      </c>
      <c r="B498">
        <v>16796100</v>
      </c>
      <c r="C498" t="s">
        <v>1979</v>
      </c>
      <c r="D498" t="s">
        <v>104</v>
      </c>
      <c r="E498">
        <v>423421857</v>
      </c>
      <c r="F498" t="s">
        <v>47</v>
      </c>
      <c r="G498" t="s">
        <v>33</v>
      </c>
      <c r="H498">
        <v>5</v>
      </c>
      <c r="I498">
        <v>0</v>
      </c>
      <c r="J498">
        <v>0</v>
      </c>
      <c r="K498" t="s">
        <v>34</v>
      </c>
      <c r="L498" t="s">
        <v>41</v>
      </c>
      <c r="M498" t="s">
        <v>1980</v>
      </c>
      <c r="N498" t="s">
        <v>1981</v>
      </c>
      <c r="O498" t="s">
        <v>593</v>
      </c>
      <c r="P498">
        <f t="shared" si="22"/>
        <v>155</v>
      </c>
      <c r="Q498">
        <f t="shared" si="23"/>
        <v>24</v>
      </c>
      <c r="R498" s="2">
        <v>1.2623063e-8</v>
      </c>
      <c r="T498">
        <f t="shared" si="24"/>
        <v>0.0129171151776103</v>
      </c>
    </row>
    <row r="499" hidden="1" spans="1:20">
      <c r="A499" t="s">
        <v>29</v>
      </c>
      <c r="B499">
        <v>40666412</v>
      </c>
      <c r="C499" t="s">
        <v>1982</v>
      </c>
      <c r="D499" t="s">
        <v>357</v>
      </c>
      <c r="E499">
        <v>295520151</v>
      </c>
      <c r="F499" t="s">
        <v>358</v>
      </c>
      <c r="G499" t="s">
        <v>33</v>
      </c>
      <c r="H499">
        <v>3</v>
      </c>
      <c r="I499">
        <v>1</v>
      </c>
      <c r="J499">
        <v>1</v>
      </c>
      <c r="K499" t="s">
        <v>34</v>
      </c>
      <c r="L499" t="s">
        <v>41</v>
      </c>
      <c r="M499" t="s">
        <v>1983</v>
      </c>
      <c r="N499" t="s">
        <v>1984</v>
      </c>
      <c r="O499" t="s">
        <v>1410</v>
      </c>
      <c r="P499">
        <f t="shared" si="22"/>
        <v>190</v>
      </c>
      <c r="Q499">
        <f t="shared" si="23"/>
        <v>38</v>
      </c>
      <c r="R499">
        <v>0.99536973</v>
      </c>
      <c r="T499">
        <f t="shared" si="24"/>
        <v>0.0204520990312164</v>
      </c>
    </row>
    <row r="500" hidden="1" spans="1:20">
      <c r="A500" t="s">
        <v>29</v>
      </c>
      <c r="B500">
        <v>40286711</v>
      </c>
      <c r="C500" t="s">
        <v>1985</v>
      </c>
      <c r="D500" t="s">
        <v>64</v>
      </c>
      <c r="E500">
        <v>618770050</v>
      </c>
      <c r="F500" t="s">
        <v>65</v>
      </c>
      <c r="G500" t="s">
        <v>33</v>
      </c>
      <c r="H500">
        <v>2</v>
      </c>
      <c r="I500">
        <v>2</v>
      </c>
      <c r="J500">
        <v>4</v>
      </c>
      <c r="K500" t="s">
        <v>34</v>
      </c>
      <c r="L500" t="s">
        <v>41</v>
      </c>
      <c r="M500" t="s">
        <v>1986</v>
      </c>
      <c r="N500" t="s">
        <v>1987</v>
      </c>
      <c r="O500" t="s">
        <v>1988</v>
      </c>
      <c r="P500">
        <f t="shared" si="22"/>
        <v>534</v>
      </c>
      <c r="Q500">
        <f t="shared" si="23"/>
        <v>103</v>
      </c>
      <c r="R500">
        <v>0.0051453393</v>
      </c>
      <c r="T500">
        <f t="shared" si="24"/>
        <v>0.0554359526372444</v>
      </c>
    </row>
    <row r="501" hidden="1" spans="1:20">
      <c r="A501" t="s">
        <v>29</v>
      </c>
      <c r="B501">
        <v>9189177</v>
      </c>
      <c r="C501" t="s">
        <v>1989</v>
      </c>
      <c r="D501" t="s">
        <v>742</v>
      </c>
      <c r="E501">
        <v>155528792</v>
      </c>
      <c r="F501" t="s">
        <v>743</v>
      </c>
      <c r="G501" t="s">
        <v>33</v>
      </c>
      <c r="H501">
        <v>5</v>
      </c>
      <c r="I501">
        <v>1</v>
      </c>
      <c r="J501">
        <v>2</v>
      </c>
      <c r="K501" t="s">
        <v>34</v>
      </c>
      <c r="L501" t="s">
        <v>41</v>
      </c>
      <c r="M501" t="s">
        <v>109</v>
      </c>
      <c r="N501" t="s">
        <v>1990</v>
      </c>
      <c r="O501" t="s">
        <v>1991</v>
      </c>
      <c r="P501">
        <f t="shared" si="22"/>
        <v>66</v>
      </c>
      <c r="Q501">
        <f t="shared" si="23"/>
        <v>12</v>
      </c>
      <c r="R501">
        <v>0.0031298394</v>
      </c>
      <c r="T501">
        <f t="shared" si="24"/>
        <v>0.00645855758880517</v>
      </c>
    </row>
    <row r="502" hidden="1" spans="1:20">
      <c r="A502" t="s">
        <v>29</v>
      </c>
      <c r="B502">
        <v>29138009</v>
      </c>
      <c r="C502" t="s">
        <v>1992</v>
      </c>
      <c r="D502" t="s">
        <v>357</v>
      </c>
      <c r="E502">
        <v>295520151</v>
      </c>
      <c r="F502" t="s">
        <v>358</v>
      </c>
      <c r="G502" t="s">
        <v>33</v>
      </c>
      <c r="H502">
        <v>4</v>
      </c>
      <c r="I502">
        <v>4</v>
      </c>
      <c r="J502">
        <v>6</v>
      </c>
      <c r="K502" t="s">
        <v>34</v>
      </c>
      <c r="L502" t="s">
        <v>41</v>
      </c>
      <c r="M502" t="s">
        <v>1993</v>
      </c>
      <c r="N502" t="s">
        <v>1994</v>
      </c>
      <c r="O502" t="s">
        <v>1995</v>
      </c>
      <c r="P502">
        <f t="shared" si="22"/>
        <v>633</v>
      </c>
      <c r="Q502">
        <f t="shared" si="23"/>
        <v>109</v>
      </c>
      <c r="R502">
        <v>0.99837106</v>
      </c>
      <c r="T502">
        <f t="shared" si="24"/>
        <v>0.0586652314316469</v>
      </c>
    </row>
    <row r="503" hidden="1" spans="1:20">
      <c r="A503" t="s">
        <v>29</v>
      </c>
      <c r="B503">
        <v>20627226</v>
      </c>
      <c r="C503" t="s">
        <v>1996</v>
      </c>
      <c r="D503" t="s">
        <v>86</v>
      </c>
      <c r="E503">
        <v>522487135</v>
      </c>
      <c r="F503" t="s">
        <v>87</v>
      </c>
      <c r="G503" t="s">
        <v>33</v>
      </c>
      <c r="H503">
        <v>2</v>
      </c>
      <c r="I503">
        <v>31</v>
      </c>
      <c r="J503">
        <v>39</v>
      </c>
      <c r="K503" t="s">
        <v>34</v>
      </c>
      <c r="L503" t="s">
        <v>34</v>
      </c>
      <c r="M503" t="s">
        <v>1997</v>
      </c>
      <c r="N503" t="s">
        <v>1998</v>
      </c>
      <c r="O503" t="s">
        <v>1999</v>
      </c>
      <c r="P503">
        <f t="shared" si="22"/>
        <v>564</v>
      </c>
      <c r="Q503">
        <f t="shared" si="23"/>
        <v>108</v>
      </c>
      <c r="R503">
        <v>0.9940361</v>
      </c>
      <c r="T503">
        <f t="shared" si="24"/>
        <v>0.0581270182992465</v>
      </c>
    </row>
    <row r="504" hidden="1" spans="1:20">
      <c r="A504" t="s">
        <v>29</v>
      </c>
      <c r="B504">
        <v>33955997</v>
      </c>
      <c r="C504" t="s">
        <v>2000</v>
      </c>
      <c r="D504" t="s">
        <v>76</v>
      </c>
      <c r="E504">
        <v>565072108</v>
      </c>
      <c r="F504" t="s">
        <v>77</v>
      </c>
      <c r="G504" t="s">
        <v>33</v>
      </c>
      <c r="H504">
        <v>1</v>
      </c>
      <c r="I504">
        <v>60</v>
      </c>
      <c r="J504">
        <v>63</v>
      </c>
      <c r="K504" t="s">
        <v>34</v>
      </c>
      <c r="L504" t="s">
        <v>41</v>
      </c>
      <c r="M504" t="s">
        <v>2001</v>
      </c>
      <c r="N504" t="s">
        <v>2002</v>
      </c>
      <c r="O504" t="s">
        <v>186</v>
      </c>
      <c r="P504">
        <f t="shared" si="22"/>
        <v>893</v>
      </c>
      <c r="Q504">
        <f t="shared" si="23"/>
        <v>161</v>
      </c>
      <c r="R504">
        <v>0.8617941</v>
      </c>
      <c r="T504">
        <f t="shared" si="24"/>
        <v>0.0866523143164693</v>
      </c>
    </row>
    <row r="505" hidden="1" spans="1:20">
      <c r="A505" t="s">
        <v>29</v>
      </c>
      <c r="B505">
        <v>20545292</v>
      </c>
      <c r="C505" t="s">
        <v>2003</v>
      </c>
      <c r="D505" t="s">
        <v>858</v>
      </c>
      <c r="E505">
        <v>809249591</v>
      </c>
      <c r="F505" t="s">
        <v>859</v>
      </c>
      <c r="G505" t="s">
        <v>33</v>
      </c>
      <c r="H505">
        <v>4</v>
      </c>
      <c r="I505">
        <v>2</v>
      </c>
      <c r="J505">
        <v>3</v>
      </c>
      <c r="K505" t="s">
        <v>34</v>
      </c>
      <c r="L505" t="s">
        <v>41</v>
      </c>
      <c r="M505" t="s">
        <v>2004</v>
      </c>
      <c r="N505" t="s">
        <v>2005</v>
      </c>
      <c r="O505" t="s">
        <v>2006</v>
      </c>
      <c r="P505">
        <f t="shared" si="22"/>
        <v>242</v>
      </c>
      <c r="Q505">
        <f t="shared" si="23"/>
        <v>42</v>
      </c>
      <c r="R505">
        <v>0.9946732</v>
      </c>
      <c r="T505">
        <f t="shared" si="24"/>
        <v>0.0226049515608181</v>
      </c>
    </row>
    <row r="506" hidden="1" spans="1:20">
      <c r="A506" t="s">
        <v>29</v>
      </c>
      <c r="B506">
        <v>20711876</v>
      </c>
      <c r="C506" t="s">
        <v>2007</v>
      </c>
      <c r="D506" t="s">
        <v>791</v>
      </c>
      <c r="E506">
        <v>464779766</v>
      </c>
      <c r="F506" t="s">
        <v>792</v>
      </c>
      <c r="G506" t="s">
        <v>33</v>
      </c>
      <c r="H506">
        <v>4</v>
      </c>
      <c r="I506">
        <v>3</v>
      </c>
      <c r="J506">
        <v>5</v>
      </c>
      <c r="K506" t="s">
        <v>34</v>
      </c>
      <c r="L506" t="s">
        <v>41</v>
      </c>
      <c r="M506" t="s">
        <v>2008</v>
      </c>
      <c r="N506" t="s">
        <v>2009</v>
      </c>
      <c r="O506" t="s">
        <v>2010</v>
      </c>
      <c r="P506">
        <f t="shared" si="22"/>
        <v>234</v>
      </c>
      <c r="Q506">
        <f t="shared" si="23"/>
        <v>42</v>
      </c>
      <c r="R506">
        <v>0.9940194</v>
      </c>
      <c r="T506">
        <f t="shared" si="24"/>
        <v>0.0226049515608181</v>
      </c>
    </row>
    <row r="507" hidden="1" spans="1:20">
      <c r="A507" t="s">
        <v>29</v>
      </c>
      <c r="B507">
        <v>35085804</v>
      </c>
      <c r="C507" t="s">
        <v>2011</v>
      </c>
      <c r="D507" t="s">
        <v>292</v>
      </c>
      <c r="E507">
        <v>242727854</v>
      </c>
      <c r="F507" t="s">
        <v>293</v>
      </c>
      <c r="G507" t="s">
        <v>33</v>
      </c>
      <c r="H507">
        <v>5</v>
      </c>
      <c r="I507">
        <v>2</v>
      </c>
      <c r="J507">
        <v>4</v>
      </c>
      <c r="K507" t="s">
        <v>34</v>
      </c>
      <c r="L507" t="s">
        <v>41</v>
      </c>
      <c r="M507" t="s">
        <v>2012</v>
      </c>
      <c r="N507" t="s">
        <v>2013</v>
      </c>
      <c r="O507" t="s">
        <v>2014</v>
      </c>
      <c r="P507">
        <f t="shared" si="22"/>
        <v>195</v>
      </c>
      <c r="Q507">
        <f t="shared" si="23"/>
        <v>34</v>
      </c>
      <c r="R507">
        <v>0.98402643</v>
      </c>
      <c r="T507">
        <f t="shared" si="24"/>
        <v>0.0182992465016146</v>
      </c>
    </row>
    <row r="508" hidden="1" spans="1:20">
      <c r="A508" t="s">
        <v>29</v>
      </c>
      <c r="B508">
        <v>43712763</v>
      </c>
      <c r="C508" t="s">
        <v>2015</v>
      </c>
      <c r="D508" t="s">
        <v>179</v>
      </c>
      <c r="E508">
        <v>930071734</v>
      </c>
      <c r="F508" t="s">
        <v>180</v>
      </c>
      <c r="G508" t="s">
        <v>33</v>
      </c>
      <c r="H508">
        <v>3</v>
      </c>
      <c r="I508">
        <v>0</v>
      </c>
      <c r="J508">
        <v>0</v>
      </c>
      <c r="K508" t="s">
        <v>34</v>
      </c>
      <c r="L508" t="s">
        <v>41</v>
      </c>
      <c r="M508" t="s">
        <v>2016</v>
      </c>
      <c r="N508" t="s">
        <v>2017</v>
      </c>
      <c r="O508" t="s">
        <v>2018</v>
      </c>
      <c r="P508">
        <f t="shared" si="22"/>
        <v>220</v>
      </c>
      <c r="Q508">
        <f t="shared" si="23"/>
        <v>47</v>
      </c>
      <c r="R508">
        <v>0.0034434213</v>
      </c>
      <c r="T508">
        <f t="shared" si="24"/>
        <v>0.0252960172228202</v>
      </c>
    </row>
    <row r="509" hidden="1" spans="1:20">
      <c r="A509" t="s">
        <v>29</v>
      </c>
      <c r="B509">
        <v>18206064</v>
      </c>
      <c r="C509" t="s">
        <v>2019</v>
      </c>
      <c r="D509" t="s">
        <v>858</v>
      </c>
      <c r="E509">
        <v>809249591</v>
      </c>
      <c r="F509" t="s">
        <v>859</v>
      </c>
      <c r="G509" t="s">
        <v>33</v>
      </c>
      <c r="H509">
        <v>5</v>
      </c>
      <c r="I509">
        <v>16</v>
      </c>
      <c r="J509">
        <v>17</v>
      </c>
      <c r="K509" t="s">
        <v>34</v>
      </c>
      <c r="L509" t="s">
        <v>41</v>
      </c>
      <c r="M509" t="s">
        <v>2020</v>
      </c>
      <c r="N509" t="s">
        <v>2021</v>
      </c>
      <c r="O509" t="s">
        <v>1807</v>
      </c>
      <c r="P509">
        <f t="shared" si="22"/>
        <v>702</v>
      </c>
      <c r="Q509">
        <f t="shared" si="23"/>
        <v>139</v>
      </c>
      <c r="R509">
        <v>0.72820127</v>
      </c>
      <c r="T509">
        <f t="shared" si="24"/>
        <v>0.0748116254036598</v>
      </c>
    </row>
    <row r="510" hidden="1" spans="1:20">
      <c r="A510" t="s">
        <v>29</v>
      </c>
      <c r="B510">
        <v>52811948</v>
      </c>
      <c r="C510" t="s">
        <v>2022</v>
      </c>
      <c r="D510" t="s">
        <v>254</v>
      </c>
      <c r="E510">
        <v>692404913</v>
      </c>
      <c r="F510" t="s">
        <v>255</v>
      </c>
      <c r="G510" t="s">
        <v>33</v>
      </c>
      <c r="H510">
        <v>3</v>
      </c>
      <c r="I510">
        <v>3</v>
      </c>
      <c r="J510">
        <v>9</v>
      </c>
      <c r="K510" t="s">
        <v>41</v>
      </c>
      <c r="L510" t="s">
        <v>34</v>
      </c>
      <c r="M510" t="s">
        <v>2023</v>
      </c>
      <c r="N510" t="s">
        <v>2024</v>
      </c>
      <c r="O510" t="s">
        <v>2025</v>
      </c>
      <c r="P510">
        <f t="shared" si="22"/>
        <v>263</v>
      </c>
      <c r="Q510">
        <f t="shared" si="23"/>
        <v>48</v>
      </c>
      <c r="R510">
        <v>0.0051344405</v>
      </c>
      <c r="T510">
        <f t="shared" si="24"/>
        <v>0.0258342303552207</v>
      </c>
    </row>
    <row r="511" hidden="1" spans="1:20">
      <c r="A511" t="s">
        <v>29</v>
      </c>
      <c r="B511">
        <v>40238820</v>
      </c>
      <c r="C511" t="s">
        <v>2026</v>
      </c>
      <c r="D511" t="s">
        <v>542</v>
      </c>
      <c r="E511">
        <v>168181302</v>
      </c>
      <c r="F511" t="s">
        <v>543</v>
      </c>
      <c r="G511" t="s">
        <v>33</v>
      </c>
      <c r="H511">
        <v>1</v>
      </c>
      <c r="I511">
        <v>3</v>
      </c>
      <c r="J511">
        <v>3</v>
      </c>
      <c r="K511" t="s">
        <v>34</v>
      </c>
      <c r="L511" t="s">
        <v>34</v>
      </c>
      <c r="M511" t="s">
        <v>2027</v>
      </c>
      <c r="N511" t="s">
        <v>2028</v>
      </c>
      <c r="O511" t="s">
        <v>1214</v>
      </c>
      <c r="P511">
        <f t="shared" si="22"/>
        <v>183</v>
      </c>
      <c r="Q511">
        <f t="shared" si="23"/>
        <v>34</v>
      </c>
      <c r="R511">
        <v>0.0024736123</v>
      </c>
      <c r="T511">
        <f t="shared" si="24"/>
        <v>0.0182992465016146</v>
      </c>
    </row>
    <row r="512" hidden="1" spans="1:20">
      <c r="A512" t="s">
        <v>29</v>
      </c>
      <c r="B512">
        <v>3159360</v>
      </c>
      <c r="C512" t="s">
        <v>2029</v>
      </c>
      <c r="D512" t="s">
        <v>104</v>
      </c>
      <c r="E512">
        <v>423421857</v>
      </c>
      <c r="F512" t="s">
        <v>47</v>
      </c>
      <c r="G512" t="s">
        <v>33</v>
      </c>
      <c r="H512">
        <v>2</v>
      </c>
      <c r="I512">
        <v>1</v>
      </c>
      <c r="J512">
        <v>1</v>
      </c>
      <c r="K512" t="s">
        <v>34</v>
      </c>
      <c r="L512" t="s">
        <v>41</v>
      </c>
      <c r="M512" t="s">
        <v>2030</v>
      </c>
      <c r="N512" t="s">
        <v>2031</v>
      </c>
      <c r="O512" t="s">
        <v>2032</v>
      </c>
      <c r="P512">
        <f t="shared" si="22"/>
        <v>258</v>
      </c>
      <c r="Q512">
        <f t="shared" si="23"/>
        <v>45</v>
      </c>
      <c r="R512">
        <v>0.0037903213</v>
      </c>
      <c r="T512">
        <f t="shared" si="24"/>
        <v>0.0242195909580194</v>
      </c>
    </row>
    <row r="513" hidden="1" spans="1:20">
      <c r="A513" t="s">
        <v>29</v>
      </c>
      <c r="B513">
        <v>17026211</v>
      </c>
      <c r="C513" t="s">
        <v>2033</v>
      </c>
      <c r="D513" t="s">
        <v>86</v>
      </c>
      <c r="E513">
        <v>522487135</v>
      </c>
      <c r="F513" t="s">
        <v>87</v>
      </c>
      <c r="G513" t="s">
        <v>33</v>
      </c>
      <c r="H513">
        <v>3</v>
      </c>
      <c r="I513">
        <v>2</v>
      </c>
      <c r="J513">
        <v>3</v>
      </c>
      <c r="K513" t="s">
        <v>34</v>
      </c>
      <c r="L513" t="s">
        <v>34</v>
      </c>
      <c r="M513" t="s">
        <v>2034</v>
      </c>
      <c r="N513" t="s">
        <v>2035</v>
      </c>
      <c r="O513" t="s">
        <v>2036</v>
      </c>
      <c r="P513">
        <f t="shared" si="22"/>
        <v>735</v>
      </c>
      <c r="Q513">
        <f t="shared" si="23"/>
        <v>143</v>
      </c>
      <c r="R513">
        <v>0.9984199</v>
      </c>
      <c r="T513">
        <f t="shared" si="24"/>
        <v>0.0769644779332616</v>
      </c>
    </row>
    <row r="514" hidden="1" spans="1:20">
      <c r="A514" t="s">
        <v>29</v>
      </c>
      <c r="B514">
        <v>45406770</v>
      </c>
      <c r="C514" t="s">
        <v>2037</v>
      </c>
      <c r="D514" t="s">
        <v>92</v>
      </c>
      <c r="E514">
        <v>760984384</v>
      </c>
      <c r="F514" t="s">
        <v>93</v>
      </c>
      <c r="G514" t="s">
        <v>33</v>
      </c>
      <c r="H514">
        <v>3</v>
      </c>
      <c r="I514">
        <v>0</v>
      </c>
      <c r="J514">
        <v>0</v>
      </c>
      <c r="K514" t="s">
        <v>34</v>
      </c>
      <c r="L514" t="s">
        <v>41</v>
      </c>
      <c r="M514" t="s">
        <v>2038</v>
      </c>
      <c r="N514" t="s">
        <v>2039</v>
      </c>
      <c r="O514" t="s">
        <v>2040</v>
      </c>
      <c r="P514">
        <f t="shared" ref="P514:P577" si="25">LEN(N514)</f>
        <v>329</v>
      </c>
      <c r="Q514">
        <f t="shared" ref="Q514:Q577" si="26">LEN(TRIM(N514))-LEN(SUBSTITUTE(N514," ",""))+1</f>
        <v>64</v>
      </c>
      <c r="R514">
        <v>0.9942703</v>
      </c>
      <c r="T514">
        <f t="shared" si="24"/>
        <v>0.0344456404736276</v>
      </c>
    </row>
    <row r="515" hidden="1" spans="1:20">
      <c r="A515" t="s">
        <v>29</v>
      </c>
      <c r="B515">
        <v>33301467</v>
      </c>
      <c r="C515" t="s">
        <v>2041</v>
      </c>
      <c r="D515" t="s">
        <v>454</v>
      </c>
      <c r="E515">
        <v>838179571</v>
      </c>
      <c r="F515" t="s">
        <v>455</v>
      </c>
      <c r="G515" t="s">
        <v>33</v>
      </c>
      <c r="H515">
        <v>1</v>
      </c>
      <c r="I515">
        <v>9</v>
      </c>
      <c r="J515">
        <v>9</v>
      </c>
      <c r="K515" t="s">
        <v>34</v>
      </c>
      <c r="L515" t="s">
        <v>34</v>
      </c>
      <c r="M515" t="s">
        <v>2042</v>
      </c>
      <c r="N515" t="s">
        <v>2043</v>
      </c>
      <c r="O515" t="s">
        <v>1519</v>
      </c>
      <c r="P515">
        <f t="shared" si="25"/>
        <v>507</v>
      </c>
      <c r="Q515">
        <f t="shared" si="26"/>
        <v>89</v>
      </c>
      <c r="R515">
        <v>0.99863476</v>
      </c>
      <c r="T515">
        <f t="shared" si="24"/>
        <v>0.0479009687836383</v>
      </c>
    </row>
    <row r="516" hidden="1" spans="1:20">
      <c r="A516" t="s">
        <v>29</v>
      </c>
      <c r="B516">
        <v>2247129</v>
      </c>
      <c r="C516" t="s">
        <v>2044</v>
      </c>
      <c r="D516" t="s">
        <v>292</v>
      </c>
      <c r="E516">
        <v>242727854</v>
      </c>
      <c r="F516" t="s">
        <v>293</v>
      </c>
      <c r="G516" t="s">
        <v>33</v>
      </c>
      <c r="H516">
        <v>2</v>
      </c>
      <c r="I516">
        <v>3</v>
      </c>
      <c r="J516">
        <v>5</v>
      </c>
      <c r="K516" t="s">
        <v>34</v>
      </c>
      <c r="L516" t="s">
        <v>41</v>
      </c>
      <c r="M516" t="s">
        <v>2045</v>
      </c>
      <c r="N516" t="s">
        <v>2046</v>
      </c>
      <c r="O516" t="s">
        <v>2047</v>
      </c>
      <c r="P516">
        <f t="shared" si="25"/>
        <v>161</v>
      </c>
      <c r="Q516">
        <f t="shared" si="26"/>
        <v>30</v>
      </c>
      <c r="R516">
        <v>0.0032668393</v>
      </c>
      <c r="T516">
        <f t="shared" si="24"/>
        <v>0.0161463939720129</v>
      </c>
    </row>
    <row r="517" hidden="1" spans="1:20">
      <c r="A517" t="s">
        <v>29</v>
      </c>
      <c r="B517">
        <v>20016976</v>
      </c>
      <c r="C517" t="s">
        <v>2048</v>
      </c>
      <c r="D517" t="s">
        <v>108</v>
      </c>
      <c r="E517">
        <v>423421857</v>
      </c>
      <c r="F517" t="s">
        <v>47</v>
      </c>
      <c r="G517" t="s">
        <v>33</v>
      </c>
      <c r="H517">
        <v>3</v>
      </c>
      <c r="I517">
        <v>0</v>
      </c>
      <c r="J517">
        <v>0</v>
      </c>
      <c r="K517" t="s">
        <v>34</v>
      </c>
      <c r="L517" t="s">
        <v>41</v>
      </c>
      <c r="M517" t="s">
        <v>2049</v>
      </c>
      <c r="N517" t="s">
        <v>2050</v>
      </c>
      <c r="O517" t="s">
        <v>2051</v>
      </c>
      <c r="P517">
        <f t="shared" si="25"/>
        <v>244</v>
      </c>
      <c r="Q517">
        <f t="shared" si="26"/>
        <v>45</v>
      </c>
      <c r="R517" s="2">
        <v>2.0647944e-5</v>
      </c>
      <c r="T517">
        <f t="shared" si="24"/>
        <v>0.0242195909580194</v>
      </c>
    </row>
    <row r="518" hidden="1" spans="1:20">
      <c r="A518" t="s">
        <v>29</v>
      </c>
      <c r="B518">
        <v>21053951</v>
      </c>
      <c r="C518" t="s">
        <v>2052</v>
      </c>
      <c r="D518" t="s">
        <v>46</v>
      </c>
      <c r="E518">
        <v>423421857</v>
      </c>
      <c r="F518" t="s">
        <v>47</v>
      </c>
      <c r="G518" t="s">
        <v>33</v>
      </c>
      <c r="H518">
        <v>5</v>
      </c>
      <c r="I518">
        <v>1</v>
      </c>
      <c r="J518">
        <v>2</v>
      </c>
      <c r="K518" t="s">
        <v>34</v>
      </c>
      <c r="L518" t="s">
        <v>41</v>
      </c>
      <c r="M518" t="s">
        <v>2053</v>
      </c>
      <c r="N518" t="s">
        <v>2054</v>
      </c>
      <c r="O518" t="s">
        <v>1029</v>
      </c>
      <c r="P518">
        <f t="shared" si="25"/>
        <v>273</v>
      </c>
      <c r="Q518">
        <f t="shared" si="26"/>
        <v>49</v>
      </c>
      <c r="R518">
        <v>0.99999976</v>
      </c>
      <c r="T518">
        <f t="shared" si="24"/>
        <v>0.0263724434876211</v>
      </c>
    </row>
    <row r="519" hidden="1" spans="1:20">
      <c r="A519" t="s">
        <v>29</v>
      </c>
      <c r="B519">
        <v>3178200</v>
      </c>
      <c r="C519" t="s">
        <v>2055</v>
      </c>
      <c r="D519" t="s">
        <v>254</v>
      </c>
      <c r="E519">
        <v>692404913</v>
      </c>
      <c r="F519" t="s">
        <v>255</v>
      </c>
      <c r="G519" t="s">
        <v>33</v>
      </c>
      <c r="H519">
        <v>1</v>
      </c>
      <c r="I519">
        <v>1</v>
      </c>
      <c r="J519">
        <v>26</v>
      </c>
      <c r="K519" t="s">
        <v>34</v>
      </c>
      <c r="L519" t="s">
        <v>41</v>
      </c>
      <c r="M519" t="s">
        <v>2056</v>
      </c>
      <c r="N519" t="s">
        <v>2057</v>
      </c>
      <c r="O519" t="s">
        <v>2058</v>
      </c>
      <c r="P519">
        <f t="shared" si="25"/>
        <v>74</v>
      </c>
      <c r="Q519">
        <f t="shared" si="26"/>
        <v>16</v>
      </c>
      <c r="R519">
        <v>0.9999845</v>
      </c>
      <c r="T519">
        <f t="shared" si="24"/>
        <v>0.00861141011840689</v>
      </c>
    </row>
    <row r="520" hidden="1" spans="1:20">
      <c r="A520" t="s">
        <v>29</v>
      </c>
      <c r="B520">
        <v>36115702</v>
      </c>
      <c r="C520" t="s">
        <v>2059</v>
      </c>
      <c r="D520" t="s">
        <v>70</v>
      </c>
      <c r="E520">
        <v>523301568</v>
      </c>
      <c r="F520" t="s">
        <v>71</v>
      </c>
      <c r="G520" t="s">
        <v>33</v>
      </c>
      <c r="H520">
        <v>4</v>
      </c>
      <c r="I520">
        <v>0</v>
      </c>
      <c r="J520">
        <v>0</v>
      </c>
      <c r="K520" t="s">
        <v>34</v>
      </c>
      <c r="L520" t="s">
        <v>41</v>
      </c>
      <c r="M520" t="s">
        <v>2060</v>
      </c>
      <c r="N520" t="s">
        <v>2061</v>
      </c>
      <c r="O520" t="s">
        <v>988</v>
      </c>
      <c r="P520">
        <f t="shared" si="25"/>
        <v>452</v>
      </c>
      <c r="Q520">
        <f t="shared" si="26"/>
        <v>82</v>
      </c>
      <c r="R520" s="2">
        <v>3.3505003e-6</v>
      </c>
      <c r="T520">
        <f t="shared" si="24"/>
        <v>0.0441334768568353</v>
      </c>
    </row>
    <row r="521" hidden="1" spans="1:20">
      <c r="A521" t="s">
        <v>29</v>
      </c>
      <c r="B521">
        <v>16482656</v>
      </c>
      <c r="C521" t="s">
        <v>2062</v>
      </c>
      <c r="D521" t="s">
        <v>1645</v>
      </c>
      <c r="E521">
        <v>392967251</v>
      </c>
      <c r="F521" t="s">
        <v>1646</v>
      </c>
      <c r="G521" t="s">
        <v>33</v>
      </c>
      <c r="H521">
        <v>1</v>
      </c>
      <c r="I521">
        <v>3</v>
      </c>
      <c r="J521">
        <v>3</v>
      </c>
      <c r="K521" t="s">
        <v>34</v>
      </c>
      <c r="L521" t="s">
        <v>34</v>
      </c>
      <c r="M521" t="s">
        <v>2063</v>
      </c>
      <c r="N521" t="s">
        <v>2064</v>
      </c>
      <c r="O521" t="s">
        <v>2065</v>
      </c>
      <c r="P521">
        <f t="shared" si="25"/>
        <v>222</v>
      </c>
      <c r="Q521">
        <f t="shared" si="26"/>
        <v>43</v>
      </c>
      <c r="R521" s="2">
        <v>1.590404e-5</v>
      </c>
      <c r="T521">
        <f t="shared" si="24"/>
        <v>0.0231431646932185</v>
      </c>
    </row>
    <row r="522" hidden="1" spans="1:20">
      <c r="A522" t="s">
        <v>29</v>
      </c>
      <c r="B522">
        <v>27796835</v>
      </c>
      <c r="C522" t="s">
        <v>2066</v>
      </c>
      <c r="D522" t="s">
        <v>70</v>
      </c>
      <c r="E522">
        <v>523301568</v>
      </c>
      <c r="F522" t="s">
        <v>71</v>
      </c>
      <c r="G522" t="s">
        <v>33</v>
      </c>
      <c r="H522">
        <v>5</v>
      </c>
      <c r="I522">
        <v>32</v>
      </c>
      <c r="J522">
        <v>32</v>
      </c>
      <c r="K522" t="s">
        <v>34</v>
      </c>
      <c r="L522" t="s">
        <v>41</v>
      </c>
      <c r="M522" t="s">
        <v>628</v>
      </c>
      <c r="N522" t="s">
        <v>2067</v>
      </c>
      <c r="O522" t="s">
        <v>2068</v>
      </c>
      <c r="P522">
        <f t="shared" si="25"/>
        <v>187</v>
      </c>
      <c r="Q522">
        <f t="shared" si="26"/>
        <v>34</v>
      </c>
      <c r="R522" s="2">
        <v>1.098e-8</v>
      </c>
      <c r="T522">
        <f t="shared" si="24"/>
        <v>0.0182992465016146</v>
      </c>
    </row>
    <row r="523" hidden="1" spans="1:20">
      <c r="A523" t="s">
        <v>29</v>
      </c>
      <c r="B523">
        <v>50036428</v>
      </c>
      <c r="C523" t="s">
        <v>2069</v>
      </c>
      <c r="D523" t="s">
        <v>108</v>
      </c>
      <c r="E523">
        <v>423421857</v>
      </c>
      <c r="F523" t="s">
        <v>47</v>
      </c>
      <c r="G523" t="s">
        <v>33</v>
      </c>
      <c r="H523">
        <v>5</v>
      </c>
      <c r="I523">
        <v>1</v>
      </c>
      <c r="J523">
        <v>1</v>
      </c>
      <c r="K523" t="s">
        <v>34</v>
      </c>
      <c r="L523" t="s">
        <v>41</v>
      </c>
      <c r="M523" t="s">
        <v>109</v>
      </c>
      <c r="N523" t="s">
        <v>2070</v>
      </c>
      <c r="O523" t="s">
        <v>1694</v>
      </c>
      <c r="P523">
        <f t="shared" si="25"/>
        <v>69</v>
      </c>
      <c r="Q523">
        <f t="shared" si="26"/>
        <v>13</v>
      </c>
      <c r="R523">
        <v>0.0013544403</v>
      </c>
      <c r="T523">
        <f t="shared" si="24"/>
        <v>0.0069967707212056</v>
      </c>
    </row>
    <row r="524" hidden="1" spans="1:20">
      <c r="A524" t="s">
        <v>29</v>
      </c>
      <c r="B524">
        <v>12839741</v>
      </c>
      <c r="C524" t="s">
        <v>2071</v>
      </c>
      <c r="D524" t="s">
        <v>135</v>
      </c>
      <c r="E524">
        <v>423421857</v>
      </c>
      <c r="F524" t="s">
        <v>47</v>
      </c>
      <c r="G524" t="s">
        <v>33</v>
      </c>
      <c r="H524">
        <v>1</v>
      </c>
      <c r="I524">
        <v>2</v>
      </c>
      <c r="J524">
        <v>3</v>
      </c>
      <c r="K524" t="s">
        <v>34</v>
      </c>
      <c r="L524" t="s">
        <v>41</v>
      </c>
      <c r="M524" t="s">
        <v>2072</v>
      </c>
      <c r="N524" t="s">
        <v>2073</v>
      </c>
      <c r="O524" t="s">
        <v>2074</v>
      </c>
      <c r="P524">
        <f t="shared" si="25"/>
        <v>129</v>
      </c>
      <c r="Q524">
        <f t="shared" si="26"/>
        <v>27</v>
      </c>
      <c r="R524">
        <v>0.29898077</v>
      </c>
      <c r="T524">
        <f t="shared" si="24"/>
        <v>0.0145317545748116</v>
      </c>
    </row>
    <row r="525" hidden="1" spans="1:20">
      <c r="A525" t="s">
        <v>29</v>
      </c>
      <c r="B525">
        <v>32123809</v>
      </c>
      <c r="C525" t="s">
        <v>2075</v>
      </c>
      <c r="D525" t="s">
        <v>108</v>
      </c>
      <c r="E525">
        <v>423421857</v>
      </c>
      <c r="F525" t="s">
        <v>47</v>
      </c>
      <c r="G525" t="s">
        <v>33</v>
      </c>
      <c r="H525">
        <v>3</v>
      </c>
      <c r="I525">
        <v>97</v>
      </c>
      <c r="J525">
        <v>108</v>
      </c>
      <c r="K525" t="s">
        <v>34</v>
      </c>
      <c r="L525" t="s">
        <v>41</v>
      </c>
      <c r="M525" t="s">
        <v>2076</v>
      </c>
      <c r="N525" t="s">
        <v>2077</v>
      </c>
      <c r="O525" t="s">
        <v>120</v>
      </c>
      <c r="P525">
        <f t="shared" si="25"/>
        <v>290</v>
      </c>
      <c r="Q525">
        <f t="shared" si="26"/>
        <v>55</v>
      </c>
      <c r="R525">
        <v>0.003353675</v>
      </c>
      <c r="T525">
        <f t="shared" si="24"/>
        <v>0.0296017222820237</v>
      </c>
    </row>
    <row r="526" hidden="1" spans="1:20">
      <c r="A526" t="s">
        <v>29</v>
      </c>
      <c r="B526">
        <v>12730473</v>
      </c>
      <c r="C526" t="s">
        <v>2078</v>
      </c>
      <c r="D526" t="s">
        <v>560</v>
      </c>
      <c r="E526">
        <v>981162112</v>
      </c>
      <c r="F526" t="s">
        <v>561</v>
      </c>
      <c r="G526" t="s">
        <v>33</v>
      </c>
      <c r="H526">
        <v>2</v>
      </c>
      <c r="I526">
        <v>4</v>
      </c>
      <c r="J526">
        <v>7</v>
      </c>
      <c r="K526" t="s">
        <v>34</v>
      </c>
      <c r="L526" t="s">
        <v>41</v>
      </c>
      <c r="M526" t="s">
        <v>2079</v>
      </c>
      <c r="N526" t="s">
        <v>2080</v>
      </c>
      <c r="O526" t="s">
        <v>2081</v>
      </c>
      <c r="P526">
        <f t="shared" si="25"/>
        <v>474</v>
      </c>
      <c r="Q526">
        <f t="shared" si="26"/>
        <v>88</v>
      </c>
      <c r="R526">
        <v>0.99586344</v>
      </c>
      <c r="T526">
        <f t="shared" si="24"/>
        <v>0.0473627556512379</v>
      </c>
    </row>
    <row r="527" hidden="1" spans="1:20">
      <c r="A527" t="s">
        <v>29</v>
      </c>
      <c r="B527">
        <v>21732657</v>
      </c>
      <c r="C527" t="s">
        <v>2082</v>
      </c>
      <c r="D527" t="s">
        <v>323</v>
      </c>
      <c r="E527">
        <v>827502283</v>
      </c>
      <c r="F527" t="s">
        <v>324</v>
      </c>
      <c r="G527" t="s">
        <v>33</v>
      </c>
      <c r="H527">
        <v>2</v>
      </c>
      <c r="I527">
        <v>1</v>
      </c>
      <c r="J527">
        <v>4</v>
      </c>
      <c r="K527" t="s">
        <v>34</v>
      </c>
      <c r="L527" t="s">
        <v>41</v>
      </c>
      <c r="M527" t="s">
        <v>2083</v>
      </c>
      <c r="N527" t="s">
        <v>2084</v>
      </c>
      <c r="O527" t="s">
        <v>2085</v>
      </c>
      <c r="P527">
        <f t="shared" si="25"/>
        <v>261</v>
      </c>
      <c r="Q527">
        <f t="shared" si="26"/>
        <v>51</v>
      </c>
      <c r="R527">
        <v>0.99417865</v>
      </c>
      <c r="T527">
        <f t="shared" si="24"/>
        <v>0.027448869752422</v>
      </c>
    </row>
    <row r="528" hidden="1" spans="1:20">
      <c r="A528" t="s">
        <v>29</v>
      </c>
      <c r="B528">
        <v>15097093</v>
      </c>
      <c r="C528" t="s">
        <v>2086</v>
      </c>
      <c r="D528" t="s">
        <v>323</v>
      </c>
      <c r="E528">
        <v>827502283</v>
      </c>
      <c r="F528" t="s">
        <v>324</v>
      </c>
      <c r="G528" t="s">
        <v>33</v>
      </c>
      <c r="H528">
        <v>5</v>
      </c>
      <c r="I528">
        <v>4</v>
      </c>
      <c r="J528">
        <v>4</v>
      </c>
      <c r="K528" t="s">
        <v>34</v>
      </c>
      <c r="L528" t="s">
        <v>41</v>
      </c>
      <c r="M528" t="s">
        <v>2087</v>
      </c>
      <c r="N528" t="s">
        <v>2088</v>
      </c>
      <c r="O528" t="s">
        <v>736</v>
      </c>
      <c r="P528">
        <f t="shared" si="25"/>
        <v>213</v>
      </c>
      <c r="Q528">
        <f t="shared" si="26"/>
        <v>40</v>
      </c>
      <c r="R528">
        <v>0.9944056</v>
      </c>
      <c r="T528">
        <f t="shared" si="24"/>
        <v>0.0215285252960172</v>
      </c>
    </row>
    <row r="529" hidden="1" spans="1:20">
      <c r="A529" t="s">
        <v>29</v>
      </c>
      <c r="B529">
        <v>35911735</v>
      </c>
      <c r="C529" t="s">
        <v>2089</v>
      </c>
      <c r="D529" t="s">
        <v>39</v>
      </c>
      <c r="E529">
        <v>459626087</v>
      </c>
      <c r="F529" t="s">
        <v>40</v>
      </c>
      <c r="G529" t="s">
        <v>33</v>
      </c>
      <c r="H529">
        <v>5</v>
      </c>
      <c r="I529">
        <v>0</v>
      </c>
      <c r="J529">
        <v>0</v>
      </c>
      <c r="K529" t="s">
        <v>34</v>
      </c>
      <c r="L529" t="s">
        <v>41</v>
      </c>
      <c r="M529" t="s">
        <v>2090</v>
      </c>
      <c r="N529" t="s">
        <v>2091</v>
      </c>
      <c r="O529" t="s">
        <v>417</v>
      </c>
      <c r="P529">
        <f t="shared" si="25"/>
        <v>53</v>
      </c>
      <c r="Q529">
        <f t="shared" si="26"/>
        <v>11</v>
      </c>
      <c r="R529">
        <v>0.99413055</v>
      </c>
      <c r="T529">
        <f t="shared" si="24"/>
        <v>0.00592034445640474</v>
      </c>
    </row>
    <row r="530" hidden="1" spans="1:20">
      <c r="A530" t="s">
        <v>29</v>
      </c>
      <c r="B530">
        <v>46146035</v>
      </c>
      <c r="C530" t="s">
        <v>2092</v>
      </c>
      <c r="D530" t="s">
        <v>1645</v>
      </c>
      <c r="E530">
        <v>392967251</v>
      </c>
      <c r="F530" t="s">
        <v>1646</v>
      </c>
      <c r="G530" t="s">
        <v>33</v>
      </c>
      <c r="H530">
        <v>1</v>
      </c>
      <c r="I530">
        <v>2</v>
      </c>
      <c r="J530">
        <v>2</v>
      </c>
      <c r="K530" t="s">
        <v>34</v>
      </c>
      <c r="L530" t="s">
        <v>34</v>
      </c>
      <c r="M530" t="s">
        <v>2093</v>
      </c>
      <c r="N530" t="s">
        <v>2094</v>
      </c>
      <c r="O530" t="s">
        <v>2095</v>
      </c>
      <c r="P530">
        <f t="shared" si="25"/>
        <v>109</v>
      </c>
      <c r="Q530">
        <f t="shared" si="26"/>
        <v>19</v>
      </c>
      <c r="R530">
        <v>0.9775515</v>
      </c>
      <c r="T530">
        <f t="shared" si="24"/>
        <v>0.0102260495156082</v>
      </c>
    </row>
    <row r="531" hidden="1" spans="1:20">
      <c r="A531" t="s">
        <v>29</v>
      </c>
      <c r="B531">
        <v>13619827</v>
      </c>
      <c r="C531" t="s">
        <v>2096</v>
      </c>
      <c r="D531" t="s">
        <v>425</v>
      </c>
      <c r="E531">
        <v>991090482</v>
      </c>
      <c r="F531" t="s">
        <v>426</v>
      </c>
      <c r="G531" t="s">
        <v>33</v>
      </c>
      <c r="H531">
        <v>1</v>
      </c>
      <c r="I531">
        <v>4</v>
      </c>
      <c r="J531">
        <v>21</v>
      </c>
      <c r="K531" t="s">
        <v>34</v>
      </c>
      <c r="L531" t="s">
        <v>41</v>
      </c>
      <c r="M531" t="s">
        <v>2097</v>
      </c>
      <c r="N531" t="s">
        <v>2098</v>
      </c>
      <c r="O531" t="s">
        <v>2099</v>
      </c>
      <c r="P531">
        <f t="shared" si="25"/>
        <v>59</v>
      </c>
      <c r="Q531">
        <f t="shared" si="26"/>
        <v>8</v>
      </c>
      <c r="R531">
        <v>0.0034190626</v>
      </c>
      <c r="T531">
        <f t="shared" si="24"/>
        <v>0.00430570505920344</v>
      </c>
    </row>
    <row r="532" hidden="1" spans="1:20">
      <c r="A532" t="s">
        <v>29</v>
      </c>
      <c r="B532">
        <v>13986768</v>
      </c>
      <c r="C532" t="s">
        <v>2100</v>
      </c>
      <c r="D532" t="s">
        <v>791</v>
      </c>
      <c r="E532">
        <v>464779766</v>
      </c>
      <c r="F532" t="s">
        <v>792</v>
      </c>
      <c r="G532" t="s">
        <v>33</v>
      </c>
      <c r="H532">
        <v>1</v>
      </c>
      <c r="I532">
        <v>1</v>
      </c>
      <c r="J532">
        <v>4</v>
      </c>
      <c r="K532" t="s">
        <v>34</v>
      </c>
      <c r="L532" t="s">
        <v>41</v>
      </c>
      <c r="M532" t="s">
        <v>950</v>
      </c>
      <c r="N532" t="s">
        <v>2101</v>
      </c>
      <c r="O532" t="s">
        <v>2102</v>
      </c>
      <c r="P532">
        <f t="shared" si="25"/>
        <v>59</v>
      </c>
      <c r="Q532">
        <f t="shared" si="26"/>
        <v>10</v>
      </c>
      <c r="R532">
        <v>0.9999485</v>
      </c>
      <c r="T532">
        <f t="shared" si="24"/>
        <v>0.00538213132400431</v>
      </c>
    </row>
    <row r="533" hidden="1" spans="1:20">
      <c r="A533" t="s">
        <v>29</v>
      </c>
      <c r="B533">
        <v>20727132</v>
      </c>
      <c r="C533" t="s">
        <v>2103</v>
      </c>
      <c r="D533" t="s">
        <v>108</v>
      </c>
      <c r="E533">
        <v>423421857</v>
      </c>
      <c r="F533" t="s">
        <v>47</v>
      </c>
      <c r="G533" t="s">
        <v>33</v>
      </c>
      <c r="H533">
        <v>1</v>
      </c>
      <c r="I533">
        <v>2</v>
      </c>
      <c r="J533">
        <v>2</v>
      </c>
      <c r="K533" t="s">
        <v>34</v>
      </c>
      <c r="L533" t="s">
        <v>41</v>
      </c>
      <c r="M533" t="s">
        <v>2104</v>
      </c>
      <c r="N533" t="s">
        <v>2105</v>
      </c>
      <c r="O533" t="s">
        <v>1959</v>
      </c>
      <c r="P533">
        <f t="shared" si="25"/>
        <v>177</v>
      </c>
      <c r="Q533">
        <f t="shared" si="26"/>
        <v>31</v>
      </c>
      <c r="R533">
        <v>0.99998343</v>
      </c>
      <c r="T533">
        <f t="shared" si="24"/>
        <v>0.0166846071044133</v>
      </c>
    </row>
    <row r="534" hidden="1" spans="1:20">
      <c r="A534" t="s">
        <v>29</v>
      </c>
      <c r="B534">
        <v>42452311</v>
      </c>
      <c r="C534" t="s">
        <v>2106</v>
      </c>
      <c r="D534" t="s">
        <v>323</v>
      </c>
      <c r="E534">
        <v>827502283</v>
      </c>
      <c r="F534" t="s">
        <v>324</v>
      </c>
      <c r="G534" t="s">
        <v>33</v>
      </c>
      <c r="H534">
        <v>4</v>
      </c>
      <c r="I534">
        <v>2</v>
      </c>
      <c r="J534">
        <v>2</v>
      </c>
      <c r="K534" t="s">
        <v>34</v>
      </c>
      <c r="L534" t="s">
        <v>41</v>
      </c>
      <c r="M534" t="s">
        <v>2107</v>
      </c>
      <c r="N534" t="s">
        <v>2108</v>
      </c>
      <c r="O534" t="s">
        <v>2109</v>
      </c>
      <c r="P534">
        <f t="shared" si="25"/>
        <v>129</v>
      </c>
      <c r="Q534">
        <f t="shared" si="26"/>
        <v>23</v>
      </c>
      <c r="R534">
        <v>0.24360645</v>
      </c>
      <c r="T534">
        <f t="shared" si="24"/>
        <v>0.0123789020452099</v>
      </c>
    </row>
    <row r="535" hidden="1" spans="1:20">
      <c r="A535" t="s">
        <v>29</v>
      </c>
      <c r="B535">
        <v>41059660</v>
      </c>
      <c r="C535" t="s">
        <v>2110</v>
      </c>
      <c r="D535" t="s">
        <v>154</v>
      </c>
      <c r="E535">
        <v>423421857</v>
      </c>
      <c r="F535" t="s">
        <v>47</v>
      </c>
      <c r="G535" t="s">
        <v>33</v>
      </c>
      <c r="H535">
        <v>5</v>
      </c>
      <c r="I535">
        <v>0</v>
      </c>
      <c r="J535">
        <v>0</v>
      </c>
      <c r="K535" t="s">
        <v>34</v>
      </c>
      <c r="L535" t="s">
        <v>41</v>
      </c>
      <c r="M535" t="s">
        <v>2111</v>
      </c>
      <c r="N535" t="s">
        <v>2112</v>
      </c>
      <c r="O535" t="s">
        <v>2010</v>
      </c>
      <c r="P535">
        <f t="shared" si="25"/>
        <v>148</v>
      </c>
      <c r="Q535">
        <f t="shared" si="26"/>
        <v>25</v>
      </c>
      <c r="R535">
        <v>0.0028872492</v>
      </c>
      <c r="T535">
        <f t="shared" si="24"/>
        <v>0.0134553283100108</v>
      </c>
    </row>
    <row r="536" hidden="1" spans="1:20">
      <c r="A536" t="s">
        <v>29</v>
      </c>
      <c r="B536">
        <v>4340021</v>
      </c>
      <c r="C536" t="s">
        <v>2113</v>
      </c>
      <c r="D536" t="s">
        <v>198</v>
      </c>
      <c r="E536">
        <v>771401205</v>
      </c>
      <c r="F536" t="s">
        <v>199</v>
      </c>
      <c r="G536" t="s">
        <v>33</v>
      </c>
      <c r="H536">
        <v>5</v>
      </c>
      <c r="I536">
        <v>0</v>
      </c>
      <c r="J536">
        <v>0</v>
      </c>
      <c r="K536" t="s">
        <v>34</v>
      </c>
      <c r="L536" t="s">
        <v>41</v>
      </c>
      <c r="M536" t="s">
        <v>109</v>
      </c>
      <c r="N536" t="s">
        <v>2114</v>
      </c>
      <c r="O536" t="s">
        <v>2115</v>
      </c>
      <c r="P536">
        <f t="shared" si="25"/>
        <v>5</v>
      </c>
      <c r="Q536">
        <f t="shared" si="26"/>
        <v>1</v>
      </c>
      <c r="R536">
        <v>0.9945259</v>
      </c>
      <c r="T536">
        <f t="shared" si="24"/>
        <v>0.000538213132400431</v>
      </c>
    </row>
    <row r="537" hidden="1" spans="1:20">
      <c r="A537" t="s">
        <v>29</v>
      </c>
      <c r="B537">
        <v>42747200</v>
      </c>
      <c r="C537" t="s">
        <v>2116</v>
      </c>
      <c r="D537" t="s">
        <v>357</v>
      </c>
      <c r="E537">
        <v>295520151</v>
      </c>
      <c r="F537" t="s">
        <v>358</v>
      </c>
      <c r="G537" t="s">
        <v>33</v>
      </c>
      <c r="H537">
        <v>1</v>
      </c>
      <c r="I537">
        <v>1</v>
      </c>
      <c r="J537">
        <v>2</v>
      </c>
      <c r="K537" t="s">
        <v>34</v>
      </c>
      <c r="L537" t="s">
        <v>41</v>
      </c>
      <c r="M537" t="s">
        <v>950</v>
      </c>
      <c r="N537" t="s">
        <v>2117</v>
      </c>
      <c r="O537" t="s">
        <v>2118</v>
      </c>
      <c r="P537">
        <f t="shared" si="25"/>
        <v>44</v>
      </c>
      <c r="Q537">
        <f t="shared" si="26"/>
        <v>7</v>
      </c>
      <c r="R537">
        <v>0.0046891607</v>
      </c>
      <c r="T537">
        <f t="shared" si="24"/>
        <v>0.00376749192680301</v>
      </c>
    </row>
    <row r="538" spans="1:20">
      <c r="A538" t="s">
        <v>29</v>
      </c>
      <c r="B538">
        <v>27713340</v>
      </c>
      <c r="C538" t="s">
        <v>2119</v>
      </c>
      <c r="D538" t="s">
        <v>58</v>
      </c>
      <c r="E538">
        <v>109226352</v>
      </c>
      <c r="F538" t="s">
        <v>59</v>
      </c>
      <c r="G538" t="s">
        <v>33</v>
      </c>
      <c r="H538">
        <v>4</v>
      </c>
      <c r="I538">
        <v>0</v>
      </c>
      <c r="J538">
        <v>1</v>
      </c>
      <c r="K538" t="s">
        <v>34</v>
      </c>
      <c r="L538" t="s">
        <v>41</v>
      </c>
      <c r="M538" t="s">
        <v>155</v>
      </c>
      <c r="N538" t="s">
        <v>2120</v>
      </c>
      <c r="O538" t="s">
        <v>1866</v>
      </c>
      <c r="P538">
        <f t="shared" si="25"/>
        <v>29</v>
      </c>
      <c r="Q538">
        <f t="shared" si="26"/>
        <v>6</v>
      </c>
      <c r="R538" s="2">
        <v>3.7113389e-6</v>
      </c>
      <c r="T538">
        <f t="shared" si="24"/>
        <v>0.00322927879440258</v>
      </c>
    </row>
    <row r="539" hidden="1" spans="1:20">
      <c r="A539" t="s">
        <v>29</v>
      </c>
      <c r="B539">
        <v>3539517</v>
      </c>
      <c r="C539" t="s">
        <v>2121</v>
      </c>
      <c r="D539" t="s">
        <v>31</v>
      </c>
      <c r="E539">
        <v>166483932</v>
      </c>
      <c r="F539" t="s">
        <v>32</v>
      </c>
      <c r="G539" t="s">
        <v>33</v>
      </c>
      <c r="H539">
        <v>3</v>
      </c>
      <c r="I539">
        <v>4</v>
      </c>
      <c r="J539">
        <v>5</v>
      </c>
      <c r="K539" t="s">
        <v>34</v>
      </c>
      <c r="L539" t="s">
        <v>41</v>
      </c>
      <c r="M539" t="s">
        <v>2122</v>
      </c>
      <c r="N539" t="s">
        <v>2123</v>
      </c>
      <c r="O539" t="s">
        <v>2124</v>
      </c>
      <c r="P539">
        <f t="shared" si="25"/>
        <v>328</v>
      </c>
      <c r="Q539">
        <f t="shared" si="26"/>
        <v>55</v>
      </c>
      <c r="R539">
        <v>0.0048555047</v>
      </c>
      <c r="T539">
        <f t="shared" si="24"/>
        <v>0.0296017222820237</v>
      </c>
    </row>
    <row r="540" hidden="1" spans="1:20">
      <c r="A540" t="s">
        <v>29</v>
      </c>
      <c r="B540">
        <v>16932401</v>
      </c>
      <c r="C540" t="s">
        <v>2125</v>
      </c>
      <c r="D540" t="s">
        <v>31</v>
      </c>
      <c r="E540">
        <v>166483932</v>
      </c>
      <c r="F540" t="s">
        <v>32</v>
      </c>
      <c r="G540" t="s">
        <v>33</v>
      </c>
      <c r="H540">
        <v>1</v>
      </c>
      <c r="I540">
        <v>1</v>
      </c>
      <c r="J540">
        <v>2</v>
      </c>
      <c r="K540" t="s">
        <v>34</v>
      </c>
      <c r="L540" t="s">
        <v>34</v>
      </c>
      <c r="M540" t="s">
        <v>2126</v>
      </c>
      <c r="N540" t="s">
        <v>2127</v>
      </c>
      <c r="O540" t="s">
        <v>2128</v>
      </c>
      <c r="P540">
        <f t="shared" si="25"/>
        <v>2326</v>
      </c>
      <c r="Q540">
        <f t="shared" si="26"/>
        <v>404</v>
      </c>
      <c r="R540">
        <v>0.0051253606</v>
      </c>
      <c r="T540">
        <f t="shared" si="24"/>
        <v>0.217438105489774</v>
      </c>
    </row>
    <row r="541" hidden="1" spans="1:20">
      <c r="A541" t="s">
        <v>29</v>
      </c>
      <c r="B541">
        <v>14784954</v>
      </c>
      <c r="C541" t="s">
        <v>2129</v>
      </c>
      <c r="D541" t="s">
        <v>292</v>
      </c>
      <c r="E541">
        <v>242727854</v>
      </c>
      <c r="F541" t="s">
        <v>293</v>
      </c>
      <c r="G541" t="s">
        <v>33</v>
      </c>
      <c r="H541">
        <v>1</v>
      </c>
      <c r="I541">
        <v>4</v>
      </c>
      <c r="J541">
        <v>5</v>
      </c>
      <c r="K541" t="s">
        <v>34</v>
      </c>
      <c r="L541" t="s">
        <v>34</v>
      </c>
      <c r="M541" t="s">
        <v>2130</v>
      </c>
      <c r="N541" t="s">
        <v>2131</v>
      </c>
      <c r="O541" t="s">
        <v>885</v>
      </c>
      <c r="P541">
        <f t="shared" si="25"/>
        <v>313</v>
      </c>
      <c r="Q541">
        <f t="shared" si="26"/>
        <v>45</v>
      </c>
      <c r="R541">
        <v>0.008116521</v>
      </c>
      <c r="T541">
        <f t="shared" si="24"/>
        <v>0.0242195909580194</v>
      </c>
    </row>
    <row r="542" hidden="1" spans="1:20">
      <c r="A542" t="s">
        <v>29</v>
      </c>
      <c r="B542">
        <v>38427592</v>
      </c>
      <c r="C542" t="s">
        <v>2132</v>
      </c>
      <c r="D542" t="s">
        <v>343</v>
      </c>
      <c r="E542">
        <v>921964554</v>
      </c>
      <c r="F542" t="s">
        <v>344</v>
      </c>
      <c r="G542" t="s">
        <v>33</v>
      </c>
      <c r="H542">
        <v>2</v>
      </c>
      <c r="I542">
        <v>0</v>
      </c>
      <c r="J542">
        <v>0</v>
      </c>
      <c r="K542" t="s">
        <v>34</v>
      </c>
      <c r="L542" t="s">
        <v>34</v>
      </c>
      <c r="M542" t="s">
        <v>2133</v>
      </c>
      <c r="N542" t="s">
        <v>2134</v>
      </c>
      <c r="O542" t="s">
        <v>2135</v>
      </c>
      <c r="P542">
        <f t="shared" si="25"/>
        <v>351</v>
      </c>
      <c r="Q542">
        <f t="shared" si="26"/>
        <v>61</v>
      </c>
      <c r="R542">
        <v>0.9946425</v>
      </c>
      <c r="T542">
        <f t="shared" si="24"/>
        <v>0.0328310010764263</v>
      </c>
    </row>
    <row r="543" hidden="1" spans="1:20">
      <c r="A543" t="s">
        <v>29</v>
      </c>
      <c r="B543">
        <v>78537</v>
      </c>
      <c r="C543" t="s">
        <v>2136</v>
      </c>
      <c r="D543" t="s">
        <v>46</v>
      </c>
      <c r="E543">
        <v>423421857</v>
      </c>
      <c r="F543" t="s">
        <v>47</v>
      </c>
      <c r="G543" t="s">
        <v>33</v>
      </c>
      <c r="H543">
        <v>5</v>
      </c>
      <c r="I543">
        <v>0</v>
      </c>
      <c r="J543">
        <v>0</v>
      </c>
      <c r="K543" t="s">
        <v>34</v>
      </c>
      <c r="L543" t="s">
        <v>41</v>
      </c>
      <c r="M543" t="s">
        <v>109</v>
      </c>
      <c r="N543" t="s">
        <v>2137</v>
      </c>
      <c r="O543" t="s">
        <v>664</v>
      </c>
      <c r="P543">
        <f t="shared" si="25"/>
        <v>66</v>
      </c>
      <c r="Q543">
        <f t="shared" si="26"/>
        <v>12</v>
      </c>
      <c r="R543">
        <v>0.9999726</v>
      </c>
      <c r="T543">
        <f t="shared" si="24"/>
        <v>0.00645855758880517</v>
      </c>
    </row>
    <row r="544" hidden="1" spans="1:20">
      <c r="A544" t="s">
        <v>29</v>
      </c>
      <c r="B544">
        <v>39122522</v>
      </c>
      <c r="C544" t="s">
        <v>2138</v>
      </c>
      <c r="D544" t="s">
        <v>46</v>
      </c>
      <c r="E544">
        <v>423421857</v>
      </c>
      <c r="F544" t="s">
        <v>47</v>
      </c>
      <c r="G544" t="s">
        <v>33</v>
      </c>
      <c r="H544">
        <v>5</v>
      </c>
      <c r="I544">
        <v>4</v>
      </c>
      <c r="J544">
        <v>4</v>
      </c>
      <c r="K544" t="s">
        <v>34</v>
      </c>
      <c r="L544" t="s">
        <v>34</v>
      </c>
      <c r="M544" t="s">
        <v>2139</v>
      </c>
      <c r="N544" t="s">
        <v>2140</v>
      </c>
      <c r="O544" t="s">
        <v>1894</v>
      </c>
      <c r="P544">
        <f t="shared" si="25"/>
        <v>472</v>
      </c>
      <c r="Q544">
        <f t="shared" si="26"/>
        <v>85</v>
      </c>
      <c r="R544">
        <v>0.0051262095</v>
      </c>
      <c r="T544">
        <f t="shared" si="24"/>
        <v>0.0457481162540366</v>
      </c>
    </row>
    <row r="545" hidden="1" spans="1:20">
      <c r="A545" t="s">
        <v>29</v>
      </c>
      <c r="B545">
        <v>52682257</v>
      </c>
      <c r="C545" t="s">
        <v>2141</v>
      </c>
      <c r="D545" t="s">
        <v>52</v>
      </c>
      <c r="E545">
        <v>984005611</v>
      </c>
      <c r="F545" t="s">
        <v>53</v>
      </c>
      <c r="G545" t="s">
        <v>33</v>
      </c>
      <c r="H545">
        <v>5</v>
      </c>
      <c r="I545">
        <v>0</v>
      </c>
      <c r="J545">
        <v>0</v>
      </c>
      <c r="K545" t="s">
        <v>34</v>
      </c>
      <c r="L545" t="s">
        <v>41</v>
      </c>
      <c r="M545" t="s">
        <v>2142</v>
      </c>
      <c r="N545" t="s">
        <v>2143</v>
      </c>
      <c r="O545" t="s">
        <v>1087</v>
      </c>
      <c r="P545">
        <f t="shared" si="25"/>
        <v>74</v>
      </c>
      <c r="Q545">
        <f t="shared" si="26"/>
        <v>13</v>
      </c>
      <c r="R545">
        <v>1</v>
      </c>
      <c r="T545">
        <f t="shared" si="24"/>
        <v>0.0069967707212056</v>
      </c>
    </row>
    <row r="546" hidden="1" spans="1:20">
      <c r="A546" t="s">
        <v>29</v>
      </c>
      <c r="B546">
        <v>14743521</v>
      </c>
      <c r="C546" t="s">
        <v>2144</v>
      </c>
      <c r="D546" t="s">
        <v>154</v>
      </c>
      <c r="E546">
        <v>423421857</v>
      </c>
      <c r="F546" t="s">
        <v>47</v>
      </c>
      <c r="G546" t="s">
        <v>33</v>
      </c>
      <c r="H546">
        <v>4</v>
      </c>
      <c r="I546">
        <v>0</v>
      </c>
      <c r="J546">
        <v>0</v>
      </c>
      <c r="K546" t="s">
        <v>34</v>
      </c>
      <c r="L546" t="s">
        <v>41</v>
      </c>
      <c r="M546" t="s">
        <v>2145</v>
      </c>
      <c r="N546" t="s">
        <v>2146</v>
      </c>
      <c r="O546" t="s">
        <v>1694</v>
      </c>
      <c r="P546">
        <f t="shared" si="25"/>
        <v>70</v>
      </c>
      <c r="Q546">
        <f t="shared" si="26"/>
        <v>11</v>
      </c>
      <c r="R546">
        <v>0.0029589182</v>
      </c>
      <c r="T546">
        <f t="shared" si="24"/>
        <v>0.00592034445640474</v>
      </c>
    </row>
    <row r="547" hidden="1" spans="1:20">
      <c r="A547" t="s">
        <v>29</v>
      </c>
      <c r="B547">
        <v>16397097</v>
      </c>
      <c r="C547" t="s">
        <v>2147</v>
      </c>
      <c r="D547" t="s">
        <v>108</v>
      </c>
      <c r="E547">
        <v>423421857</v>
      </c>
      <c r="F547" t="s">
        <v>47</v>
      </c>
      <c r="G547" t="s">
        <v>33</v>
      </c>
      <c r="H547">
        <v>4</v>
      </c>
      <c r="I547">
        <v>0</v>
      </c>
      <c r="J547">
        <v>0</v>
      </c>
      <c r="K547" t="s">
        <v>34</v>
      </c>
      <c r="L547" t="s">
        <v>41</v>
      </c>
      <c r="M547" t="s">
        <v>155</v>
      </c>
      <c r="N547" t="s">
        <v>2148</v>
      </c>
      <c r="O547" t="s">
        <v>1050</v>
      </c>
      <c r="P547">
        <f t="shared" si="25"/>
        <v>33</v>
      </c>
      <c r="Q547">
        <f t="shared" si="26"/>
        <v>6</v>
      </c>
      <c r="R547">
        <v>0.99245644</v>
      </c>
      <c r="T547">
        <f t="shared" si="24"/>
        <v>0.00322927879440258</v>
      </c>
    </row>
    <row r="548" hidden="1" spans="1:20">
      <c r="A548" t="s">
        <v>29</v>
      </c>
      <c r="B548">
        <v>21430199</v>
      </c>
      <c r="C548" t="s">
        <v>2149</v>
      </c>
      <c r="D548" t="s">
        <v>46</v>
      </c>
      <c r="E548">
        <v>423421857</v>
      </c>
      <c r="F548" t="s">
        <v>47</v>
      </c>
      <c r="G548" t="s">
        <v>33</v>
      </c>
      <c r="H548">
        <v>4</v>
      </c>
      <c r="I548">
        <v>134</v>
      </c>
      <c r="J548">
        <v>147</v>
      </c>
      <c r="K548" t="s">
        <v>34</v>
      </c>
      <c r="L548" t="s">
        <v>41</v>
      </c>
      <c r="M548" t="s">
        <v>2150</v>
      </c>
      <c r="N548" t="s">
        <v>2151</v>
      </c>
      <c r="O548" t="s">
        <v>2152</v>
      </c>
      <c r="P548">
        <f t="shared" si="25"/>
        <v>387</v>
      </c>
      <c r="Q548">
        <f t="shared" si="26"/>
        <v>71</v>
      </c>
      <c r="R548" s="2">
        <v>7.2304454e-7</v>
      </c>
      <c r="T548">
        <f t="shared" ref="T548:T611" si="27">Q548/1858</f>
        <v>0.0382131324004306</v>
      </c>
    </row>
    <row r="549" hidden="1" spans="1:20">
      <c r="A549" t="s">
        <v>29</v>
      </c>
      <c r="B549">
        <v>32056584</v>
      </c>
      <c r="C549" t="s">
        <v>2153</v>
      </c>
      <c r="D549" t="s">
        <v>396</v>
      </c>
      <c r="E549">
        <v>943347999</v>
      </c>
      <c r="F549" t="s">
        <v>397</v>
      </c>
      <c r="G549" t="s">
        <v>33</v>
      </c>
      <c r="H549">
        <v>4</v>
      </c>
      <c r="I549">
        <v>0</v>
      </c>
      <c r="J549">
        <v>0</v>
      </c>
      <c r="K549" t="s">
        <v>34</v>
      </c>
      <c r="L549" t="s">
        <v>41</v>
      </c>
      <c r="M549" t="s">
        <v>2154</v>
      </c>
      <c r="N549" t="s">
        <v>2155</v>
      </c>
      <c r="O549" t="s">
        <v>642</v>
      </c>
      <c r="P549">
        <f t="shared" si="25"/>
        <v>269</v>
      </c>
      <c r="Q549">
        <f t="shared" si="26"/>
        <v>53</v>
      </c>
      <c r="R549">
        <v>0.9939691</v>
      </c>
      <c r="T549">
        <f t="shared" si="27"/>
        <v>0.0285252960172228</v>
      </c>
    </row>
    <row r="550" hidden="1" spans="1:20">
      <c r="A550" t="s">
        <v>29</v>
      </c>
      <c r="B550">
        <v>12937107</v>
      </c>
      <c r="C550" t="s">
        <v>2156</v>
      </c>
      <c r="D550" t="s">
        <v>154</v>
      </c>
      <c r="E550">
        <v>423421857</v>
      </c>
      <c r="F550" t="s">
        <v>47</v>
      </c>
      <c r="G550" t="s">
        <v>33</v>
      </c>
      <c r="H550">
        <v>5</v>
      </c>
      <c r="I550">
        <v>0</v>
      </c>
      <c r="J550">
        <v>0</v>
      </c>
      <c r="K550" t="s">
        <v>34</v>
      </c>
      <c r="L550" t="s">
        <v>41</v>
      </c>
      <c r="M550" t="s">
        <v>2157</v>
      </c>
      <c r="N550" t="s">
        <v>2158</v>
      </c>
      <c r="O550" t="s">
        <v>1901</v>
      </c>
      <c r="P550">
        <f t="shared" si="25"/>
        <v>151</v>
      </c>
      <c r="Q550">
        <f t="shared" si="26"/>
        <v>28</v>
      </c>
      <c r="R550">
        <v>0.99821943</v>
      </c>
      <c r="T550">
        <f t="shared" si="27"/>
        <v>0.0150699677072121</v>
      </c>
    </row>
    <row r="551" hidden="1" spans="1:20">
      <c r="A551" t="s">
        <v>29</v>
      </c>
      <c r="B551">
        <v>14281959</v>
      </c>
      <c r="C551" t="s">
        <v>2159</v>
      </c>
      <c r="D551" t="s">
        <v>396</v>
      </c>
      <c r="E551">
        <v>943347999</v>
      </c>
      <c r="F551" t="s">
        <v>397</v>
      </c>
      <c r="G551" t="s">
        <v>33</v>
      </c>
      <c r="H551">
        <v>5</v>
      </c>
      <c r="I551">
        <v>0</v>
      </c>
      <c r="J551">
        <v>0</v>
      </c>
      <c r="K551" t="s">
        <v>34</v>
      </c>
      <c r="L551" t="s">
        <v>41</v>
      </c>
      <c r="M551" t="s">
        <v>2160</v>
      </c>
      <c r="N551" t="s">
        <v>2161</v>
      </c>
      <c r="O551" t="s">
        <v>2162</v>
      </c>
      <c r="P551">
        <f t="shared" si="25"/>
        <v>242</v>
      </c>
      <c r="Q551">
        <f t="shared" si="26"/>
        <v>46</v>
      </c>
      <c r="R551">
        <v>0.9982248</v>
      </c>
      <c r="T551">
        <f t="shared" si="27"/>
        <v>0.0247578040904198</v>
      </c>
    </row>
    <row r="552" hidden="1" spans="1:20">
      <c r="A552" t="s">
        <v>29</v>
      </c>
      <c r="B552">
        <v>36263559</v>
      </c>
      <c r="C552" t="s">
        <v>2163</v>
      </c>
      <c r="D552" t="s">
        <v>301</v>
      </c>
      <c r="E552">
        <v>544821753</v>
      </c>
      <c r="F552" t="s">
        <v>302</v>
      </c>
      <c r="G552" t="s">
        <v>33</v>
      </c>
      <c r="H552">
        <v>5</v>
      </c>
      <c r="I552">
        <v>3</v>
      </c>
      <c r="J552">
        <v>3</v>
      </c>
      <c r="K552" t="s">
        <v>34</v>
      </c>
      <c r="L552" t="s">
        <v>41</v>
      </c>
      <c r="M552" t="s">
        <v>2164</v>
      </c>
      <c r="N552" t="s">
        <v>2165</v>
      </c>
      <c r="O552" t="s">
        <v>2166</v>
      </c>
      <c r="P552">
        <f t="shared" si="25"/>
        <v>148</v>
      </c>
      <c r="Q552">
        <f t="shared" si="26"/>
        <v>24</v>
      </c>
      <c r="R552">
        <v>0.99832433</v>
      </c>
      <c r="T552">
        <f t="shared" si="27"/>
        <v>0.0129171151776103</v>
      </c>
    </row>
    <row r="553" hidden="1" spans="1:20">
      <c r="A553" t="s">
        <v>29</v>
      </c>
      <c r="B553">
        <v>23068511</v>
      </c>
      <c r="C553" t="s">
        <v>2167</v>
      </c>
      <c r="D553" t="s">
        <v>108</v>
      </c>
      <c r="E553">
        <v>423421857</v>
      </c>
      <c r="F553" t="s">
        <v>47</v>
      </c>
      <c r="G553" t="s">
        <v>33</v>
      </c>
      <c r="H553">
        <v>5</v>
      </c>
      <c r="I553">
        <v>0</v>
      </c>
      <c r="J553">
        <v>0</v>
      </c>
      <c r="K553" t="s">
        <v>34</v>
      </c>
      <c r="L553" t="s">
        <v>41</v>
      </c>
      <c r="M553" t="s">
        <v>2168</v>
      </c>
      <c r="N553" t="s">
        <v>2169</v>
      </c>
      <c r="O553" t="s">
        <v>2170</v>
      </c>
      <c r="P553">
        <f t="shared" si="25"/>
        <v>535</v>
      </c>
      <c r="Q553">
        <f t="shared" si="26"/>
        <v>101</v>
      </c>
      <c r="R553" s="2">
        <v>1.47363375e-8</v>
      </c>
      <c r="T553">
        <f t="shared" si="27"/>
        <v>0.0543595263724435</v>
      </c>
    </row>
    <row r="554" hidden="1" spans="1:20">
      <c r="A554" t="s">
        <v>29</v>
      </c>
      <c r="B554">
        <v>2350154</v>
      </c>
      <c r="C554" t="s">
        <v>2171</v>
      </c>
      <c r="D554" t="s">
        <v>104</v>
      </c>
      <c r="E554">
        <v>423421857</v>
      </c>
      <c r="F554" t="s">
        <v>47</v>
      </c>
      <c r="G554" t="s">
        <v>33</v>
      </c>
      <c r="H554">
        <v>4</v>
      </c>
      <c r="I554">
        <v>0</v>
      </c>
      <c r="J554">
        <v>0</v>
      </c>
      <c r="K554" t="s">
        <v>34</v>
      </c>
      <c r="L554" t="s">
        <v>41</v>
      </c>
      <c r="M554" t="s">
        <v>2172</v>
      </c>
      <c r="N554" t="s">
        <v>2173</v>
      </c>
      <c r="O554" t="s">
        <v>2174</v>
      </c>
      <c r="P554">
        <f t="shared" si="25"/>
        <v>553</v>
      </c>
      <c r="Q554">
        <f t="shared" si="26"/>
        <v>110</v>
      </c>
      <c r="R554">
        <v>0.7585948</v>
      </c>
      <c r="T554">
        <f t="shared" si="27"/>
        <v>0.0592034445640474</v>
      </c>
    </row>
    <row r="555" hidden="1" spans="1:20">
      <c r="A555" t="s">
        <v>29</v>
      </c>
      <c r="B555">
        <v>30454799</v>
      </c>
      <c r="C555" t="s">
        <v>2175</v>
      </c>
      <c r="D555" t="s">
        <v>357</v>
      </c>
      <c r="E555">
        <v>295520151</v>
      </c>
      <c r="F555" t="s">
        <v>358</v>
      </c>
      <c r="G555" t="s">
        <v>33</v>
      </c>
      <c r="H555">
        <v>5</v>
      </c>
      <c r="I555">
        <v>0</v>
      </c>
      <c r="J555">
        <v>0</v>
      </c>
      <c r="K555" t="s">
        <v>34</v>
      </c>
      <c r="L555" t="s">
        <v>34</v>
      </c>
      <c r="M555" t="s">
        <v>2176</v>
      </c>
      <c r="N555" t="s">
        <v>2177</v>
      </c>
      <c r="O555" t="s">
        <v>1275</v>
      </c>
      <c r="P555">
        <f t="shared" si="25"/>
        <v>266</v>
      </c>
      <c r="Q555">
        <f t="shared" si="26"/>
        <v>50</v>
      </c>
      <c r="R555">
        <v>0.93053216</v>
      </c>
      <c r="T555">
        <f t="shared" si="27"/>
        <v>0.0269106566200215</v>
      </c>
    </row>
    <row r="556" hidden="1" spans="1:20">
      <c r="A556" t="s">
        <v>29</v>
      </c>
      <c r="B556">
        <v>13220429</v>
      </c>
      <c r="C556" t="s">
        <v>2178</v>
      </c>
      <c r="D556" t="s">
        <v>108</v>
      </c>
      <c r="E556">
        <v>423421857</v>
      </c>
      <c r="F556" t="s">
        <v>47</v>
      </c>
      <c r="G556" t="s">
        <v>33</v>
      </c>
      <c r="H556">
        <v>4</v>
      </c>
      <c r="I556">
        <v>0</v>
      </c>
      <c r="J556">
        <v>0</v>
      </c>
      <c r="K556" t="s">
        <v>34</v>
      </c>
      <c r="L556" t="s">
        <v>41</v>
      </c>
      <c r="M556" t="s">
        <v>1015</v>
      </c>
      <c r="N556" t="s">
        <v>2179</v>
      </c>
      <c r="O556" t="s">
        <v>2180</v>
      </c>
      <c r="P556">
        <f t="shared" si="25"/>
        <v>140</v>
      </c>
      <c r="Q556">
        <f t="shared" si="26"/>
        <v>24</v>
      </c>
      <c r="R556">
        <v>0.0024445332</v>
      </c>
      <c r="T556">
        <f t="shared" si="27"/>
        <v>0.0129171151776103</v>
      </c>
    </row>
    <row r="557" hidden="1" spans="1:20">
      <c r="A557" t="s">
        <v>29</v>
      </c>
      <c r="B557">
        <v>15652690</v>
      </c>
      <c r="C557" t="s">
        <v>2181</v>
      </c>
      <c r="D557" t="s">
        <v>357</v>
      </c>
      <c r="E557">
        <v>295520151</v>
      </c>
      <c r="F557" t="s">
        <v>358</v>
      </c>
      <c r="G557" t="s">
        <v>33</v>
      </c>
      <c r="H557">
        <v>1</v>
      </c>
      <c r="I557">
        <v>11</v>
      </c>
      <c r="J557">
        <v>13</v>
      </c>
      <c r="K557" t="s">
        <v>34</v>
      </c>
      <c r="L557" t="s">
        <v>41</v>
      </c>
      <c r="M557" t="s">
        <v>2182</v>
      </c>
      <c r="N557" t="s">
        <v>2183</v>
      </c>
      <c r="O557" t="s">
        <v>2184</v>
      </c>
      <c r="P557">
        <f t="shared" si="25"/>
        <v>564</v>
      </c>
      <c r="Q557">
        <f t="shared" si="26"/>
        <v>98</v>
      </c>
      <c r="R557">
        <v>0.0047964235</v>
      </c>
      <c r="T557">
        <f t="shared" si="27"/>
        <v>0.0527448869752422</v>
      </c>
    </row>
    <row r="558" hidden="1" spans="1:20">
      <c r="A558" t="s">
        <v>29</v>
      </c>
      <c r="B558">
        <v>20023356</v>
      </c>
      <c r="C558" t="s">
        <v>2185</v>
      </c>
      <c r="D558" t="s">
        <v>108</v>
      </c>
      <c r="E558">
        <v>423421857</v>
      </c>
      <c r="F558" t="s">
        <v>47</v>
      </c>
      <c r="G558" t="s">
        <v>33</v>
      </c>
      <c r="H558">
        <v>3</v>
      </c>
      <c r="I558">
        <v>0</v>
      </c>
      <c r="J558">
        <v>0</v>
      </c>
      <c r="K558" t="s">
        <v>34</v>
      </c>
      <c r="L558" t="s">
        <v>41</v>
      </c>
      <c r="M558" t="s">
        <v>1847</v>
      </c>
      <c r="N558" t="s">
        <v>2186</v>
      </c>
      <c r="O558" t="s">
        <v>252</v>
      </c>
      <c r="P558">
        <f t="shared" si="25"/>
        <v>35</v>
      </c>
      <c r="Q558">
        <f t="shared" si="26"/>
        <v>5</v>
      </c>
      <c r="R558">
        <v>0.004928424</v>
      </c>
      <c r="T558">
        <f t="shared" si="27"/>
        <v>0.00269106566200215</v>
      </c>
    </row>
    <row r="559" hidden="1" spans="1:20">
      <c r="A559" t="s">
        <v>29</v>
      </c>
      <c r="B559">
        <v>11911252</v>
      </c>
      <c r="C559" t="s">
        <v>2187</v>
      </c>
      <c r="D559" t="s">
        <v>198</v>
      </c>
      <c r="E559">
        <v>771401205</v>
      </c>
      <c r="F559" t="s">
        <v>199</v>
      </c>
      <c r="G559" t="s">
        <v>33</v>
      </c>
      <c r="H559">
        <v>5</v>
      </c>
      <c r="I559">
        <v>0</v>
      </c>
      <c r="J559">
        <v>0</v>
      </c>
      <c r="K559" t="s">
        <v>34</v>
      </c>
      <c r="L559" t="s">
        <v>41</v>
      </c>
      <c r="M559" t="s">
        <v>2188</v>
      </c>
      <c r="N559" t="s">
        <v>2189</v>
      </c>
      <c r="O559" t="s">
        <v>2190</v>
      </c>
      <c r="P559">
        <f t="shared" si="25"/>
        <v>205</v>
      </c>
      <c r="Q559">
        <f t="shared" si="26"/>
        <v>38</v>
      </c>
      <c r="R559">
        <v>1</v>
      </c>
      <c r="T559">
        <f t="shared" si="27"/>
        <v>0.0204520990312164</v>
      </c>
    </row>
    <row r="560" hidden="1" spans="1:20">
      <c r="A560" t="s">
        <v>29</v>
      </c>
      <c r="B560">
        <v>13250220</v>
      </c>
      <c r="C560" t="s">
        <v>2191</v>
      </c>
      <c r="D560" t="s">
        <v>108</v>
      </c>
      <c r="E560">
        <v>423421857</v>
      </c>
      <c r="F560" t="s">
        <v>47</v>
      </c>
      <c r="G560" t="s">
        <v>33</v>
      </c>
      <c r="H560">
        <v>5</v>
      </c>
      <c r="I560">
        <v>0</v>
      </c>
      <c r="J560">
        <v>0</v>
      </c>
      <c r="K560" t="s">
        <v>34</v>
      </c>
      <c r="L560" t="s">
        <v>41</v>
      </c>
      <c r="M560" t="s">
        <v>109</v>
      </c>
      <c r="N560" t="s">
        <v>2192</v>
      </c>
      <c r="O560" t="s">
        <v>1690</v>
      </c>
      <c r="P560">
        <f t="shared" si="25"/>
        <v>40</v>
      </c>
      <c r="Q560">
        <f t="shared" si="26"/>
        <v>8</v>
      </c>
      <c r="R560">
        <v>0.9999999</v>
      </c>
      <c r="T560">
        <f t="shared" si="27"/>
        <v>0.00430570505920344</v>
      </c>
    </row>
    <row r="561" hidden="1" spans="1:20">
      <c r="A561" t="s">
        <v>29</v>
      </c>
      <c r="B561">
        <v>17298796</v>
      </c>
      <c r="C561" t="s">
        <v>2193</v>
      </c>
      <c r="D561" t="s">
        <v>46</v>
      </c>
      <c r="E561">
        <v>423421857</v>
      </c>
      <c r="F561" t="s">
        <v>47</v>
      </c>
      <c r="G561" t="s">
        <v>33</v>
      </c>
      <c r="H561">
        <v>3</v>
      </c>
      <c r="I561">
        <v>1</v>
      </c>
      <c r="J561">
        <v>2</v>
      </c>
      <c r="K561" t="s">
        <v>34</v>
      </c>
      <c r="L561" t="s">
        <v>41</v>
      </c>
      <c r="M561" t="s">
        <v>2194</v>
      </c>
      <c r="N561" t="s">
        <v>2195</v>
      </c>
      <c r="O561" t="s">
        <v>2196</v>
      </c>
      <c r="P561">
        <f t="shared" si="25"/>
        <v>743</v>
      </c>
      <c r="Q561">
        <f t="shared" si="26"/>
        <v>130</v>
      </c>
      <c r="R561">
        <v>0.034414202</v>
      </c>
      <c r="T561">
        <f t="shared" si="27"/>
        <v>0.069967707212056</v>
      </c>
    </row>
    <row r="562" hidden="1" spans="1:20">
      <c r="A562" t="s">
        <v>29</v>
      </c>
      <c r="B562">
        <v>38752240</v>
      </c>
      <c r="C562" t="s">
        <v>2197</v>
      </c>
      <c r="D562" t="s">
        <v>254</v>
      </c>
      <c r="E562">
        <v>692404913</v>
      </c>
      <c r="F562" t="s">
        <v>255</v>
      </c>
      <c r="G562" t="s">
        <v>33</v>
      </c>
      <c r="H562">
        <v>5</v>
      </c>
      <c r="I562">
        <v>0</v>
      </c>
      <c r="J562">
        <v>1</v>
      </c>
      <c r="K562" t="s">
        <v>34</v>
      </c>
      <c r="L562" t="s">
        <v>41</v>
      </c>
      <c r="M562" t="s">
        <v>2198</v>
      </c>
      <c r="N562" t="s">
        <v>2199</v>
      </c>
      <c r="O562" t="s">
        <v>2128</v>
      </c>
      <c r="P562">
        <f t="shared" si="25"/>
        <v>44</v>
      </c>
      <c r="Q562">
        <f t="shared" si="26"/>
        <v>8</v>
      </c>
      <c r="R562">
        <v>0.0024746307</v>
      </c>
      <c r="T562">
        <f t="shared" si="27"/>
        <v>0.00430570505920344</v>
      </c>
    </row>
    <row r="563" spans="1:20">
      <c r="A563" t="s">
        <v>29</v>
      </c>
      <c r="B563">
        <v>15556793</v>
      </c>
      <c r="C563" t="s">
        <v>2200</v>
      </c>
      <c r="D563" t="s">
        <v>58</v>
      </c>
      <c r="E563">
        <v>109226352</v>
      </c>
      <c r="F563" t="s">
        <v>59</v>
      </c>
      <c r="G563" t="s">
        <v>33</v>
      </c>
      <c r="H563">
        <v>5</v>
      </c>
      <c r="I563">
        <v>1</v>
      </c>
      <c r="J563">
        <v>2</v>
      </c>
      <c r="K563" t="s">
        <v>34</v>
      </c>
      <c r="L563" t="s">
        <v>41</v>
      </c>
      <c r="M563" t="s">
        <v>2201</v>
      </c>
      <c r="N563" t="s">
        <v>2202</v>
      </c>
      <c r="O563" t="s">
        <v>1585</v>
      </c>
      <c r="P563">
        <f t="shared" si="25"/>
        <v>168</v>
      </c>
      <c r="Q563">
        <f t="shared" si="26"/>
        <v>33</v>
      </c>
      <c r="R563">
        <v>0.9943877</v>
      </c>
      <c r="T563">
        <f t="shared" si="27"/>
        <v>0.0177610333692142</v>
      </c>
    </row>
    <row r="564" hidden="1" spans="1:20">
      <c r="A564" t="s">
        <v>29</v>
      </c>
      <c r="B564">
        <v>15825362</v>
      </c>
      <c r="C564" t="s">
        <v>2203</v>
      </c>
      <c r="D564" t="s">
        <v>154</v>
      </c>
      <c r="E564">
        <v>423421857</v>
      </c>
      <c r="F564" t="s">
        <v>47</v>
      </c>
      <c r="G564" t="s">
        <v>33</v>
      </c>
      <c r="H564">
        <v>5</v>
      </c>
      <c r="I564">
        <v>0</v>
      </c>
      <c r="J564">
        <v>0</v>
      </c>
      <c r="K564" t="s">
        <v>34</v>
      </c>
      <c r="L564" t="s">
        <v>41</v>
      </c>
      <c r="M564" t="s">
        <v>2204</v>
      </c>
      <c r="N564" t="s">
        <v>2205</v>
      </c>
      <c r="O564" t="s">
        <v>1796</v>
      </c>
      <c r="P564">
        <f t="shared" si="25"/>
        <v>106</v>
      </c>
      <c r="Q564">
        <f t="shared" si="26"/>
        <v>18</v>
      </c>
      <c r="R564">
        <v>0.99395293</v>
      </c>
      <c r="T564">
        <f t="shared" si="27"/>
        <v>0.00968783638320775</v>
      </c>
    </row>
    <row r="565" hidden="1" spans="1:20">
      <c r="A565" t="s">
        <v>29</v>
      </c>
      <c r="B565">
        <v>21358137</v>
      </c>
      <c r="C565" t="s">
        <v>2206</v>
      </c>
      <c r="D565" t="s">
        <v>301</v>
      </c>
      <c r="E565">
        <v>544821753</v>
      </c>
      <c r="F565" t="s">
        <v>302</v>
      </c>
      <c r="G565" t="s">
        <v>33</v>
      </c>
      <c r="H565">
        <v>1</v>
      </c>
      <c r="I565">
        <v>3</v>
      </c>
      <c r="J565">
        <v>3</v>
      </c>
      <c r="K565" t="s">
        <v>34</v>
      </c>
      <c r="L565" t="s">
        <v>34</v>
      </c>
      <c r="M565" t="s">
        <v>2207</v>
      </c>
      <c r="N565" t="s">
        <v>2208</v>
      </c>
      <c r="O565" t="s">
        <v>2209</v>
      </c>
      <c r="P565">
        <f t="shared" si="25"/>
        <v>692</v>
      </c>
      <c r="Q565">
        <f t="shared" si="26"/>
        <v>117</v>
      </c>
      <c r="R565">
        <v>0.99397635</v>
      </c>
      <c r="T565">
        <f t="shared" si="27"/>
        <v>0.0629709364908504</v>
      </c>
    </row>
    <row r="566" hidden="1" spans="1:20">
      <c r="A566" t="s">
        <v>29</v>
      </c>
      <c r="B566">
        <v>36469634</v>
      </c>
      <c r="C566" t="s">
        <v>2210</v>
      </c>
      <c r="D566" t="s">
        <v>524</v>
      </c>
      <c r="E566">
        <v>731025324</v>
      </c>
      <c r="F566" t="s">
        <v>525</v>
      </c>
      <c r="G566" t="s">
        <v>33</v>
      </c>
      <c r="H566">
        <v>5</v>
      </c>
      <c r="I566">
        <v>0</v>
      </c>
      <c r="J566">
        <v>0</v>
      </c>
      <c r="K566" t="s">
        <v>34</v>
      </c>
      <c r="L566" t="s">
        <v>41</v>
      </c>
      <c r="M566" t="s">
        <v>2211</v>
      </c>
      <c r="N566" t="s">
        <v>2212</v>
      </c>
      <c r="O566" t="s">
        <v>2213</v>
      </c>
      <c r="P566">
        <f t="shared" si="25"/>
        <v>223</v>
      </c>
      <c r="Q566">
        <f t="shared" si="26"/>
        <v>42</v>
      </c>
      <c r="R566">
        <v>0.005039039</v>
      </c>
      <c r="T566">
        <f t="shared" si="27"/>
        <v>0.0226049515608181</v>
      </c>
    </row>
    <row r="567" hidden="1" spans="1:20">
      <c r="A567" t="s">
        <v>29</v>
      </c>
      <c r="B567">
        <v>41019586</v>
      </c>
      <c r="C567" t="s">
        <v>2214</v>
      </c>
      <c r="D567" t="s">
        <v>70</v>
      </c>
      <c r="E567">
        <v>523301568</v>
      </c>
      <c r="F567" t="s">
        <v>71</v>
      </c>
      <c r="G567" t="s">
        <v>33</v>
      </c>
      <c r="H567">
        <v>5</v>
      </c>
      <c r="I567">
        <v>0</v>
      </c>
      <c r="J567">
        <v>1</v>
      </c>
      <c r="K567" t="s">
        <v>34</v>
      </c>
      <c r="L567" t="s">
        <v>41</v>
      </c>
      <c r="M567" t="s">
        <v>2215</v>
      </c>
      <c r="N567" t="s">
        <v>2216</v>
      </c>
      <c r="O567" t="s">
        <v>2217</v>
      </c>
      <c r="P567">
        <f t="shared" si="25"/>
        <v>229</v>
      </c>
      <c r="Q567">
        <f t="shared" si="26"/>
        <v>44</v>
      </c>
      <c r="R567">
        <v>0.99466574</v>
      </c>
      <c r="T567">
        <f t="shared" si="27"/>
        <v>0.0236813778256189</v>
      </c>
    </row>
    <row r="568" hidden="1" spans="1:20">
      <c r="A568" t="s">
        <v>29</v>
      </c>
      <c r="B568">
        <v>11794298</v>
      </c>
      <c r="C568" t="s">
        <v>2218</v>
      </c>
      <c r="D568" t="s">
        <v>791</v>
      </c>
      <c r="E568">
        <v>464779766</v>
      </c>
      <c r="F568" t="s">
        <v>792</v>
      </c>
      <c r="G568" t="s">
        <v>33</v>
      </c>
      <c r="H568">
        <v>2</v>
      </c>
      <c r="I568">
        <v>2</v>
      </c>
      <c r="J568">
        <v>2</v>
      </c>
      <c r="K568" t="s">
        <v>34</v>
      </c>
      <c r="L568" t="s">
        <v>41</v>
      </c>
      <c r="M568" t="s">
        <v>2219</v>
      </c>
      <c r="N568" t="s">
        <v>2220</v>
      </c>
      <c r="O568" t="s">
        <v>2221</v>
      </c>
      <c r="P568">
        <f t="shared" si="25"/>
        <v>1245</v>
      </c>
      <c r="Q568">
        <f t="shared" si="26"/>
        <v>218</v>
      </c>
      <c r="R568">
        <v>0.9939738</v>
      </c>
      <c r="T568">
        <f t="shared" si="27"/>
        <v>0.117330462863294</v>
      </c>
    </row>
    <row r="569" hidden="1" spans="1:20">
      <c r="A569" t="s">
        <v>29</v>
      </c>
      <c r="B569">
        <v>51718901</v>
      </c>
      <c r="C569" t="s">
        <v>2222</v>
      </c>
      <c r="D569" t="s">
        <v>791</v>
      </c>
      <c r="E569">
        <v>464779766</v>
      </c>
      <c r="F569" t="s">
        <v>792</v>
      </c>
      <c r="G569" t="s">
        <v>33</v>
      </c>
      <c r="H569">
        <v>5</v>
      </c>
      <c r="I569">
        <v>3</v>
      </c>
      <c r="J569">
        <v>4</v>
      </c>
      <c r="K569" t="s">
        <v>41</v>
      </c>
      <c r="L569" t="s">
        <v>34</v>
      </c>
      <c r="M569" t="s">
        <v>2223</v>
      </c>
      <c r="N569" t="s">
        <v>2224</v>
      </c>
      <c r="O569" t="s">
        <v>2225</v>
      </c>
      <c r="P569">
        <f t="shared" si="25"/>
        <v>2285</v>
      </c>
      <c r="Q569">
        <f t="shared" si="26"/>
        <v>399</v>
      </c>
      <c r="R569">
        <v>0.0051400284</v>
      </c>
      <c r="T569">
        <f t="shared" si="27"/>
        <v>0.214747039827772</v>
      </c>
    </row>
    <row r="570" hidden="1" spans="1:20">
      <c r="A570" t="s">
        <v>29</v>
      </c>
      <c r="B570">
        <v>23611032</v>
      </c>
      <c r="C570" t="s">
        <v>2226</v>
      </c>
      <c r="D570" t="s">
        <v>2227</v>
      </c>
      <c r="E570">
        <v>459626087</v>
      </c>
      <c r="F570" t="s">
        <v>40</v>
      </c>
      <c r="G570" t="s">
        <v>33</v>
      </c>
      <c r="H570">
        <v>3</v>
      </c>
      <c r="I570">
        <v>2</v>
      </c>
      <c r="J570">
        <v>2</v>
      </c>
      <c r="K570" t="s">
        <v>34</v>
      </c>
      <c r="L570" t="s">
        <v>41</v>
      </c>
      <c r="M570" t="s">
        <v>2228</v>
      </c>
      <c r="N570" t="s">
        <v>2229</v>
      </c>
      <c r="O570" t="s">
        <v>2230</v>
      </c>
      <c r="P570">
        <f t="shared" si="25"/>
        <v>991</v>
      </c>
      <c r="Q570">
        <f t="shared" si="26"/>
        <v>189</v>
      </c>
      <c r="R570">
        <v>0.9939751</v>
      </c>
      <c r="T570">
        <f t="shared" si="27"/>
        <v>0.101722282023681</v>
      </c>
    </row>
    <row r="571" hidden="1" spans="1:20">
      <c r="A571" t="s">
        <v>29</v>
      </c>
      <c r="B571">
        <v>39812268</v>
      </c>
      <c r="C571" t="s">
        <v>2231</v>
      </c>
      <c r="D571" t="s">
        <v>46</v>
      </c>
      <c r="E571">
        <v>423421857</v>
      </c>
      <c r="F571" t="s">
        <v>47</v>
      </c>
      <c r="G571" t="s">
        <v>33</v>
      </c>
      <c r="H571">
        <v>5</v>
      </c>
      <c r="I571">
        <v>0</v>
      </c>
      <c r="J571">
        <v>0</v>
      </c>
      <c r="K571" t="s">
        <v>34</v>
      </c>
      <c r="L571" t="s">
        <v>41</v>
      </c>
      <c r="M571" t="s">
        <v>109</v>
      </c>
      <c r="N571" t="s">
        <v>2232</v>
      </c>
      <c r="O571" t="s">
        <v>2233</v>
      </c>
      <c r="P571">
        <f t="shared" si="25"/>
        <v>24</v>
      </c>
      <c r="Q571">
        <f t="shared" si="26"/>
        <v>5</v>
      </c>
      <c r="R571" s="2">
        <v>1.1025039e-7</v>
      </c>
      <c r="T571">
        <f t="shared" si="27"/>
        <v>0.00269106566200215</v>
      </c>
    </row>
    <row r="572" hidden="1" spans="1:20">
      <c r="A572" t="s">
        <v>29</v>
      </c>
      <c r="B572">
        <v>52370114</v>
      </c>
      <c r="C572" t="s">
        <v>2234</v>
      </c>
      <c r="D572" t="s">
        <v>108</v>
      </c>
      <c r="E572">
        <v>423421857</v>
      </c>
      <c r="F572" t="s">
        <v>47</v>
      </c>
      <c r="G572" t="s">
        <v>33</v>
      </c>
      <c r="H572">
        <v>4</v>
      </c>
      <c r="I572">
        <v>1</v>
      </c>
      <c r="J572">
        <v>1</v>
      </c>
      <c r="K572" t="s">
        <v>34</v>
      </c>
      <c r="L572" t="s">
        <v>41</v>
      </c>
      <c r="M572" t="s">
        <v>2235</v>
      </c>
      <c r="N572" t="s">
        <v>2236</v>
      </c>
      <c r="O572" t="s">
        <v>2237</v>
      </c>
      <c r="P572">
        <f t="shared" si="25"/>
        <v>189</v>
      </c>
      <c r="Q572">
        <f t="shared" si="26"/>
        <v>34</v>
      </c>
      <c r="R572">
        <v>0.9946668</v>
      </c>
      <c r="T572">
        <f t="shared" si="27"/>
        <v>0.0182992465016146</v>
      </c>
    </row>
    <row r="573" hidden="1" spans="1:20">
      <c r="A573" t="s">
        <v>29</v>
      </c>
      <c r="B573">
        <v>48724407</v>
      </c>
      <c r="C573" t="s">
        <v>2238</v>
      </c>
      <c r="D573" t="s">
        <v>52</v>
      </c>
      <c r="E573">
        <v>984005611</v>
      </c>
      <c r="F573" t="s">
        <v>53</v>
      </c>
      <c r="G573" t="s">
        <v>33</v>
      </c>
      <c r="H573">
        <v>4</v>
      </c>
      <c r="I573">
        <v>0</v>
      </c>
      <c r="J573">
        <v>0</v>
      </c>
      <c r="K573" t="s">
        <v>34</v>
      </c>
      <c r="L573" t="s">
        <v>41</v>
      </c>
      <c r="M573" t="s">
        <v>155</v>
      </c>
      <c r="N573" t="s">
        <v>2239</v>
      </c>
      <c r="O573" t="s">
        <v>137</v>
      </c>
      <c r="P573">
        <f t="shared" si="25"/>
        <v>65</v>
      </c>
      <c r="Q573">
        <f t="shared" si="26"/>
        <v>12</v>
      </c>
      <c r="R573">
        <v>0.9992756</v>
      </c>
      <c r="T573">
        <f t="shared" si="27"/>
        <v>0.00645855758880517</v>
      </c>
    </row>
    <row r="574" hidden="1" spans="1:20">
      <c r="A574" t="s">
        <v>29</v>
      </c>
      <c r="B574">
        <v>49968180</v>
      </c>
      <c r="C574" t="s">
        <v>2240</v>
      </c>
      <c r="D574" t="s">
        <v>301</v>
      </c>
      <c r="E574">
        <v>544821753</v>
      </c>
      <c r="F574" t="s">
        <v>302</v>
      </c>
      <c r="G574" t="s">
        <v>33</v>
      </c>
      <c r="H574">
        <v>1</v>
      </c>
      <c r="I574">
        <v>1</v>
      </c>
      <c r="J574">
        <v>1</v>
      </c>
      <c r="K574" t="s">
        <v>34</v>
      </c>
      <c r="L574" t="s">
        <v>34</v>
      </c>
      <c r="M574" t="s">
        <v>88</v>
      </c>
      <c r="N574" t="s">
        <v>2241</v>
      </c>
      <c r="O574" t="s">
        <v>840</v>
      </c>
      <c r="P574">
        <f t="shared" si="25"/>
        <v>318</v>
      </c>
      <c r="Q574">
        <f t="shared" si="26"/>
        <v>60</v>
      </c>
      <c r="R574">
        <v>0.0016631869</v>
      </c>
      <c r="T574">
        <f t="shared" si="27"/>
        <v>0.0322927879440258</v>
      </c>
    </row>
    <row r="575" hidden="1" spans="1:20">
      <c r="A575" t="s">
        <v>29</v>
      </c>
      <c r="B575">
        <v>35815587</v>
      </c>
      <c r="C575" t="s">
        <v>2242</v>
      </c>
      <c r="D575" t="s">
        <v>686</v>
      </c>
      <c r="E575">
        <v>692404913</v>
      </c>
      <c r="F575" t="s">
        <v>255</v>
      </c>
      <c r="G575" t="s">
        <v>33</v>
      </c>
      <c r="H575">
        <v>4</v>
      </c>
      <c r="I575">
        <v>5</v>
      </c>
      <c r="J575">
        <v>5</v>
      </c>
      <c r="K575" t="s">
        <v>41</v>
      </c>
      <c r="L575" t="s">
        <v>34</v>
      </c>
      <c r="M575" t="s">
        <v>2243</v>
      </c>
      <c r="N575" t="s">
        <v>2244</v>
      </c>
      <c r="O575" t="s">
        <v>2025</v>
      </c>
      <c r="P575">
        <f t="shared" si="25"/>
        <v>993</v>
      </c>
      <c r="Q575">
        <f t="shared" si="26"/>
        <v>170</v>
      </c>
      <c r="R575">
        <v>0.9999937</v>
      </c>
      <c r="T575">
        <f t="shared" si="27"/>
        <v>0.0914962325080732</v>
      </c>
    </row>
    <row r="576" hidden="1" spans="1:20">
      <c r="A576" t="s">
        <v>29</v>
      </c>
      <c r="B576">
        <v>19402374</v>
      </c>
      <c r="C576" t="s">
        <v>2245</v>
      </c>
      <c r="D576" t="s">
        <v>301</v>
      </c>
      <c r="E576">
        <v>544821753</v>
      </c>
      <c r="F576" t="s">
        <v>302</v>
      </c>
      <c r="G576" t="s">
        <v>33</v>
      </c>
      <c r="H576">
        <v>1</v>
      </c>
      <c r="I576">
        <v>6</v>
      </c>
      <c r="J576">
        <v>6</v>
      </c>
      <c r="K576" t="s">
        <v>34</v>
      </c>
      <c r="L576" t="s">
        <v>34</v>
      </c>
      <c r="M576" t="s">
        <v>2246</v>
      </c>
      <c r="N576" t="s">
        <v>2247</v>
      </c>
      <c r="O576" t="s">
        <v>2248</v>
      </c>
      <c r="P576">
        <f t="shared" si="25"/>
        <v>182</v>
      </c>
      <c r="Q576">
        <f t="shared" si="26"/>
        <v>32</v>
      </c>
      <c r="R576">
        <v>0.32292137</v>
      </c>
      <c r="T576">
        <f t="shared" si="27"/>
        <v>0.0172228202368138</v>
      </c>
    </row>
    <row r="577" hidden="1" spans="1:20">
      <c r="A577" t="s">
        <v>29</v>
      </c>
      <c r="B577">
        <v>51204919</v>
      </c>
      <c r="C577" t="s">
        <v>2249</v>
      </c>
      <c r="D577" t="s">
        <v>498</v>
      </c>
      <c r="E577">
        <v>721617315</v>
      </c>
      <c r="F577" t="s">
        <v>499</v>
      </c>
      <c r="G577" t="s">
        <v>33</v>
      </c>
      <c r="H577">
        <v>4</v>
      </c>
      <c r="I577">
        <v>0</v>
      </c>
      <c r="J577">
        <v>0</v>
      </c>
      <c r="K577" t="s">
        <v>34</v>
      </c>
      <c r="L577" t="s">
        <v>41</v>
      </c>
      <c r="M577" t="s">
        <v>2250</v>
      </c>
      <c r="N577" t="s">
        <v>2251</v>
      </c>
      <c r="O577" t="s">
        <v>2252</v>
      </c>
      <c r="P577">
        <f t="shared" si="25"/>
        <v>277</v>
      </c>
      <c r="Q577">
        <f t="shared" si="26"/>
        <v>55</v>
      </c>
      <c r="R577">
        <v>0.9992724</v>
      </c>
      <c r="T577">
        <f t="shared" si="27"/>
        <v>0.0296017222820237</v>
      </c>
    </row>
    <row r="578" hidden="1" spans="1:20">
      <c r="A578" t="s">
        <v>29</v>
      </c>
      <c r="B578">
        <v>24278864</v>
      </c>
      <c r="C578" t="s">
        <v>2253</v>
      </c>
      <c r="D578" t="s">
        <v>357</v>
      </c>
      <c r="E578">
        <v>295520151</v>
      </c>
      <c r="F578" t="s">
        <v>358</v>
      </c>
      <c r="G578" t="s">
        <v>33</v>
      </c>
      <c r="H578">
        <v>1</v>
      </c>
      <c r="I578">
        <v>5</v>
      </c>
      <c r="J578">
        <v>5</v>
      </c>
      <c r="K578" t="s">
        <v>34</v>
      </c>
      <c r="L578" t="s">
        <v>34</v>
      </c>
      <c r="M578" t="s">
        <v>2254</v>
      </c>
      <c r="N578" t="s">
        <v>2255</v>
      </c>
      <c r="O578" t="s">
        <v>1087</v>
      </c>
      <c r="P578">
        <f t="shared" ref="P578:P641" si="28">LEN(N578)</f>
        <v>340</v>
      </c>
      <c r="Q578">
        <f t="shared" ref="Q578:Q641" si="29">LEN(TRIM(N578))-LEN(SUBSTITUTE(N578," ",""))+1</f>
        <v>64</v>
      </c>
      <c r="R578">
        <v>0.0036929357</v>
      </c>
      <c r="T578">
        <f t="shared" si="27"/>
        <v>0.0344456404736276</v>
      </c>
    </row>
    <row r="579" hidden="1" spans="1:20">
      <c r="A579" t="s">
        <v>29</v>
      </c>
      <c r="B579">
        <v>33692828</v>
      </c>
      <c r="C579" t="s">
        <v>2256</v>
      </c>
      <c r="D579" t="s">
        <v>173</v>
      </c>
      <c r="E579">
        <v>542519500</v>
      </c>
      <c r="F579" t="s">
        <v>174</v>
      </c>
      <c r="G579" t="s">
        <v>33</v>
      </c>
      <c r="H579">
        <v>5</v>
      </c>
      <c r="I579">
        <v>0</v>
      </c>
      <c r="J579">
        <v>1</v>
      </c>
      <c r="K579" t="s">
        <v>34</v>
      </c>
      <c r="L579" t="s">
        <v>41</v>
      </c>
      <c r="M579" t="s">
        <v>2257</v>
      </c>
      <c r="N579" t="s">
        <v>2258</v>
      </c>
      <c r="O579" t="s">
        <v>1710</v>
      </c>
      <c r="P579">
        <f t="shared" si="28"/>
        <v>102</v>
      </c>
      <c r="Q579">
        <f t="shared" si="29"/>
        <v>22</v>
      </c>
      <c r="R579">
        <v>0.9946582</v>
      </c>
      <c r="T579">
        <f t="shared" si="27"/>
        <v>0.0118406889128095</v>
      </c>
    </row>
    <row r="580" hidden="1" spans="1:20">
      <c r="A580" t="s">
        <v>29</v>
      </c>
      <c r="B580">
        <v>30701601</v>
      </c>
      <c r="C580" t="s">
        <v>2259</v>
      </c>
      <c r="D580" t="s">
        <v>301</v>
      </c>
      <c r="E580">
        <v>544821753</v>
      </c>
      <c r="F580" t="s">
        <v>302</v>
      </c>
      <c r="G580" t="s">
        <v>33</v>
      </c>
      <c r="H580">
        <v>1</v>
      </c>
      <c r="I580">
        <v>1</v>
      </c>
      <c r="J580">
        <v>1</v>
      </c>
      <c r="K580" t="s">
        <v>34</v>
      </c>
      <c r="L580" t="s">
        <v>34</v>
      </c>
      <c r="M580" t="s">
        <v>2260</v>
      </c>
      <c r="N580" t="s">
        <v>2261</v>
      </c>
      <c r="O580" t="s">
        <v>1776</v>
      </c>
      <c r="P580">
        <f t="shared" si="28"/>
        <v>430</v>
      </c>
      <c r="Q580">
        <f t="shared" si="29"/>
        <v>82</v>
      </c>
      <c r="R580">
        <v>0.8234587</v>
      </c>
      <c r="T580">
        <f t="shared" si="27"/>
        <v>0.0441334768568353</v>
      </c>
    </row>
    <row r="581" hidden="1" spans="1:20">
      <c r="A581" t="s">
        <v>29</v>
      </c>
      <c r="B581">
        <v>18484536</v>
      </c>
      <c r="C581" t="s">
        <v>2262</v>
      </c>
      <c r="D581" t="s">
        <v>147</v>
      </c>
      <c r="E581">
        <v>486381187</v>
      </c>
      <c r="F581" t="s">
        <v>148</v>
      </c>
      <c r="G581" t="s">
        <v>33</v>
      </c>
      <c r="H581">
        <v>4</v>
      </c>
      <c r="I581">
        <v>1</v>
      </c>
      <c r="J581">
        <v>1</v>
      </c>
      <c r="K581" t="s">
        <v>34</v>
      </c>
      <c r="L581" t="s">
        <v>41</v>
      </c>
      <c r="M581" t="s">
        <v>2263</v>
      </c>
      <c r="N581" t="s">
        <v>2264</v>
      </c>
      <c r="O581" t="s">
        <v>2265</v>
      </c>
      <c r="P581">
        <f t="shared" si="28"/>
        <v>118</v>
      </c>
      <c r="Q581">
        <f t="shared" si="29"/>
        <v>21</v>
      </c>
      <c r="R581">
        <v>0.99452037</v>
      </c>
      <c r="T581">
        <f t="shared" si="27"/>
        <v>0.011302475780409</v>
      </c>
    </row>
    <row r="582" hidden="1" spans="1:20">
      <c r="A582" t="s">
        <v>29</v>
      </c>
      <c r="B582">
        <v>38387124</v>
      </c>
      <c r="C582" t="s">
        <v>2266</v>
      </c>
      <c r="D582" t="s">
        <v>64</v>
      </c>
      <c r="E582">
        <v>618770050</v>
      </c>
      <c r="F582" t="s">
        <v>65</v>
      </c>
      <c r="G582" t="s">
        <v>33</v>
      </c>
      <c r="H582">
        <v>2</v>
      </c>
      <c r="I582">
        <v>2</v>
      </c>
      <c r="J582">
        <v>2</v>
      </c>
      <c r="K582" t="s">
        <v>34</v>
      </c>
      <c r="L582" t="s">
        <v>34</v>
      </c>
      <c r="M582" t="s">
        <v>2267</v>
      </c>
      <c r="N582" t="s">
        <v>2268</v>
      </c>
      <c r="O582" t="s">
        <v>2269</v>
      </c>
      <c r="P582">
        <f t="shared" si="28"/>
        <v>1488</v>
      </c>
      <c r="Q582">
        <f t="shared" si="29"/>
        <v>260</v>
      </c>
      <c r="R582">
        <v>0.9819225</v>
      </c>
      <c r="T582">
        <f t="shared" si="27"/>
        <v>0.139935414424112</v>
      </c>
    </row>
    <row r="583" hidden="1" spans="1:20">
      <c r="A583" t="s">
        <v>29</v>
      </c>
      <c r="B583">
        <v>42193454</v>
      </c>
      <c r="C583" t="s">
        <v>2270</v>
      </c>
      <c r="D583" t="s">
        <v>52</v>
      </c>
      <c r="E583">
        <v>984005611</v>
      </c>
      <c r="F583" t="s">
        <v>53</v>
      </c>
      <c r="G583" t="s">
        <v>33</v>
      </c>
      <c r="H583">
        <v>5</v>
      </c>
      <c r="I583">
        <v>0</v>
      </c>
      <c r="J583">
        <v>0</v>
      </c>
      <c r="K583" t="s">
        <v>34</v>
      </c>
      <c r="L583" t="s">
        <v>41</v>
      </c>
      <c r="M583" t="s">
        <v>109</v>
      </c>
      <c r="N583" t="s">
        <v>2271</v>
      </c>
      <c r="O583" t="s">
        <v>2233</v>
      </c>
      <c r="P583">
        <f t="shared" si="28"/>
        <v>78</v>
      </c>
      <c r="Q583">
        <f t="shared" si="29"/>
        <v>12</v>
      </c>
      <c r="R583">
        <v>0.0038579633</v>
      </c>
      <c r="T583">
        <f t="shared" si="27"/>
        <v>0.00645855758880517</v>
      </c>
    </row>
    <row r="584" hidden="1" spans="1:20">
      <c r="A584" t="s">
        <v>29</v>
      </c>
      <c r="B584">
        <v>27774905</v>
      </c>
      <c r="C584" t="s">
        <v>2272</v>
      </c>
      <c r="D584" t="s">
        <v>858</v>
      </c>
      <c r="E584">
        <v>809249591</v>
      </c>
      <c r="F584" t="s">
        <v>859</v>
      </c>
      <c r="G584" t="s">
        <v>33</v>
      </c>
      <c r="H584">
        <v>5</v>
      </c>
      <c r="I584">
        <v>2</v>
      </c>
      <c r="J584">
        <v>2</v>
      </c>
      <c r="K584" t="s">
        <v>34</v>
      </c>
      <c r="L584" t="s">
        <v>41</v>
      </c>
      <c r="M584" t="s">
        <v>2273</v>
      </c>
      <c r="N584" t="s">
        <v>2274</v>
      </c>
      <c r="O584" t="s">
        <v>2275</v>
      </c>
      <c r="P584">
        <f t="shared" si="28"/>
        <v>687</v>
      </c>
      <c r="Q584">
        <f t="shared" si="29"/>
        <v>125</v>
      </c>
      <c r="R584">
        <v>0.9946589</v>
      </c>
      <c r="T584">
        <f t="shared" si="27"/>
        <v>0.0672766415500538</v>
      </c>
    </row>
    <row r="585" hidden="1" spans="1:20">
      <c r="A585" t="s">
        <v>29</v>
      </c>
      <c r="B585">
        <v>20559989</v>
      </c>
      <c r="C585" t="s">
        <v>2276</v>
      </c>
      <c r="D585" t="s">
        <v>742</v>
      </c>
      <c r="E585">
        <v>155528792</v>
      </c>
      <c r="F585" t="s">
        <v>743</v>
      </c>
      <c r="G585" t="s">
        <v>33</v>
      </c>
      <c r="H585">
        <v>3</v>
      </c>
      <c r="I585">
        <v>0</v>
      </c>
      <c r="J585">
        <v>1</v>
      </c>
      <c r="K585" t="s">
        <v>34</v>
      </c>
      <c r="L585" t="s">
        <v>41</v>
      </c>
      <c r="M585" t="s">
        <v>2277</v>
      </c>
      <c r="N585" t="s">
        <v>2278</v>
      </c>
      <c r="O585" t="s">
        <v>1535</v>
      </c>
      <c r="P585">
        <f t="shared" si="28"/>
        <v>667</v>
      </c>
      <c r="Q585">
        <f t="shared" si="29"/>
        <v>122</v>
      </c>
      <c r="R585">
        <v>0.9946795</v>
      </c>
      <c r="T585">
        <f t="shared" si="27"/>
        <v>0.0656620021528525</v>
      </c>
    </row>
    <row r="586" hidden="1" spans="1:20">
      <c r="A586" t="s">
        <v>29</v>
      </c>
      <c r="B586">
        <v>48846144</v>
      </c>
      <c r="C586" t="s">
        <v>2279</v>
      </c>
      <c r="D586" t="s">
        <v>154</v>
      </c>
      <c r="E586">
        <v>423421857</v>
      </c>
      <c r="F586" t="s">
        <v>47</v>
      </c>
      <c r="G586" t="s">
        <v>33</v>
      </c>
      <c r="H586">
        <v>1</v>
      </c>
      <c r="I586">
        <v>1</v>
      </c>
      <c r="J586">
        <v>2</v>
      </c>
      <c r="K586" t="s">
        <v>34</v>
      </c>
      <c r="L586" t="s">
        <v>41</v>
      </c>
      <c r="M586" t="s">
        <v>2280</v>
      </c>
      <c r="N586" t="s">
        <v>2281</v>
      </c>
      <c r="O586" t="s">
        <v>540</v>
      </c>
      <c r="P586">
        <f t="shared" si="28"/>
        <v>202</v>
      </c>
      <c r="Q586">
        <f t="shared" si="29"/>
        <v>42</v>
      </c>
      <c r="R586">
        <v>0.9946589</v>
      </c>
      <c r="T586">
        <f t="shared" si="27"/>
        <v>0.0226049515608181</v>
      </c>
    </row>
    <row r="587" hidden="1" spans="1:20">
      <c r="A587" t="s">
        <v>29</v>
      </c>
      <c r="B587">
        <v>51914671</v>
      </c>
      <c r="C587" t="s">
        <v>2282</v>
      </c>
      <c r="D587" t="s">
        <v>108</v>
      </c>
      <c r="E587">
        <v>423421857</v>
      </c>
      <c r="F587" t="s">
        <v>47</v>
      </c>
      <c r="G587" t="s">
        <v>33</v>
      </c>
      <c r="H587">
        <v>5</v>
      </c>
      <c r="I587">
        <v>0</v>
      </c>
      <c r="J587">
        <v>0</v>
      </c>
      <c r="K587" t="s">
        <v>34</v>
      </c>
      <c r="L587" t="s">
        <v>41</v>
      </c>
      <c r="M587" t="s">
        <v>109</v>
      </c>
      <c r="N587" t="s">
        <v>2283</v>
      </c>
      <c r="O587" t="s">
        <v>2115</v>
      </c>
      <c r="P587">
        <f t="shared" si="28"/>
        <v>54</v>
      </c>
      <c r="Q587">
        <f t="shared" si="29"/>
        <v>7</v>
      </c>
      <c r="R587">
        <v>0.004741359</v>
      </c>
      <c r="T587">
        <f t="shared" si="27"/>
        <v>0.00376749192680301</v>
      </c>
    </row>
    <row r="588" hidden="1" spans="1:20">
      <c r="A588" t="s">
        <v>29</v>
      </c>
      <c r="B588">
        <v>22588750</v>
      </c>
      <c r="C588" t="s">
        <v>2284</v>
      </c>
      <c r="D588" t="s">
        <v>2285</v>
      </c>
      <c r="E588">
        <v>147401377</v>
      </c>
      <c r="F588" t="s">
        <v>2286</v>
      </c>
      <c r="G588" t="s">
        <v>33</v>
      </c>
      <c r="H588">
        <v>1</v>
      </c>
      <c r="I588">
        <v>7</v>
      </c>
      <c r="J588">
        <v>7</v>
      </c>
      <c r="K588" t="s">
        <v>34</v>
      </c>
      <c r="L588" t="s">
        <v>41</v>
      </c>
      <c r="M588" t="s">
        <v>2287</v>
      </c>
      <c r="N588" t="s">
        <v>2288</v>
      </c>
      <c r="O588" t="s">
        <v>84</v>
      </c>
      <c r="P588">
        <f t="shared" si="28"/>
        <v>652</v>
      </c>
      <c r="Q588">
        <f t="shared" si="29"/>
        <v>123</v>
      </c>
      <c r="R588">
        <v>0.0047837137</v>
      </c>
      <c r="T588">
        <f t="shared" si="27"/>
        <v>0.066200215285253</v>
      </c>
    </row>
    <row r="589" hidden="1" spans="1:20">
      <c r="A589" t="s">
        <v>29</v>
      </c>
      <c r="B589">
        <v>52999615</v>
      </c>
      <c r="C589" t="s">
        <v>2289</v>
      </c>
      <c r="D589" t="s">
        <v>396</v>
      </c>
      <c r="E589">
        <v>943347999</v>
      </c>
      <c r="F589" t="s">
        <v>397</v>
      </c>
      <c r="G589" t="s">
        <v>33</v>
      </c>
      <c r="H589">
        <v>1</v>
      </c>
      <c r="I589">
        <v>49</v>
      </c>
      <c r="J589">
        <v>49</v>
      </c>
      <c r="K589" t="s">
        <v>34</v>
      </c>
      <c r="L589" t="s">
        <v>34</v>
      </c>
      <c r="M589" t="s">
        <v>2290</v>
      </c>
      <c r="N589" t="s">
        <v>2291</v>
      </c>
      <c r="O589" t="s">
        <v>2292</v>
      </c>
      <c r="P589">
        <f t="shared" si="28"/>
        <v>1267</v>
      </c>
      <c r="Q589">
        <f t="shared" si="29"/>
        <v>228</v>
      </c>
      <c r="R589">
        <v>0.9481039</v>
      </c>
      <c r="T589">
        <f t="shared" si="27"/>
        <v>0.122712594187298</v>
      </c>
    </row>
    <row r="590" hidden="1" spans="1:20">
      <c r="A590" t="s">
        <v>29</v>
      </c>
      <c r="B590">
        <v>20249178</v>
      </c>
      <c r="C590" t="s">
        <v>2293</v>
      </c>
      <c r="D590" t="s">
        <v>70</v>
      </c>
      <c r="E590">
        <v>523301568</v>
      </c>
      <c r="F590" t="s">
        <v>71</v>
      </c>
      <c r="G590" t="s">
        <v>33</v>
      </c>
      <c r="H590">
        <v>5</v>
      </c>
      <c r="I590">
        <v>0</v>
      </c>
      <c r="J590">
        <v>0</v>
      </c>
      <c r="K590" t="s">
        <v>34</v>
      </c>
      <c r="L590" t="s">
        <v>41</v>
      </c>
      <c r="M590" t="s">
        <v>109</v>
      </c>
      <c r="N590" t="s">
        <v>2294</v>
      </c>
      <c r="O590" t="s">
        <v>2295</v>
      </c>
      <c r="P590">
        <f t="shared" si="28"/>
        <v>76</v>
      </c>
      <c r="Q590">
        <f t="shared" si="29"/>
        <v>13</v>
      </c>
      <c r="R590">
        <v>0.8199489</v>
      </c>
      <c r="T590">
        <f t="shared" si="27"/>
        <v>0.0069967707212056</v>
      </c>
    </row>
    <row r="591" hidden="1" spans="1:20">
      <c r="A591" t="s">
        <v>29</v>
      </c>
      <c r="B591">
        <v>50016831</v>
      </c>
      <c r="C591" t="s">
        <v>2296</v>
      </c>
      <c r="D591" t="s">
        <v>154</v>
      </c>
      <c r="E591">
        <v>423421857</v>
      </c>
      <c r="F591" t="s">
        <v>47</v>
      </c>
      <c r="G591" t="s">
        <v>33</v>
      </c>
      <c r="H591">
        <v>3</v>
      </c>
      <c r="I591">
        <v>0</v>
      </c>
      <c r="J591">
        <v>0</v>
      </c>
      <c r="K591" t="s">
        <v>34</v>
      </c>
      <c r="L591" t="s">
        <v>41</v>
      </c>
      <c r="M591" t="s">
        <v>2297</v>
      </c>
      <c r="N591" t="s">
        <v>2298</v>
      </c>
      <c r="O591" t="s">
        <v>2299</v>
      </c>
      <c r="P591">
        <f t="shared" si="28"/>
        <v>68</v>
      </c>
      <c r="Q591">
        <f t="shared" si="29"/>
        <v>12</v>
      </c>
      <c r="R591">
        <v>0.004372852</v>
      </c>
      <c r="T591">
        <f t="shared" si="27"/>
        <v>0.00645855758880517</v>
      </c>
    </row>
    <row r="592" hidden="1" spans="1:20">
      <c r="A592" t="s">
        <v>29</v>
      </c>
      <c r="B592">
        <v>45752303</v>
      </c>
      <c r="C592" t="s">
        <v>2300</v>
      </c>
      <c r="D592" t="s">
        <v>108</v>
      </c>
      <c r="E592">
        <v>423421857</v>
      </c>
      <c r="F592" t="s">
        <v>47</v>
      </c>
      <c r="G592" t="s">
        <v>33</v>
      </c>
      <c r="H592">
        <v>3</v>
      </c>
      <c r="I592">
        <v>0</v>
      </c>
      <c r="J592">
        <v>0</v>
      </c>
      <c r="K592" t="s">
        <v>34</v>
      </c>
      <c r="L592" t="s">
        <v>41</v>
      </c>
      <c r="M592" t="s">
        <v>2301</v>
      </c>
      <c r="N592" t="s">
        <v>2302</v>
      </c>
      <c r="O592" t="s">
        <v>274</v>
      </c>
      <c r="P592">
        <f t="shared" si="28"/>
        <v>236</v>
      </c>
      <c r="Q592">
        <f t="shared" si="29"/>
        <v>44</v>
      </c>
      <c r="R592">
        <v>0.0035274036</v>
      </c>
      <c r="T592">
        <f t="shared" si="27"/>
        <v>0.0236813778256189</v>
      </c>
    </row>
    <row r="593" hidden="1" spans="1:20">
      <c r="A593" t="s">
        <v>29</v>
      </c>
      <c r="B593">
        <v>15599280</v>
      </c>
      <c r="C593" t="s">
        <v>2303</v>
      </c>
      <c r="D593" t="s">
        <v>104</v>
      </c>
      <c r="E593">
        <v>423421857</v>
      </c>
      <c r="F593" t="s">
        <v>47</v>
      </c>
      <c r="G593" t="s">
        <v>33</v>
      </c>
      <c r="H593">
        <v>5</v>
      </c>
      <c r="I593">
        <v>0</v>
      </c>
      <c r="J593">
        <v>0</v>
      </c>
      <c r="K593" t="s">
        <v>34</v>
      </c>
      <c r="L593" t="s">
        <v>41</v>
      </c>
      <c r="M593" t="s">
        <v>109</v>
      </c>
      <c r="N593" t="s">
        <v>2304</v>
      </c>
      <c r="O593" t="s">
        <v>1380</v>
      </c>
      <c r="P593">
        <f t="shared" si="28"/>
        <v>12</v>
      </c>
      <c r="Q593">
        <f t="shared" si="29"/>
        <v>2</v>
      </c>
      <c r="R593">
        <v>0.9969951</v>
      </c>
      <c r="T593">
        <f t="shared" si="27"/>
        <v>0.00107642626480086</v>
      </c>
    </row>
    <row r="594" hidden="1" spans="1:20">
      <c r="A594" t="s">
        <v>29</v>
      </c>
      <c r="B594">
        <v>23759855</v>
      </c>
      <c r="C594" t="s">
        <v>2305</v>
      </c>
      <c r="D594" t="s">
        <v>104</v>
      </c>
      <c r="E594">
        <v>423421857</v>
      </c>
      <c r="F594" t="s">
        <v>47</v>
      </c>
      <c r="G594" t="s">
        <v>33</v>
      </c>
      <c r="H594">
        <v>5</v>
      </c>
      <c r="I594">
        <v>0</v>
      </c>
      <c r="J594">
        <v>0</v>
      </c>
      <c r="K594" t="s">
        <v>34</v>
      </c>
      <c r="L594" t="s">
        <v>41</v>
      </c>
      <c r="M594" t="s">
        <v>109</v>
      </c>
      <c r="N594" t="s">
        <v>2306</v>
      </c>
      <c r="O594" t="s">
        <v>2307</v>
      </c>
      <c r="P594">
        <f t="shared" si="28"/>
        <v>64</v>
      </c>
      <c r="Q594">
        <f t="shared" si="29"/>
        <v>11</v>
      </c>
      <c r="R594">
        <v>0.0051514544</v>
      </c>
      <c r="T594">
        <f t="shared" si="27"/>
        <v>0.00592034445640474</v>
      </c>
    </row>
    <row r="595" hidden="1" spans="1:20">
      <c r="A595" t="s">
        <v>29</v>
      </c>
      <c r="B595">
        <v>16018452</v>
      </c>
      <c r="C595" t="s">
        <v>2308</v>
      </c>
      <c r="D595" t="s">
        <v>135</v>
      </c>
      <c r="E595">
        <v>423421857</v>
      </c>
      <c r="F595" t="s">
        <v>47</v>
      </c>
      <c r="G595" t="s">
        <v>33</v>
      </c>
      <c r="H595">
        <v>5</v>
      </c>
      <c r="I595">
        <v>0</v>
      </c>
      <c r="J595">
        <v>0</v>
      </c>
      <c r="K595" t="s">
        <v>34</v>
      </c>
      <c r="L595" t="s">
        <v>41</v>
      </c>
      <c r="M595" t="s">
        <v>548</v>
      </c>
      <c r="N595" t="s">
        <v>2309</v>
      </c>
      <c r="O595" t="s">
        <v>981</v>
      </c>
      <c r="P595">
        <f t="shared" si="28"/>
        <v>200</v>
      </c>
      <c r="Q595">
        <f t="shared" si="29"/>
        <v>38</v>
      </c>
      <c r="R595">
        <v>0.9980868</v>
      </c>
      <c r="T595">
        <f t="shared" si="27"/>
        <v>0.0204520990312164</v>
      </c>
    </row>
    <row r="596" hidden="1" spans="1:20">
      <c r="A596" t="s">
        <v>29</v>
      </c>
      <c r="B596">
        <v>16057034</v>
      </c>
      <c r="C596" t="s">
        <v>2310</v>
      </c>
      <c r="D596" t="s">
        <v>108</v>
      </c>
      <c r="E596">
        <v>423421857</v>
      </c>
      <c r="F596" t="s">
        <v>47</v>
      </c>
      <c r="G596" t="s">
        <v>33</v>
      </c>
      <c r="H596">
        <v>4</v>
      </c>
      <c r="I596">
        <v>1</v>
      </c>
      <c r="J596">
        <v>2</v>
      </c>
      <c r="K596" t="s">
        <v>34</v>
      </c>
      <c r="L596" t="s">
        <v>41</v>
      </c>
      <c r="M596" t="s">
        <v>2311</v>
      </c>
      <c r="N596" t="s">
        <v>2312</v>
      </c>
      <c r="O596" t="s">
        <v>593</v>
      </c>
      <c r="P596">
        <f t="shared" si="28"/>
        <v>416</v>
      </c>
      <c r="Q596">
        <f t="shared" si="29"/>
        <v>67</v>
      </c>
      <c r="R596">
        <v>0.9155312</v>
      </c>
      <c r="T596">
        <f t="shared" si="27"/>
        <v>0.0360602798708288</v>
      </c>
    </row>
    <row r="597" hidden="1" spans="1:20">
      <c r="A597" t="s">
        <v>29</v>
      </c>
      <c r="B597">
        <v>35350442</v>
      </c>
      <c r="C597" t="s">
        <v>2313</v>
      </c>
      <c r="D597" t="s">
        <v>357</v>
      </c>
      <c r="E597">
        <v>295520151</v>
      </c>
      <c r="F597" t="s">
        <v>358</v>
      </c>
      <c r="G597" t="s">
        <v>33</v>
      </c>
      <c r="H597">
        <v>5</v>
      </c>
      <c r="I597">
        <v>0</v>
      </c>
      <c r="J597">
        <v>2</v>
      </c>
      <c r="K597" t="s">
        <v>34</v>
      </c>
      <c r="L597" t="s">
        <v>41</v>
      </c>
      <c r="M597" t="s">
        <v>2314</v>
      </c>
      <c r="N597" t="s">
        <v>2315</v>
      </c>
      <c r="O597" t="s">
        <v>441</v>
      </c>
      <c r="P597">
        <f t="shared" si="28"/>
        <v>146</v>
      </c>
      <c r="Q597">
        <f t="shared" si="29"/>
        <v>25</v>
      </c>
      <c r="R597">
        <v>0.9941758</v>
      </c>
      <c r="T597">
        <f t="shared" si="27"/>
        <v>0.0134553283100108</v>
      </c>
    </row>
    <row r="598" hidden="1" spans="1:20">
      <c r="A598" t="s">
        <v>29</v>
      </c>
      <c r="B598">
        <v>43655888</v>
      </c>
      <c r="C598" t="s">
        <v>2316</v>
      </c>
      <c r="D598" t="s">
        <v>135</v>
      </c>
      <c r="E598">
        <v>423421857</v>
      </c>
      <c r="F598" t="s">
        <v>47</v>
      </c>
      <c r="G598" t="s">
        <v>33</v>
      </c>
      <c r="H598">
        <v>3</v>
      </c>
      <c r="I598">
        <v>0</v>
      </c>
      <c r="J598">
        <v>1</v>
      </c>
      <c r="K598" t="s">
        <v>34</v>
      </c>
      <c r="L598" t="s">
        <v>41</v>
      </c>
      <c r="M598" t="s">
        <v>2317</v>
      </c>
      <c r="N598" t="s">
        <v>2318</v>
      </c>
      <c r="O598" t="s">
        <v>981</v>
      </c>
      <c r="P598">
        <f t="shared" si="28"/>
        <v>46</v>
      </c>
      <c r="Q598">
        <f t="shared" si="29"/>
        <v>9</v>
      </c>
      <c r="R598">
        <v>0.0034397398</v>
      </c>
      <c r="T598">
        <f t="shared" si="27"/>
        <v>0.00484391819160388</v>
      </c>
    </row>
    <row r="599" hidden="1" spans="1:20">
      <c r="A599" t="s">
        <v>29</v>
      </c>
      <c r="B599">
        <v>22239575</v>
      </c>
      <c r="C599" t="s">
        <v>2319</v>
      </c>
      <c r="D599" t="s">
        <v>254</v>
      </c>
      <c r="E599">
        <v>692404913</v>
      </c>
      <c r="F599" t="s">
        <v>255</v>
      </c>
      <c r="G599" t="s">
        <v>33</v>
      </c>
      <c r="H599">
        <v>5</v>
      </c>
      <c r="I599">
        <v>1</v>
      </c>
      <c r="J599">
        <v>4</v>
      </c>
      <c r="K599" t="s">
        <v>34</v>
      </c>
      <c r="L599" t="s">
        <v>41</v>
      </c>
      <c r="M599" t="s">
        <v>2320</v>
      </c>
      <c r="N599" t="s">
        <v>2321</v>
      </c>
      <c r="O599" t="s">
        <v>80</v>
      </c>
      <c r="P599">
        <f t="shared" si="28"/>
        <v>35</v>
      </c>
      <c r="Q599">
        <f t="shared" si="29"/>
        <v>4</v>
      </c>
      <c r="R599">
        <v>0.9983553</v>
      </c>
      <c r="T599">
        <f t="shared" si="27"/>
        <v>0.00215285252960172</v>
      </c>
    </row>
    <row r="600" hidden="1" spans="1:20">
      <c r="A600" t="s">
        <v>29</v>
      </c>
      <c r="B600">
        <v>26581680</v>
      </c>
      <c r="C600" t="s">
        <v>2322</v>
      </c>
      <c r="D600" t="s">
        <v>179</v>
      </c>
      <c r="E600">
        <v>930071734</v>
      </c>
      <c r="F600" t="s">
        <v>180</v>
      </c>
      <c r="G600" t="s">
        <v>33</v>
      </c>
      <c r="H600">
        <v>5</v>
      </c>
      <c r="I600">
        <v>0</v>
      </c>
      <c r="J600">
        <v>0</v>
      </c>
      <c r="K600" t="s">
        <v>34</v>
      </c>
      <c r="L600" t="s">
        <v>41</v>
      </c>
      <c r="M600" t="s">
        <v>2323</v>
      </c>
      <c r="N600" t="s">
        <v>2324</v>
      </c>
      <c r="O600" t="s">
        <v>2325</v>
      </c>
      <c r="P600">
        <f t="shared" si="28"/>
        <v>93</v>
      </c>
      <c r="Q600">
        <f t="shared" si="29"/>
        <v>15</v>
      </c>
      <c r="R600">
        <v>0.99547935</v>
      </c>
      <c r="T600">
        <f t="shared" si="27"/>
        <v>0.00807319698600646</v>
      </c>
    </row>
    <row r="601" hidden="1" spans="1:20">
      <c r="A601" t="s">
        <v>29</v>
      </c>
      <c r="B601">
        <v>50694412</v>
      </c>
      <c r="C601" t="s">
        <v>2326</v>
      </c>
      <c r="D601" t="s">
        <v>396</v>
      </c>
      <c r="E601">
        <v>943347999</v>
      </c>
      <c r="F601" t="s">
        <v>397</v>
      </c>
      <c r="G601" t="s">
        <v>33</v>
      </c>
      <c r="H601">
        <v>2</v>
      </c>
      <c r="I601">
        <v>8</v>
      </c>
      <c r="J601">
        <v>10</v>
      </c>
      <c r="K601" t="s">
        <v>34</v>
      </c>
      <c r="L601" t="s">
        <v>41</v>
      </c>
      <c r="M601" t="s">
        <v>2327</v>
      </c>
      <c r="N601" t="s">
        <v>2328</v>
      </c>
      <c r="O601" t="s">
        <v>1355</v>
      </c>
      <c r="P601">
        <f t="shared" si="28"/>
        <v>3636</v>
      </c>
      <c r="Q601">
        <f t="shared" si="29"/>
        <v>597</v>
      </c>
      <c r="R601">
        <v>0.9989525</v>
      </c>
      <c r="T601">
        <f t="shared" si="27"/>
        <v>0.321313240043057</v>
      </c>
    </row>
    <row r="602" hidden="1" spans="1:20">
      <c r="A602" t="s">
        <v>29</v>
      </c>
      <c r="B602">
        <v>31701852</v>
      </c>
      <c r="C602" t="s">
        <v>2329</v>
      </c>
      <c r="D602" t="s">
        <v>301</v>
      </c>
      <c r="E602">
        <v>544821753</v>
      </c>
      <c r="F602" t="s">
        <v>302</v>
      </c>
      <c r="G602" t="s">
        <v>33</v>
      </c>
      <c r="H602">
        <v>1</v>
      </c>
      <c r="I602">
        <v>5</v>
      </c>
      <c r="J602">
        <v>6</v>
      </c>
      <c r="K602" t="s">
        <v>34</v>
      </c>
      <c r="L602" t="s">
        <v>34</v>
      </c>
      <c r="M602" t="s">
        <v>2330</v>
      </c>
      <c r="N602" t="s">
        <v>2331</v>
      </c>
      <c r="O602" t="s">
        <v>2332</v>
      </c>
      <c r="P602">
        <f t="shared" si="28"/>
        <v>671</v>
      </c>
      <c r="Q602">
        <f t="shared" si="29"/>
        <v>114</v>
      </c>
      <c r="R602">
        <v>0.0028716964</v>
      </c>
      <c r="T602">
        <f t="shared" si="27"/>
        <v>0.0613562970936491</v>
      </c>
    </row>
    <row r="603" hidden="1" spans="1:20">
      <c r="A603" t="s">
        <v>29</v>
      </c>
      <c r="B603">
        <v>6383494</v>
      </c>
      <c r="C603" t="s">
        <v>2333</v>
      </c>
      <c r="D603" t="s">
        <v>198</v>
      </c>
      <c r="E603">
        <v>771401205</v>
      </c>
      <c r="F603" t="s">
        <v>199</v>
      </c>
      <c r="G603" t="s">
        <v>33</v>
      </c>
      <c r="H603">
        <v>4</v>
      </c>
      <c r="I603">
        <v>2</v>
      </c>
      <c r="J603">
        <v>2</v>
      </c>
      <c r="K603" t="s">
        <v>34</v>
      </c>
      <c r="L603" t="s">
        <v>41</v>
      </c>
      <c r="M603" t="s">
        <v>2334</v>
      </c>
      <c r="N603" t="s">
        <v>2335</v>
      </c>
      <c r="O603" t="s">
        <v>2336</v>
      </c>
      <c r="P603">
        <f t="shared" si="28"/>
        <v>308</v>
      </c>
      <c r="Q603">
        <f t="shared" si="29"/>
        <v>57</v>
      </c>
      <c r="R603">
        <v>0.0033628948</v>
      </c>
      <c r="T603">
        <f t="shared" si="27"/>
        <v>0.0306781485468245</v>
      </c>
    </row>
    <row r="604" hidden="1" spans="1:20">
      <c r="A604" t="s">
        <v>29</v>
      </c>
      <c r="B604">
        <v>11216874</v>
      </c>
      <c r="C604" t="s">
        <v>2337</v>
      </c>
      <c r="D604" t="s">
        <v>108</v>
      </c>
      <c r="E604">
        <v>423421857</v>
      </c>
      <c r="F604" t="s">
        <v>47</v>
      </c>
      <c r="G604" t="s">
        <v>33</v>
      </c>
      <c r="H604">
        <v>4</v>
      </c>
      <c r="I604">
        <v>0</v>
      </c>
      <c r="J604">
        <v>1</v>
      </c>
      <c r="K604" t="s">
        <v>34</v>
      </c>
      <c r="L604" t="s">
        <v>41</v>
      </c>
      <c r="M604" t="s">
        <v>2338</v>
      </c>
      <c r="N604" t="s">
        <v>2339</v>
      </c>
      <c r="O604" t="s">
        <v>369</v>
      </c>
      <c r="P604">
        <f t="shared" si="28"/>
        <v>112</v>
      </c>
      <c r="Q604">
        <f t="shared" si="29"/>
        <v>20</v>
      </c>
      <c r="R604">
        <v>0.003132904</v>
      </c>
      <c r="T604">
        <f t="shared" si="27"/>
        <v>0.0107642626480086</v>
      </c>
    </row>
    <row r="605" hidden="1" spans="1:20">
      <c r="A605" t="s">
        <v>29</v>
      </c>
      <c r="B605">
        <v>29139830</v>
      </c>
      <c r="C605" t="s">
        <v>2340</v>
      </c>
      <c r="D605" t="s">
        <v>147</v>
      </c>
      <c r="E605">
        <v>486381187</v>
      </c>
      <c r="F605" t="s">
        <v>148</v>
      </c>
      <c r="G605" t="s">
        <v>33</v>
      </c>
      <c r="H605">
        <v>3</v>
      </c>
      <c r="I605">
        <v>1</v>
      </c>
      <c r="J605">
        <v>1</v>
      </c>
      <c r="K605" t="s">
        <v>34</v>
      </c>
      <c r="L605" t="s">
        <v>34</v>
      </c>
      <c r="M605" t="s">
        <v>2341</v>
      </c>
      <c r="N605" t="s">
        <v>2342</v>
      </c>
      <c r="O605" t="s">
        <v>2343</v>
      </c>
      <c r="P605">
        <f t="shared" si="28"/>
        <v>476</v>
      </c>
      <c r="Q605">
        <f t="shared" si="29"/>
        <v>90</v>
      </c>
      <c r="R605">
        <v>0.99844414</v>
      </c>
      <c r="T605">
        <f t="shared" si="27"/>
        <v>0.0484391819160387</v>
      </c>
    </row>
    <row r="606" hidden="1" spans="1:20">
      <c r="A606" t="s">
        <v>29</v>
      </c>
      <c r="B606">
        <v>36019208</v>
      </c>
      <c r="C606" t="s">
        <v>2344</v>
      </c>
      <c r="D606" t="s">
        <v>396</v>
      </c>
      <c r="E606">
        <v>943347999</v>
      </c>
      <c r="F606" t="s">
        <v>397</v>
      </c>
      <c r="G606" t="s">
        <v>33</v>
      </c>
      <c r="H606">
        <v>3</v>
      </c>
      <c r="I606">
        <v>1</v>
      </c>
      <c r="J606">
        <v>1</v>
      </c>
      <c r="K606" t="s">
        <v>34</v>
      </c>
      <c r="L606" t="s">
        <v>34</v>
      </c>
      <c r="M606" t="s">
        <v>2345</v>
      </c>
      <c r="N606" t="s">
        <v>2346</v>
      </c>
      <c r="O606" t="s">
        <v>2347</v>
      </c>
      <c r="P606">
        <f t="shared" si="28"/>
        <v>329</v>
      </c>
      <c r="Q606">
        <f t="shared" si="29"/>
        <v>62</v>
      </c>
      <c r="R606">
        <v>0.03779092</v>
      </c>
      <c r="T606">
        <f t="shared" si="27"/>
        <v>0.0333692142088267</v>
      </c>
    </row>
    <row r="607" hidden="1" spans="1:20">
      <c r="A607" t="s">
        <v>29</v>
      </c>
      <c r="B607">
        <v>5928046</v>
      </c>
      <c r="C607" t="s">
        <v>2348</v>
      </c>
      <c r="D607" t="s">
        <v>154</v>
      </c>
      <c r="E607">
        <v>423421857</v>
      </c>
      <c r="F607" t="s">
        <v>47</v>
      </c>
      <c r="G607" t="s">
        <v>33</v>
      </c>
      <c r="H607">
        <v>4</v>
      </c>
      <c r="I607">
        <v>0</v>
      </c>
      <c r="J607">
        <v>1</v>
      </c>
      <c r="K607" t="s">
        <v>34</v>
      </c>
      <c r="L607" t="s">
        <v>41</v>
      </c>
      <c r="M607" t="s">
        <v>2349</v>
      </c>
      <c r="N607" t="s">
        <v>2350</v>
      </c>
      <c r="O607" t="s">
        <v>1263</v>
      </c>
      <c r="P607">
        <f t="shared" si="28"/>
        <v>128</v>
      </c>
      <c r="Q607">
        <f t="shared" si="29"/>
        <v>25</v>
      </c>
      <c r="R607">
        <v>0.00392647</v>
      </c>
      <c r="T607">
        <f t="shared" si="27"/>
        <v>0.0134553283100108</v>
      </c>
    </row>
    <row r="608" hidden="1" spans="1:20">
      <c r="A608" t="s">
        <v>29</v>
      </c>
      <c r="B608">
        <v>22368452</v>
      </c>
      <c r="C608" t="s">
        <v>2351</v>
      </c>
      <c r="D608" t="s">
        <v>1929</v>
      </c>
      <c r="E608">
        <v>215953885</v>
      </c>
      <c r="F608" t="s">
        <v>1930</v>
      </c>
      <c r="G608" t="s">
        <v>33</v>
      </c>
      <c r="H608">
        <v>2</v>
      </c>
      <c r="I608">
        <v>0</v>
      </c>
      <c r="J608">
        <v>0</v>
      </c>
      <c r="K608" t="s">
        <v>34</v>
      </c>
      <c r="L608" t="s">
        <v>34</v>
      </c>
      <c r="M608" t="s">
        <v>2352</v>
      </c>
      <c r="N608" t="s">
        <v>2353</v>
      </c>
      <c r="O608" t="s">
        <v>593</v>
      </c>
      <c r="P608">
        <f t="shared" si="28"/>
        <v>1116</v>
      </c>
      <c r="Q608">
        <f t="shared" si="29"/>
        <v>184</v>
      </c>
      <c r="R608">
        <v>0.8561018</v>
      </c>
      <c r="T608">
        <f t="shared" si="27"/>
        <v>0.0990312163616792</v>
      </c>
    </row>
    <row r="609" hidden="1" spans="1:20">
      <c r="A609" t="s">
        <v>29</v>
      </c>
      <c r="B609">
        <v>18487547</v>
      </c>
      <c r="C609" t="s">
        <v>2354</v>
      </c>
      <c r="D609" t="s">
        <v>485</v>
      </c>
      <c r="E609">
        <v>459626087</v>
      </c>
      <c r="F609" t="s">
        <v>40</v>
      </c>
      <c r="G609" t="s">
        <v>33</v>
      </c>
      <c r="H609">
        <v>4</v>
      </c>
      <c r="I609">
        <v>3</v>
      </c>
      <c r="J609">
        <v>3</v>
      </c>
      <c r="K609" t="s">
        <v>34</v>
      </c>
      <c r="L609" t="s">
        <v>34</v>
      </c>
      <c r="M609" t="s">
        <v>2355</v>
      </c>
      <c r="N609" t="s">
        <v>2356</v>
      </c>
      <c r="O609" t="s">
        <v>2357</v>
      </c>
      <c r="P609">
        <f t="shared" si="28"/>
        <v>1176</v>
      </c>
      <c r="Q609">
        <f t="shared" si="29"/>
        <v>206</v>
      </c>
      <c r="R609">
        <v>0.95815545</v>
      </c>
      <c r="T609">
        <f t="shared" si="27"/>
        <v>0.110871905274489</v>
      </c>
    </row>
    <row r="610" hidden="1" spans="1:20">
      <c r="A610" t="s">
        <v>29</v>
      </c>
      <c r="B610">
        <v>39202192</v>
      </c>
      <c r="C610" t="s">
        <v>2358</v>
      </c>
      <c r="D610" t="s">
        <v>219</v>
      </c>
      <c r="E610">
        <v>305608994</v>
      </c>
      <c r="F610" t="s">
        <v>220</v>
      </c>
      <c r="G610" t="s">
        <v>33</v>
      </c>
      <c r="H610">
        <v>5</v>
      </c>
      <c r="I610">
        <v>0</v>
      </c>
      <c r="J610">
        <v>0</v>
      </c>
      <c r="K610" t="s">
        <v>34</v>
      </c>
      <c r="L610" t="s">
        <v>41</v>
      </c>
      <c r="M610" t="s">
        <v>2359</v>
      </c>
      <c r="N610" t="s">
        <v>2360</v>
      </c>
      <c r="O610" t="s">
        <v>2361</v>
      </c>
      <c r="P610">
        <f t="shared" si="28"/>
        <v>266</v>
      </c>
      <c r="Q610">
        <f t="shared" si="29"/>
        <v>48</v>
      </c>
      <c r="R610">
        <v>0.0056474856</v>
      </c>
      <c r="T610">
        <f t="shared" si="27"/>
        <v>0.0258342303552207</v>
      </c>
    </row>
    <row r="611" hidden="1" spans="1:20">
      <c r="A611" t="s">
        <v>29</v>
      </c>
      <c r="B611">
        <v>39238144</v>
      </c>
      <c r="C611" t="s">
        <v>2362</v>
      </c>
      <c r="D611" t="s">
        <v>1929</v>
      </c>
      <c r="E611">
        <v>215953885</v>
      </c>
      <c r="F611" t="s">
        <v>1930</v>
      </c>
      <c r="G611" t="s">
        <v>33</v>
      </c>
      <c r="H611">
        <v>5</v>
      </c>
      <c r="I611">
        <v>0</v>
      </c>
      <c r="J611">
        <v>0</v>
      </c>
      <c r="K611" t="s">
        <v>34</v>
      </c>
      <c r="L611" t="s">
        <v>34</v>
      </c>
      <c r="M611" t="s">
        <v>2363</v>
      </c>
      <c r="N611" t="s">
        <v>2364</v>
      </c>
      <c r="O611" t="s">
        <v>1811</v>
      </c>
      <c r="P611">
        <f t="shared" si="28"/>
        <v>169</v>
      </c>
      <c r="Q611">
        <f t="shared" si="29"/>
        <v>32</v>
      </c>
      <c r="R611">
        <v>0.99409217</v>
      </c>
      <c r="T611">
        <f t="shared" si="27"/>
        <v>0.0172228202368138</v>
      </c>
    </row>
    <row r="612" hidden="1" spans="1:20">
      <c r="A612" t="s">
        <v>29</v>
      </c>
      <c r="B612">
        <v>24688373</v>
      </c>
      <c r="C612" t="s">
        <v>2365</v>
      </c>
      <c r="D612" t="s">
        <v>86</v>
      </c>
      <c r="E612">
        <v>522487135</v>
      </c>
      <c r="F612" t="s">
        <v>87</v>
      </c>
      <c r="G612" t="s">
        <v>33</v>
      </c>
      <c r="H612">
        <v>4</v>
      </c>
      <c r="I612">
        <v>3</v>
      </c>
      <c r="J612">
        <v>5</v>
      </c>
      <c r="K612" t="s">
        <v>34</v>
      </c>
      <c r="L612" t="s">
        <v>34</v>
      </c>
      <c r="M612" t="s">
        <v>2366</v>
      </c>
      <c r="N612" t="s">
        <v>2367</v>
      </c>
      <c r="O612" t="s">
        <v>2368</v>
      </c>
      <c r="P612">
        <f t="shared" si="28"/>
        <v>113</v>
      </c>
      <c r="Q612">
        <f t="shared" si="29"/>
        <v>21</v>
      </c>
      <c r="R612">
        <v>0.9956489</v>
      </c>
      <c r="T612">
        <f t="shared" ref="T612:T675" si="30">Q612/1858</f>
        <v>0.011302475780409</v>
      </c>
    </row>
    <row r="613" hidden="1" spans="1:20">
      <c r="A613" t="s">
        <v>29</v>
      </c>
      <c r="B613">
        <v>28113503</v>
      </c>
      <c r="C613" t="s">
        <v>2369</v>
      </c>
      <c r="D613" t="s">
        <v>357</v>
      </c>
      <c r="E613">
        <v>295520151</v>
      </c>
      <c r="F613" t="s">
        <v>358</v>
      </c>
      <c r="G613" t="s">
        <v>33</v>
      </c>
      <c r="H613">
        <v>5</v>
      </c>
      <c r="I613">
        <v>0</v>
      </c>
      <c r="J613">
        <v>0</v>
      </c>
      <c r="K613" t="s">
        <v>34</v>
      </c>
      <c r="L613" t="s">
        <v>41</v>
      </c>
      <c r="M613" t="s">
        <v>2370</v>
      </c>
      <c r="N613" t="s">
        <v>2371</v>
      </c>
      <c r="O613" t="s">
        <v>2372</v>
      </c>
      <c r="P613">
        <f t="shared" si="28"/>
        <v>323</v>
      </c>
      <c r="Q613">
        <f t="shared" si="29"/>
        <v>58</v>
      </c>
      <c r="R613">
        <v>0.9946402</v>
      </c>
      <c r="T613">
        <f t="shared" si="30"/>
        <v>0.031216361679225</v>
      </c>
    </row>
    <row r="614" hidden="1" spans="1:20">
      <c r="A614" t="s">
        <v>29</v>
      </c>
      <c r="B614">
        <v>50768776</v>
      </c>
      <c r="C614" t="s">
        <v>2373</v>
      </c>
      <c r="D614" t="s">
        <v>292</v>
      </c>
      <c r="E614">
        <v>242727854</v>
      </c>
      <c r="F614" t="s">
        <v>293</v>
      </c>
      <c r="G614" t="s">
        <v>33</v>
      </c>
      <c r="H614">
        <v>5</v>
      </c>
      <c r="I614">
        <v>95</v>
      </c>
      <c r="J614">
        <v>100</v>
      </c>
      <c r="K614" t="s">
        <v>34</v>
      </c>
      <c r="L614" t="s">
        <v>34</v>
      </c>
      <c r="M614" t="s">
        <v>2374</v>
      </c>
      <c r="N614" t="s">
        <v>2375</v>
      </c>
      <c r="O614" t="s">
        <v>2376</v>
      </c>
      <c r="P614">
        <f t="shared" si="28"/>
        <v>3696</v>
      </c>
      <c r="Q614">
        <f t="shared" si="29"/>
        <v>635</v>
      </c>
      <c r="R614" s="2">
        <v>1.4010191e-8</v>
      </c>
      <c r="T614">
        <f t="shared" si="30"/>
        <v>0.341765339074273</v>
      </c>
    </row>
    <row r="615" hidden="1" spans="1:20">
      <c r="A615" t="s">
        <v>29</v>
      </c>
      <c r="B615">
        <v>28660317</v>
      </c>
      <c r="C615" t="s">
        <v>2377</v>
      </c>
      <c r="D615" t="s">
        <v>323</v>
      </c>
      <c r="E615">
        <v>827502283</v>
      </c>
      <c r="F615" t="s">
        <v>324</v>
      </c>
      <c r="G615" t="s">
        <v>33</v>
      </c>
      <c r="H615">
        <v>5</v>
      </c>
      <c r="I615">
        <v>2</v>
      </c>
      <c r="J615">
        <v>2</v>
      </c>
      <c r="K615" t="s">
        <v>34</v>
      </c>
      <c r="L615" t="s">
        <v>41</v>
      </c>
      <c r="M615" t="s">
        <v>2378</v>
      </c>
      <c r="N615" t="s">
        <v>2379</v>
      </c>
      <c r="O615" t="s">
        <v>2380</v>
      </c>
      <c r="P615">
        <f t="shared" si="28"/>
        <v>85</v>
      </c>
      <c r="Q615">
        <f t="shared" si="29"/>
        <v>11</v>
      </c>
      <c r="R615">
        <v>0.00021128517</v>
      </c>
      <c r="T615">
        <f t="shared" si="30"/>
        <v>0.00592034445640474</v>
      </c>
    </row>
    <row r="616" hidden="1" spans="1:20">
      <c r="A616" t="s">
        <v>29</v>
      </c>
      <c r="B616">
        <v>14228362</v>
      </c>
      <c r="C616" t="s">
        <v>2381</v>
      </c>
      <c r="D616" t="s">
        <v>179</v>
      </c>
      <c r="E616">
        <v>930071734</v>
      </c>
      <c r="F616" t="s">
        <v>180</v>
      </c>
      <c r="G616" t="s">
        <v>33</v>
      </c>
      <c r="H616">
        <v>5</v>
      </c>
      <c r="I616">
        <v>0</v>
      </c>
      <c r="J616">
        <v>0</v>
      </c>
      <c r="K616" t="s">
        <v>34</v>
      </c>
      <c r="L616" t="s">
        <v>41</v>
      </c>
      <c r="M616" t="s">
        <v>2382</v>
      </c>
      <c r="N616" t="s">
        <v>2383</v>
      </c>
      <c r="O616" t="s">
        <v>1050</v>
      </c>
      <c r="P616">
        <f t="shared" si="28"/>
        <v>53</v>
      </c>
      <c r="Q616">
        <f t="shared" si="29"/>
        <v>9</v>
      </c>
      <c r="R616">
        <v>0.99519366</v>
      </c>
      <c r="T616">
        <f t="shared" si="30"/>
        <v>0.00484391819160388</v>
      </c>
    </row>
    <row r="617" hidden="1" spans="1:20">
      <c r="A617" t="s">
        <v>29</v>
      </c>
      <c r="B617">
        <v>13197869</v>
      </c>
      <c r="C617" t="s">
        <v>2384</v>
      </c>
      <c r="D617" t="s">
        <v>254</v>
      </c>
      <c r="E617">
        <v>692404913</v>
      </c>
      <c r="F617" t="s">
        <v>255</v>
      </c>
      <c r="G617" t="s">
        <v>33</v>
      </c>
      <c r="H617">
        <v>5</v>
      </c>
      <c r="I617">
        <v>0</v>
      </c>
      <c r="J617">
        <v>0</v>
      </c>
      <c r="K617" t="s">
        <v>34</v>
      </c>
      <c r="L617" t="s">
        <v>41</v>
      </c>
      <c r="M617" t="s">
        <v>2385</v>
      </c>
      <c r="N617" t="s">
        <v>2386</v>
      </c>
      <c r="O617" t="s">
        <v>2387</v>
      </c>
      <c r="P617">
        <f t="shared" si="28"/>
        <v>171</v>
      </c>
      <c r="Q617">
        <f t="shared" si="29"/>
        <v>26</v>
      </c>
      <c r="R617">
        <v>0.93587273</v>
      </c>
      <c r="T617">
        <f t="shared" si="30"/>
        <v>0.0139935414424112</v>
      </c>
    </row>
    <row r="618" hidden="1" spans="1:20">
      <c r="A618" t="s">
        <v>29</v>
      </c>
      <c r="B618">
        <v>42099042</v>
      </c>
      <c r="C618" t="s">
        <v>2388</v>
      </c>
      <c r="D618" t="s">
        <v>357</v>
      </c>
      <c r="E618">
        <v>295520151</v>
      </c>
      <c r="F618" t="s">
        <v>358</v>
      </c>
      <c r="G618" t="s">
        <v>33</v>
      </c>
      <c r="H618">
        <v>1</v>
      </c>
      <c r="I618">
        <v>8</v>
      </c>
      <c r="J618">
        <v>9</v>
      </c>
      <c r="K618" t="s">
        <v>34</v>
      </c>
      <c r="L618" t="s">
        <v>41</v>
      </c>
      <c r="M618" t="s">
        <v>2389</v>
      </c>
      <c r="N618" t="s">
        <v>2390</v>
      </c>
      <c r="O618" t="s">
        <v>1991</v>
      </c>
      <c r="P618">
        <f t="shared" si="28"/>
        <v>248</v>
      </c>
      <c r="Q618">
        <f t="shared" si="29"/>
        <v>40</v>
      </c>
      <c r="R618" s="2">
        <v>5.1908242e-5</v>
      </c>
      <c r="T618">
        <f t="shared" si="30"/>
        <v>0.0215285252960172</v>
      </c>
    </row>
    <row r="619" hidden="1" spans="1:20">
      <c r="A619" t="s">
        <v>29</v>
      </c>
      <c r="B619">
        <v>32494927</v>
      </c>
      <c r="C619" t="s">
        <v>2391</v>
      </c>
      <c r="D619" t="s">
        <v>108</v>
      </c>
      <c r="E619">
        <v>423421857</v>
      </c>
      <c r="F619" t="s">
        <v>47</v>
      </c>
      <c r="G619" t="s">
        <v>33</v>
      </c>
      <c r="H619">
        <v>5</v>
      </c>
      <c r="I619">
        <v>0</v>
      </c>
      <c r="J619">
        <v>1</v>
      </c>
      <c r="K619" t="s">
        <v>34</v>
      </c>
      <c r="L619" t="s">
        <v>41</v>
      </c>
      <c r="M619" t="s">
        <v>2392</v>
      </c>
      <c r="N619" t="s">
        <v>2393</v>
      </c>
      <c r="O619" t="s">
        <v>1923</v>
      </c>
      <c r="P619">
        <f t="shared" si="28"/>
        <v>343</v>
      </c>
      <c r="Q619">
        <f t="shared" si="29"/>
        <v>62</v>
      </c>
      <c r="R619">
        <v>0.99406093</v>
      </c>
      <c r="T619">
        <f t="shared" si="30"/>
        <v>0.0333692142088267</v>
      </c>
    </row>
    <row r="620" hidden="1" spans="1:20">
      <c r="A620" t="s">
        <v>29</v>
      </c>
      <c r="B620">
        <v>43808474</v>
      </c>
      <c r="C620" t="s">
        <v>2394</v>
      </c>
      <c r="D620" t="s">
        <v>70</v>
      </c>
      <c r="E620">
        <v>523301568</v>
      </c>
      <c r="F620" t="s">
        <v>71</v>
      </c>
      <c r="G620" t="s">
        <v>33</v>
      </c>
      <c r="H620">
        <v>5</v>
      </c>
      <c r="I620">
        <v>0</v>
      </c>
      <c r="J620">
        <v>0</v>
      </c>
      <c r="K620" t="s">
        <v>34</v>
      </c>
      <c r="L620" t="s">
        <v>41</v>
      </c>
      <c r="M620" t="s">
        <v>109</v>
      </c>
      <c r="N620" t="s">
        <v>2395</v>
      </c>
      <c r="O620" t="s">
        <v>2396</v>
      </c>
      <c r="P620">
        <f t="shared" si="28"/>
        <v>39</v>
      </c>
      <c r="Q620">
        <f t="shared" si="29"/>
        <v>9</v>
      </c>
      <c r="R620">
        <v>0.0044998666</v>
      </c>
      <c r="T620">
        <f t="shared" si="30"/>
        <v>0.00484391819160388</v>
      </c>
    </row>
    <row r="621" hidden="1" spans="1:20">
      <c r="A621" t="s">
        <v>29</v>
      </c>
      <c r="B621">
        <v>50865829</v>
      </c>
      <c r="C621" t="s">
        <v>2397</v>
      </c>
      <c r="D621" t="s">
        <v>953</v>
      </c>
      <c r="E621">
        <v>423421857</v>
      </c>
      <c r="F621" t="s">
        <v>47</v>
      </c>
      <c r="G621" t="s">
        <v>33</v>
      </c>
      <c r="H621">
        <v>4</v>
      </c>
      <c r="I621">
        <v>0</v>
      </c>
      <c r="J621">
        <v>0</v>
      </c>
      <c r="K621" t="s">
        <v>34</v>
      </c>
      <c r="L621" t="s">
        <v>41</v>
      </c>
      <c r="M621" t="s">
        <v>2398</v>
      </c>
      <c r="N621" t="s">
        <v>2399</v>
      </c>
      <c r="O621" t="s">
        <v>1758</v>
      </c>
      <c r="P621">
        <f t="shared" si="28"/>
        <v>13</v>
      </c>
      <c r="Q621">
        <f t="shared" si="29"/>
        <v>2</v>
      </c>
      <c r="R621">
        <v>0.9943481</v>
      </c>
      <c r="T621">
        <f t="shared" si="30"/>
        <v>0.00107642626480086</v>
      </c>
    </row>
    <row r="622" hidden="1" spans="1:20">
      <c r="A622" t="s">
        <v>29</v>
      </c>
      <c r="B622">
        <v>50049105</v>
      </c>
      <c r="C622" t="s">
        <v>2400</v>
      </c>
      <c r="D622" t="s">
        <v>70</v>
      </c>
      <c r="E622">
        <v>523301568</v>
      </c>
      <c r="F622" t="s">
        <v>71</v>
      </c>
      <c r="G622" t="s">
        <v>33</v>
      </c>
      <c r="H622">
        <v>5</v>
      </c>
      <c r="I622">
        <v>3</v>
      </c>
      <c r="J622">
        <v>3</v>
      </c>
      <c r="K622" t="s">
        <v>34</v>
      </c>
      <c r="L622" t="s">
        <v>41</v>
      </c>
      <c r="M622" t="s">
        <v>2401</v>
      </c>
      <c r="N622" t="s">
        <v>2402</v>
      </c>
      <c r="O622" t="s">
        <v>217</v>
      </c>
      <c r="P622">
        <f t="shared" si="28"/>
        <v>199</v>
      </c>
      <c r="Q622">
        <f t="shared" si="29"/>
        <v>34</v>
      </c>
      <c r="R622">
        <v>0.008050788</v>
      </c>
      <c r="T622">
        <f t="shared" si="30"/>
        <v>0.0182992465016146</v>
      </c>
    </row>
    <row r="623" hidden="1" spans="1:20">
      <c r="A623" t="s">
        <v>29</v>
      </c>
      <c r="B623">
        <v>10758004</v>
      </c>
      <c r="C623" t="s">
        <v>2403</v>
      </c>
      <c r="D623" t="s">
        <v>154</v>
      </c>
      <c r="E623">
        <v>423421857</v>
      </c>
      <c r="F623" t="s">
        <v>47</v>
      </c>
      <c r="G623" t="s">
        <v>33</v>
      </c>
      <c r="H623">
        <v>4</v>
      </c>
      <c r="I623">
        <v>0</v>
      </c>
      <c r="J623">
        <v>0</v>
      </c>
      <c r="K623" t="s">
        <v>34</v>
      </c>
      <c r="L623" t="s">
        <v>41</v>
      </c>
      <c r="M623" t="s">
        <v>155</v>
      </c>
      <c r="N623" t="s">
        <v>2404</v>
      </c>
      <c r="O623" t="s">
        <v>2405</v>
      </c>
      <c r="P623">
        <f t="shared" si="28"/>
        <v>70</v>
      </c>
      <c r="Q623">
        <f t="shared" si="29"/>
        <v>9</v>
      </c>
      <c r="R623">
        <v>0.0036791242</v>
      </c>
      <c r="T623">
        <f t="shared" si="30"/>
        <v>0.00484391819160388</v>
      </c>
    </row>
    <row r="624" hidden="1" spans="1:20">
      <c r="A624" t="s">
        <v>29</v>
      </c>
      <c r="B624">
        <v>11774947</v>
      </c>
      <c r="C624" t="s">
        <v>2406</v>
      </c>
      <c r="D624" t="s">
        <v>104</v>
      </c>
      <c r="E624">
        <v>423421857</v>
      </c>
      <c r="F624" t="s">
        <v>47</v>
      </c>
      <c r="G624" t="s">
        <v>33</v>
      </c>
      <c r="H624">
        <v>5</v>
      </c>
      <c r="I624">
        <v>0</v>
      </c>
      <c r="J624">
        <v>0</v>
      </c>
      <c r="K624" t="s">
        <v>34</v>
      </c>
      <c r="L624" t="s">
        <v>41</v>
      </c>
      <c r="M624" t="s">
        <v>109</v>
      </c>
      <c r="N624" t="s">
        <v>2407</v>
      </c>
      <c r="O624" t="s">
        <v>1020</v>
      </c>
      <c r="P624">
        <f t="shared" si="28"/>
        <v>33</v>
      </c>
      <c r="Q624">
        <f t="shared" si="29"/>
        <v>4</v>
      </c>
      <c r="R624">
        <v>0.99473685</v>
      </c>
      <c r="T624">
        <f t="shared" si="30"/>
        <v>0.00215285252960172</v>
      </c>
    </row>
    <row r="625" hidden="1" spans="1:20">
      <c r="A625" t="s">
        <v>29</v>
      </c>
      <c r="B625">
        <v>13357281</v>
      </c>
      <c r="C625" t="s">
        <v>2408</v>
      </c>
      <c r="D625" t="s">
        <v>46</v>
      </c>
      <c r="E625">
        <v>423421857</v>
      </c>
      <c r="F625" t="s">
        <v>47</v>
      </c>
      <c r="G625" t="s">
        <v>33</v>
      </c>
      <c r="H625">
        <v>1</v>
      </c>
      <c r="I625">
        <v>0</v>
      </c>
      <c r="J625">
        <v>10</v>
      </c>
      <c r="K625" t="s">
        <v>34</v>
      </c>
      <c r="L625" t="s">
        <v>41</v>
      </c>
      <c r="M625" t="s">
        <v>950</v>
      </c>
      <c r="N625" t="s">
        <v>2409</v>
      </c>
      <c r="O625" t="s">
        <v>210</v>
      </c>
      <c r="P625">
        <f t="shared" si="28"/>
        <v>12</v>
      </c>
      <c r="Q625">
        <f t="shared" si="29"/>
        <v>2</v>
      </c>
      <c r="R625">
        <v>0.0025261608</v>
      </c>
      <c r="T625">
        <f t="shared" si="30"/>
        <v>0.00107642626480086</v>
      </c>
    </row>
    <row r="626" hidden="1" spans="1:20">
      <c r="A626" t="s">
        <v>29</v>
      </c>
      <c r="B626">
        <v>31191547</v>
      </c>
      <c r="C626" t="s">
        <v>2410</v>
      </c>
      <c r="D626" t="s">
        <v>357</v>
      </c>
      <c r="E626">
        <v>295520151</v>
      </c>
      <c r="F626" t="s">
        <v>358</v>
      </c>
      <c r="G626" t="s">
        <v>33</v>
      </c>
      <c r="H626">
        <v>4</v>
      </c>
      <c r="I626">
        <v>4</v>
      </c>
      <c r="J626">
        <v>5</v>
      </c>
      <c r="K626" t="s">
        <v>34</v>
      </c>
      <c r="L626" t="s">
        <v>41</v>
      </c>
      <c r="M626" t="s">
        <v>1505</v>
      </c>
      <c r="N626" t="s">
        <v>2411</v>
      </c>
      <c r="O626" t="s">
        <v>2412</v>
      </c>
      <c r="P626">
        <f t="shared" si="28"/>
        <v>650</v>
      </c>
      <c r="Q626">
        <f t="shared" si="29"/>
        <v>118</v>
      </c>
      <c r="R626">
        <v>0.9945873</v>
      </c>
      <c r="T626">
        <f t="shared" si="30"/>
        <v>0.0635091496232508</v>
      </c>
    </row>
    <row r="627" hidden="1" spans="1:20">
      <c r="A627" t="s">
        <v>29</v>
      </c>
      <c r="B627">
        <v>18807935</v>
      </c>
      <c r="C627" t="s">
        <v>2413</v>
      </c>
      <c r="D627" t="s">
        <v>699</v>
      </c>
      <c r="E627">
        <v>784164614</v>
      </c>
      <c r="F627" t="s">
        <v>700</v>
      </c>
      <c r="G627" t="s">
        <v>33</v>
      </c>
      <c r="H627">
        <v>1</v>
      </c>
      <c r="I627">
        <v>5</v>
      </c>
      <c r="J627">
        <v>8</v>
      </c>
      <c r="K627" t="s">
        <v>34</v>
      </c>
      <c r="L627" t="s">
        <v>34</v>
      </c>
      <c r="M627" t="s">
        <v>2414</v>
      </c>
      <c r="N627" t="s">
        <v>2415</v>
      </c>
      <c r="O627" t="s">
        <v>2416</v>
      </c>
      <c r="P627">
        <f t="shared" si="28"/>
        <v>1282</v>
      </c>
      <c r="Q627">
        <f t="shared" si="29"/>
        <v>230</v>
      </c>
      <c r="R627">
        <v>0.99775726</v>
      </c>
      <c r="T627">
        <f t="shared" si="30"/>
        <v>0.123789020452099</v>
      </c>
    </row>
    <row r="628" hidden="1" spans="1:20">
      <c r="A628" t="s">
        <v>29</v>
      </c>
      <c r="B628">
        <v>14138363</v>
      </c>
      <c r="C628" t="s">
        <v>2417</v>
      </c>
      <c r="D628" t="s">
        <v>154</v>
      </c>
      <c r="E628">
        <v>423421857</v>
      </c>
      <c r="F628" t="s">
        <v>47</v>
      </c>
      <c r="G628" t="s">
        <v>33</v>
      </c>
      <c r="H628">
        <v>4</v>
      </c>
      <c r="I628">
        <v>0</v>
      </c>
      <c r="J628">
        <v>0</v>
      </c>
      <c r="K628" t="s">
        <v>34</v>
      </c>
      <c r="L628" t="s">
        <v>41</v>
      </c>
      <c r="M628" t="s">
        <v>2418</v>
      </c>
      <c r="N628" t="s">
        <v>2419</v>
      </c>
      <c r="O628" t="s">
        <v>2420</v>
      </c>
      <c r="P628">
        <f t="shared" si="28"/>
        <v>135</v>
      </c>
      <c r="Q628">
        <f t="shared" si="29"/>
        <v>22</v>
      </c>
      <c r="R628">
        <v>0.0027798</v>
      </c>
      <c r="T628">
        <f t="shared" si="30"/>
        <v>0.0118406889128095</v>
      </c>
    </row>
    <row r="629" hidden="1" spans="1:20">
      <c r="A629" t="s">
        <v>29</v>
      </c>
      <c r="B629">
        <v>15116632</v>
      </c>
      <c r="C629" t="s">
        <v>2421</v>
      </c>
      <c r="D629" t="s">
        <v>292</v>
      </c>
      <c r="E629">
        <v>242727854</v>
      </c>
      <c r="F629" t="s">
        <v>293</v>
      </c>
      <c r="G629" t="s">
        <v>33</v>
      </c>
      <c r="H629">
        <v>1</v>
      </c>
      <c r="I629">
        <v>4</v>
      </c>
      <c r="J629">
        <v>6</v>
      </c>
      <c r="K629" t="s">
        <v>34</v>
      </c>
      <c r="L629" t="s">
        <v>34</v>
      </c>
      <c r="M629" t="s">
        <v>2422</v>
      </c>
      <c r="N629" t="s">
        <v>2423</v>
      </c>
      <c r="O629" t="s">
        <v>2424</v>
      </c>
      <c r="P629">
        <f t="shared" si="28"/>
        <v>802</v>
      </c>
      <c r="Q629">
        <f t="shared" si="29"/>
        <v>148</v>
      </c>
      <c r="R629">
        <v>0.9961158</v>
      </c>
      <c r="T629">
        <f t="shared" si="30"/>
        <v>0.0796555435952637</v>
      </c>
    </row>
    <row r="630" hidden="1" spans="1:20">
      <c r="A630" t="s">
        <v>29</v>
      </c>
      <c r="B630">
        <v>49478729</v>
      </c>
      <c r="C630" t="s">
        <v>2425</v>
      </c>
      <c r="D630" t="s">
        <v>343</v>
      </c>
      <c r="E630">
        <v>921964554</v>
      </c>
      <c r="F630" t="s">
        <v>344</v>
      </c>
      <c r="G630" t="s">
        <v>33</v>
      </c>
      <c r="H630">
        <v>1</v>
      </c>
      <c r="I630">
        <v>0</v>
      </c>
      <c r="J630">
        <v>0</v>
      </c>
      <c r="K630" t="s">
        <v>34</v>
      </c>
      <c r="L630" t="s">
        <v>34</v>
      </c>
      <c r="M630" t="s">
        <v>2426</v>
      </c>
      <c r="N630" t="s">
        <v>2427</v>
      </c>
      <c r="O630" t="s">
        <v>2428</v>
      </c>
      <c r="P630">
        <f t="shared" si="28"/>
        <v>148</v>
      </c>
      <c r="Q630">
        <f t="shared" si="29"/>
        <v>28</v>
      </c>
      <c r="R630">
        <v>0.9946849</v>
      </c>
      <c r="T630">
        <f t="shared" si="30"/>
        <v>0.0150699677072121</v>
      </c>
    </row>
    <row r="631" hidden="1" spans="1:20">
      <c r="A631" t="s">
        <v>29</v>
      </c>
      <c r="B631">
        <v>40686901</v>
      </c>
      <c r="C631" t="s">
        <v>2429</v>
      </c>
      <c r="D631" t="s">
        <v>301</v>
      </c>
      <c r="E631">
        <v>544821753</v>
      </c>
      <c r="F631" t="s">
        <v>302</v>
      </c>
      <c r="G631" t="s">
        <v>33</v>
      </c>
      <c r="H631">
        <v>5</v>
      </c>
      <c r="I631">
        <v>7</v>
      </c>
      <c r="J631">
        <v>8</v>
      </c>
      <c r="K631" t="s">
        <v>34</v>
      </c>
      <c r="L631" t="s">
        <v>34</v>
      </c>
      <c r="M631" t="s">
        <v>2430</v>
      </c>
      <c r="N631" t="s">
        <v>2431</v>
      </c>
      <c r="O631" t="s">
        <v>2432</v>
      </c>
      <c r="P631">
        <f t="shared" si="28"/>
        <v>922</v>
      </c>
      <c r="Q631">
        <f t="shared" si="29"/>
        <v>178</v>
      </c>
      <c r="R631">
        <v>0.9983182</v>
      </c>
      <c r="T631">
        <f t="shared" si="30"/>
        <v>0.0958019375672766</v>
      </c>
    </row>
    <row r="632" hidden="1" spans="1:20">
      <c r="A632" t="s">
        <v>29</v>
      </c>
      <c r="B632">
        <v>6576101</v>
      </c>
      <c r="C632" t="s">
        <v>2433</v>
      </c>
      <c r="D632" t="s">
        <v>154</v>
      </c>
      <c r="E632">
        <v>423421857</v>
      </c>
      <c r="F632" t="s">
        <v>47</v>
      </c>
      <c r="G632" t="s">
        <v>33</v>
      </c>
      <c r="H632">
        <v>3</v>
      </c>
      <c r="I632">
        <v>1</v>
      </c>
      <c r="J632">
        <v>1</v>
      </c>
      <c r="K632" t="s">
        <v>34</v>
      </c>
      <c r="L632" t="s">
        <v>41</v>
      </c>
      <c r="M632" t="s">
        <v>2434</v>
      </c>
      <c r="N632" t="s">
        <v>2435</v>
      </c>
      <c r="O632" t="s">
        <v>754</v>
      </c>
      <c r="P632">
        <f t="shared" si="28"/>
        <v>130</v>
      </c>
      <c r="Q632">
        <f t="shared" si="29"/>
        <v>23</v>
      </c>
      <c r="R632">
        <v>0.004980951</v>
      </c>
      <c r="T632">
        <f t="shared" si="30"/>
        <v>0.0123789020452099</v>
      </c>
    </row>
    <row r="633" hidden="1" spans="1:20">
      <c r="A633" t="s">
        <v>29</v>
      </c>
      <c r="B633">
        <v>40037790</v>
      </c>
      <c r="C633" t="s">
        <v>2436</v>
      </c>
      <c r="D633" t="s">
        <v>254</v>
      </c>
      <c r="E633">
        <v>692404913</v>
      </c>
      <c r="F633" t="s">
        <v>255</v>
      </c>
      <c r="G633" t="s">
        <v>33</v>
      </c>
      <c r="H633">
        <v>2</v>
      </c>
      <c r="I633">
        <v>3</v>
      </c>
      <c r="J633">
        <v>7</v>
      </c>
      <c r="K633" t="s">
        <v>34</v>
      </c>
      <c r="L633" t="s">
        <v>41</v>
      </c>
      <c r="M633" t="s">
        <v>2437</v>
      </c>
      <c r="N633" t="s">
        <v>2438</v>
      </c>
      <c r="O633" t="s">
        <v>2439</v>
      </c>
      <c r="P633">
        <f t="shared" si="28"/>
        <v>432</v>
      </c>
      <c r="Q633">
        <f t="shared" si="29"/>
        <v>73</v>
      </c>
      <c r="R633">
        <v>0.99466455</v>
      </c>
      <c r="T633">
        <f t="shared" si="30"/>
        <v>0.0392895586652314</v>
      </c>
    </row>
    <row r="634" hidden="1" spans="1:20">
      <c r="A634" t="s">
        <v>29</v>
      </c>
      <c r="B634">
        <v>10196699</v>
      </c>
      <c r="C634" t="s">
        <v>2440</v>
      </c>
      <c r="D634" t="s">
        <v>154</v>
      </c>
      <c r="E634">
        <v>423421857</v>
      </c>
      <c r="F634" t="s">
        <v>47</v>
      </c>
      <c r="G634" t="s">
        <v>33</v>
      </c>
      <c r="H634">
        <v>5</v>
      </c>
      <c r="I634">
        <v>0</v>
      </c>
      <c r="J634">
        <v>2</v>
      </c>
      <c r="K634" t="s">
        <v>34</v>
      </c>
      <c r="L634" t="s">
        <v>41</v>
      </c>
      <c r="M634" t="s">
        <v>2441</v>
      </c>
      <c r="N634" t="s">
        <v>2442</v>
      </c>
      <c r="O634" t="s">
        <v>554</v>
      </c>
      <c r="P634">
        <f t="shared" si="28"/>
        <v>161</v>
      </c>
      <c r="Q634">
        <f t="shared" si="29"/>
        <v>30</v>
      </c>
      <c r="R634">
        <v>0.0029591615</v>
      </c>
      <c r="T634">
        <f t="shared" si="30"/>
        <v>0.0161463939720129</v>
      </c>
    </row>
    <row r="635" hidden="1" spans="1:20">
      <c r="A635" t="s">
        <v>29</v>
      </c>
      <c r="B635">
        <v>15318989</v>
      </c>
      <c r="C635" t="s">
        <v>2443</v>
      </c>
      <c r="D635" t="s">
        <v>108</v>
      </c>
      <c r="E635">
        <v>423421857</v>
      </c>
      <c r="F635" t="s">
        <v>47</v>
      </c>
      <c r="G635" t="s">
        <v>33</v>
      </c>
      <c r="H635">
        <v>5</v>
      </c>
      <c r="I635">
        <v>0</v>
      </c>
      <c r="J635">
        <v>0</v>
      </c>
      <c r="K635" t="s">
        <v>34</v>
      </c>
      <c r="L635" t="s">
        <v>41</v>
      </c>
      <c r="M635" t="s">
        <v>2444</v>
      </c>
      <c r="N635" t="s">
        <v>2445</v>
      </c>
      <c r="O635" t="s">
        <v>116</v>
      </c>
      <c r="P635">
        <f t="shared" si="28"/>
        <v>147</v>
      </c>
      <c r="Q635">
        <f t="shared" si="29"/>
        <v>27</v>
      </c>
      <c r="R635">
        <v>0.9976661</v>
      </c>
      <c r="T635">
        <f t="shared" si="30"/>
        <v>0.0145317545748116</v>
      </c>
    </row>
    <row r="636" hidden="1" spans="1:20">
      <c r="A636" t="s">
        <v>29</v>
      </c>
      <c r="B636">
        <v>10462174</v>
      </c>
      <c r="C636" t="s">
        <v>2446</v>
      </c>
      <c r="D636" t="s">
        <v>154</v>
      </c>
      <c r="E636">
        <v>423421857</v>
      </c>
      <c r="F636" t="s">
        <v>47</v>
      </c>
      <c r="G636" t="s">
        <v>33</v>
      </c>
      <c r="H636">
        <v>5</v>
      </c>
      <c r="I636">
        <v>0</v>
      </c>
      <c r="J636">
        <v>0</v>
      </c>
      <c r="K636" t="s">
        <v>34</v>
      </c>
      <c r="L636" t="s">
        <v>41</v>
      </c>
      <c r="M636" t="s">
        <v>2447</v>
      </c>
      <c r="N636" t="s">
        <v>2448</v>
      </c>
      <c r="O636" t="s">
        <v>2449</v>
      </c>
      <c r="P636">
        <f t="shared" si="28"/>
        <v>50</v>
      </c>
      <c r="Q636">
        <f t="shared" si="29"/>
        <v>9</v>
      </c>
      <c r="R636">
        <v>0.99469995</v>
      </c>
      <c r="T636">
        <f t="shared" si="30"/>
        <v>0.00484391819160388</v>
      </c>
    </row>
    <row r="637" hidden="1" spans="1:20">
      <c r="A637" t="s">
        <v>29</v>
      </c>
      <c r="B637">
        <v>14692772</v>
      </c>
      <c r="C637" t="s">
        <v>2450</v>
      </c>
      <c r="D637" t="s">
        <v>323</v>
      </c>
      <c r="E637">
        <v>827502283</v>
      </c>
      <c r="F637" t="s">
        <v>324</v>
      </c>
      <c r="G637" t="s">
        <v>33</v>
      </c>
      <c r="H637">
        <v>5</v>
      </c>
      <c r="I637">
        <v>1</v>
      </c>
      <c r="J637">
        <v>1</v>
      </c>
      <c r="K637" t="s">
        <v>34</v>
      </c>
      <c r="L637" t="s">
        <v>41</v>
      </c>
      <c r="M637" t="s">
        <v>109</v>
      </c>
      <c r="N637" t="s">
        <v>2451</v>
      </c>
      <c r="O637" t="s">
        <v>284</v>
      </c>
      <c r="P637">
        <f t="shared" si="28"/>
        <v>88</v>
      </c>
      <c r="Q637">
        <f t="shared" si="29"/>
        <v>14</v>
      </c>
      <c r="R637">
        <v>0.99846625</v>
      </c>
      <c r="T637">
        <f t="shared" si="30"/>
        <v>0.00753498385360603</v>
      </c>
    </row>
    <row r="638" hidden="1" spans="1:20">
      <c r="A638" t="s">
        <v>29</v>
      </c>
      <c r="B638">
        <v>37992460</v>
      </c>
      <c r="C638" t="s">
        <v>2452</v>
      </c>
      <c r="D638" t="s">
        <v>135</v>
      </c>
      <c r="E638">
        <v>423421857</v>
      </c>
      <c r="F638" t="s">
        <v>47</v>
      </c>
      <c r="G638" t="s">
        <v>33</v>
      </c>
      <c r="H638">
        <v>5</v>
      </c>
      <c r="I638">
        <v>0</v>
      </c>
      <c r="J638">
        <v>0</v>
      </c>
      <c r="K638" t="s">
        <v>34</v>
      </c>
      <c r="L638" t="s">
        <v>41</v>
      </c>
      <c r="M638" t="s">
        <v>2453</v>
      </c>
      <c r="N638" t="s">
        <v>2454</v>
      </c>
      <c r="O638" t="s">
        <v>1758</v>
      </c>
      <c r="P638">
        <f t="shared" si="28"/>
        <v>233</v>
      </c>
      <c r="Q638">
        <f t="shared" si="29"/>
        <v>43</v>
      </c>
      <c r="R638">
        <v>0.9999999</v>
      </c>
      <c r="T638">
        <f t="shared" si="30"/>
        <v>0.0231431646932185</v>
      </c>
    </row>
    <row r="639" hidden="1" spans="1:20">
      <c r="A639" t="s">
        <v>29</v>
      </c>
      <c r="B639">
        <v>38971339</v>
      </c>
      <c r="C639" t="s">
        <v>2455</v>
      </c>
      <c r="D639" t="s">
        <v>164</v>
      </c>
      <c r="E639">
        <v>801135043</v>
      </c>
      <c r="F639" t="s">
        <v>165</v>
      </c>
      <c r="G639" t="s">
        <v>33</v>
      </c>
      <c r="H639">
        <v>5</v>
      </c>
      <c r="I639">
        <v>7</v>
      </c>
      <c r="J639">
        <v>8</v>
      </c>
      <c r="K639" t="s">
        <v>34</v>
      </c>
      <c r="L639" t="s">
        <v>41</v>
      </c>
      <c r="M639" t="s">
        <v>2456</v>
      </c>
      <c r="N639" t="s">
        <v>2457</v>
      </c>
      <c r="O639" t="s">
        <v>2458</v>
      </c>
      <c r="P639">
        <f t="shared" si="28"/>
        <v>118</v>
      </c>
      <c r="Q639">
        <f t="shared" si="29"/>
        <v>24</v>
      </c>
      <c r="R639">
        <v>0.9988489</v>
      </c>
      <c r="T639">
        <f t="shared" si="30"/>
        <v>0.0129171151776103</v>
      </c>
    </row>
    <row r="640" hidden="1" spans="1:20">
      <c r="A640" t="s">
        <v>29</v>
      </c>
      <c r="B640">
        <v>26315799</v>
      </c>
      <c r="C640" t="s">
        <v>2459</v>
      </c>
      <c r="D640" t="s">
        <v>323</v>
      </c>
      <c r="E640">
        <v>827502283</v>
      </c>
      <c r="F640" t="s">
        <v>324</v>
      </c>
      <c r="G640" t="s">
        <v>33</v>
      </c>
      <c r="H640">
        <v>5</v>
      </c>
      <c r="I640">
        <v>0</v>
      </c>
      <c r="J640">
        <v>1</v>
      </c>
      <c r="K640" t="s">
        <v>34</v>
      </c>
      <c r="L640" t="s">
        <v>41</v>
      </c>
      <c r="M640" t="s">
        <v>109</v>
      </c>
      <c r="N640" t="s">
        <v>2460</v>
      </c>
      <c r="O640" t="s">
        <v>141</v>
      </c>
      <c r="P640">
        <f t="shared" si="28"/>
        <v>49</v>
      </c>
      <c r="Q640">
        <f t="shared" si="29"/>
        <v>9</v>
      </c>
      <c r="R640">
        <v>0.99537164</v>
      </c>
      <c r="T640">
        <f t="shared" si="30"/>
        <v>0.00484391819160388</v>
      </c>
    </row>
    <row r="641" spans="1:20">
      <c r="A641" t="s">
        <v>29</v>
      </c>
      <c r="B641">
        <v>9939829</v>
      </c>
      <c r="C641" t="s">
        <v>2461</v>
      </c>
      <c r="D641" t="s">
        <v>58</v>
      </c>
      <c r="E641">
        <v>109226352</v>
      </c>
      <c r="F641" t="s">
        <v>59</v>
      </c>
      <c r="G641" t="s">
        <v>33</v>
      </c>
      <c r="H641">
        <v>5</v>
      </c>
      <c r="I641">
        <v>2</v>
      </c>
      <c r="J641">
        <v>2</v>
      </c>
      <c r="K641" t="s">
        <v>34</v>
      </c>
      <c r="L641" t="s">
        <v>41</v>
      </c>
      <c r="M641" t="s">
        <v>2462</v>
      </c>
      <c r="N641" t="s">
        <v>2463</v>
      </c>
      <c r="O641" t="s">
        <v>171</v>
      </c>
      <c r="P641">
        <f t="shared" si="28"/>
        <v>64</v>
      </c>
      <c r="Q641">
        <f t="shared" si="29"/>
        <v>12</v>
      </c>
      <c r="R641">
        <v>0.9999927</v>
      </c>
      <c r="T641">
        <f t="shared" si="30"/>
        <v>0.00645855758880517</v>
      </c>
    </row>
    <row r="642" hidden="1" spans="1:20">
      <c r="A642" t="s">
        <v>29</v>
      </c>
      <c r="B642">
        <v>44777267</v>
      </c>
      <c r="C642" t="s">
        <v>2464</v>
      </c>
      <c r="D642" t="s">
        <v>46</v>
      </c>
      <c r="E642">
        <v>423421857</v>
      </c>
      <c r="F642" t="s">
        <v>47</v>
      </c>
      <c r="G642" t="s">
        <v>33</v>
      </c>
      <c r="H642">
        <v>4</v>
      </c>
      <c r="I642">
        <v>0</v>
      </c>
      <c r="J642">
        <v>0</v>
      </c>
      <c r="K642" t="s">
        <v>34</v>
      </c>
      <c r="L642" t="s">
        <v>41</v>
      </c>
      <c r="M642" t="s">
        <v>155</v>
      </c>
      <c r="N642" t="s">
        <v>2465</v>
      </c>
      <c r="O642" t="s">
        <v>111</v>
      </c>
      <c r="P642">
        <f t="shared" ref="P642:P705" si="31">LEN(N642)</f>
        <v>57</v>
      </c>
      <c r="Q642">
        <f t="shared" ref="Q642:Q705" si="32">LEN(TRIM(N642))-LEN(SUBSTITUTE(N642," ",""))+1</f>
        <v>9</v>
      </c>
      <c r="R642">
        <v>0.9993418</v>
      </c>
      <c r="T642">
        <f t="shared" si="30"/>
        <v>0.00484391819160388</v>
      </c>
    </row>
    <row r="643" hidden="1" spans="1:20">
      <c r="A643" t="s">
        <v>29</v>
      </c>
      <c r="B643">
        <v>11580035</v>
      </c>
      <c r="C643" t="s">
        <v>2466</v>
      </c>
      <c r="D643" t="s">
        <v>108</v>
      </c>
      <c r="E643">
        <v>423421857</v>
      </c>
      <c r="F643" t="s">
        <v>47</v>
      </c>
      <c r="G643" t="s">
        <v>33</v>
      </c>
      <c r="H643">
        <v>5</v>
      </c>
      <c r="I643">
        <v>0</v>
      </c>
      <c r="J643">
        <v>0</v>
      </c>
      <c r="K643" t="s">
        <v>34</v>
      </c>
      <c r="L643" t="s">
        <v>41</v>
      </c>
      <c r="M643" t="s">
        <v>2467</v>
      </c>
      <c r="N643" t="s">
        <v>2468</v>
      </c>
      <c r="O643" t="s">
        <v>2469</v>
      </c>
      <c r="P643">
        <f t="shared" si="31"/>
        <v>92</v>
      </c>
      <c r="Q643">
        <f t="shared" si="32"/>
        <v>13</v>
      </c>
      <c r="R643">
        <v>0.004249375</v>
      </c>
      <c r="T643">
        <f t="shared" si="30"/>
        <v>0.0069967707212056</v>
      </c>
    </row>
    <row r="644" hidden="1" spans="1:20">
      <c r="A644" t="s">
        <v>29</v>
      </c>
      <c r="B644">
        <v>38668862</v>
      </c>
      <c r="C644" t="s">
        <v>2470</v>
      </c>
      <c r="D644" t="s">
        <v>396</v>
      </c>
      <c r="E644">
        <v>943347999</v>
      </c>
      <c r="F644" t="s">
        <v>397</v>
      </c>
      <c r="G644" t="s">
        <v>33</v>
      </c>
      <c r="H644">
        <v>5</v>
      </c>
      <c r="I644">
        <v>0</v>
      </c>
      <c r="J644">
        <v>0</v>
      </c>
      <c r="K644" t="s">
        <v>34</v>
      </c>
      <c r="L644" t="s">
        <v>41</v>
      </c>
      <c r="M644" t="s">
        <v>109</v>
      </c>
      <c r="N644" t="s">
        <v>2471</v>
      </c>
      <c r="O644" t="s">
        <v>1786</v>
      </c>
      <c r="P644">
        <f t="shared" si="31"/>
        <v>26</v>
      </c>
      <c r="Q644">
        <f t="shared" si="32"/>
        <v>4</v>
      </c>
      <c r="R644">
        <v>0.9980192</v>
      </c>
      <c r="T644">
        <f t="shared" si="30"/>
        <v>0.00215285252960172</v>
      </c>
    </row>
    <row r="645" hidden="1" spans="1:20">
      <c r="A645" t="s">
        <v>29</v>
      </c>
      <c r="B645">
        <v>45418067</v>
      </c>
      <c r="C645" t="s">
        <v>2472</v>
      </c>
      <c r="D645" t="s">
        <v>108</v>
      </c>
      <c r="E645">
        <v>423421857</v>
      </c>
      <c r="F645" t="s">
        <v>47</v>
      </c>
      <c r="G645" t="s">
        <v>33</v>
      </c>
      <c r="H645">
        <v>5</v>
      </c>
      <c r="I645">
        <v>0</v>
      </c>
      <c r="J645">
        <v>0</v>
      </c>
      <c r="K645" t="s">
        <v>34</v>
      </c>
      <c r="L645" t="s">
        <v>41</v>
      </c>
      <c r="M645" t="s">
        <v>109</v>
      </c>
      <c r="N645" t="s">
        <v>2473</v>
      </c>
      <c r="O645" t="s">
        <v>2474</v>
      </c>
      <c r="P645">
        <f t="shared" si="31"/>
        <v>22</v>
      </c>
      <c r="Q645">
        <f t="shared" si="32"/>
        <v>3</v>
      </c>
      <c r="R645" s="2">
        <v>6.75684e-5</v>
      </c>
      <c r="T645">
        <f t="shared" si="30"/>
        <v>0.00161463939720129</v>
      </c>
    </row>
    <row r="646" hidden="1" spans="1:20">
      <c r="A646" t="s">
        <v>29</v>
      </c>
      <c r="B646">
        <v>16424927</v>
      </c>
      <c r="C646" t="s">
        <v>2475</v>
      </c>
      <c r="D646" t="s">
        <v>323</v>
      </c>
      <c r="E646">
        <v>827502283</v>
      </c>
      <c r="F646" t="s">
        <v>324</v>
      </c>
      <c r="G646" t="s">
        <v>33</v>
      </c>
      <c r="H646">
        <v>5</v>
      </c>
      <c r="I646">
        <v>6</v>
      </c>
      <c r="J646">
        <v>6</v>
      </c>
      <c r="K646" t="s">
        <v>34</v>
      </c>
      <c r="L646" t="s">
        <v>34</v>
      </c>
      <c r="M646" t="s">
        <v>2476</v>
      </c>
      <c r="N646" t="s">
        <v>2477</v>
      </c>
      <c r="O646" t="s">
        <v>2478</v>
      </c>
      <c r="P646">
        <f t="shared" si="31"/>
        <v>340</v>
      </c>
      <c r="Q646">
        <f t="shared" si="32"/>
        <v>60</v>
      </c>
      <c r="R646">
        <v>0.006371598</v>
      </c>
      <c r="T646">
        <f t="shared" si="30"/>
        <v>0.0322927879440258</v>
      </c>
    </row>
    <row r="647" hidden="1" spans="1:20">
      <c r="A647" t="s">
        <v>29</v>
      </c>
      <c r="B647">
        <v>50627782</v>
      </c>
      <c r="C647" t="s">
        <v>2479</v>
      </c>
      <c r="D647" t="s">
        <v>154</v>
      </c>
      <c r="E647">
        <v>423421857</v>
      </c>
      <c r="F647" t="s">
        <v>47</v>
      </c>
      <c r="G647" t="s">
        <v>33</v>
      </c>
      <c r="H647">
        <v>5</v>
      </c>
      <c r="I647">
        <v>0</v>
      </c>
      <c r="J647">
        <v>0</v>
      </c>
      <c r="K647" t="s">
        <v>34</v>
      </c>
      <c r="L647" t="s">
        <v>41</v>
      </c>
      <c r="M647" t="s">
        <v>109</v>
      </c>
      <c r="N647" t="s">
        <v>2480</v>
      </c>
      <c r="O647" t="s">
        <v>1490</v>
      </c>
      <c r="P647">
        <f t="shared" si="31"/>
        <v>25</v>
      </c>
      <c r="Q647">
        <f t="shared" si="32"/>
        <v>4</v>
      </c>
      <c r="R647">
        <v>0.004585616</v>
      </c>
      <c r="T647">
        <f t="shared" si="30"/>
        <v>0.00215285252960172</v>
      </c>
    </row>
    <row r="648" hidden="1" spans="1:20">
      <c r="A648" t="s">
        <v>29</v>
      </c>
      <c r="B648">
        <v>40918394</v>
      </c>
      <c r="C648" t="s">
        <v>2481</v>
      </c>
      <c r="D648" t="s">
        <v>485</v>
      </c>
      <c r="E648">
        <v>459626087</v>
      </c>
      <c r="F648" t="s">
        <v>40</v>
      </c>
      <c r="G648" t="s">
        <v>33</v>
      </c>
      <c r="H648">
        <v>5</v>
      </c>
      <c r="I648">
        <v>1</v>
      </c>
      <c r="J648">
        <v>2</v>
      </c>
      <c r="K648" t="s">
        <v>34</v>
      </c>
      <c r="L648" t="s">
        <v>41</v>
      </c>
      <c r="M648" t="s">
        <v>2482</v>
      </c>
      <c r="N648" t="s">
        <v>2483</v>
      </c>
      <c r="O648" t="s">
        <v>912</v>
      </c>
      <c r="P648">
        <f t="shared" si="31"/>
        <v>152</v>
      </c>
      <c r="Q648">
        <f t="shared" si="32"/>
        <v>27</v>
      </c>
      <c r="R648">
        <v>0.004367567</v>
      </c>
      <c r="T648">
        <f t="shared" si="30"/>
        <v>0.0145317545748116</v>
      </c>
    </row>
    <row r="649" hidden="1" spans="1:20">
      <c r="A649" t="s">
        <v>29</v>
      </c>
      <c r="B649">
        <v>14763818</v>
      </c>
      <c r="C649" t="s">
        <v>2484</v>
      </c>
      <c r="D649" t="s">
        <v>113</v>
      </c>
      <c r="E649">
        <v>423421857</v>
      </c>
      <c r="F649" t="s">
        <v>47</v>
      </c>
      <c r="G649" t="s">
        <v>33</v>
      </c>
      <c r="H649">
        <v>5</v>
      </c>
      <c r="I649">
        <v>0</v>
      </c>
      <c r="J649">
        <v>1</v>
      </c>
      <c r="K649" t="s">
        <v>34</v>
      </c>
      <c r="L649" t="s">
        <v>41</v>
      </c>
      <c r="M649" t="s">
        <v>109</v>
      </c>
      <c r="N649" t="s">
        <v>2485</v>
      </c>
      <c r="O649" t="s">
        <v>1733</v>
      </c>
      <c r="P649">
        <f t="shared" si="31"/>
        <v>12</v>
      </c>
      <c r="Q649">
        <f t="shared" si="32"/>
        <v>2</v>
      </c>
      <c r="R649">
        <v>0.5109439</v>
      </c>
      <c r="T649">
        <f t="shared" si="30"/>
        <v>0.00107642626480086</v>
      </c>
    </row>
    <row r="650" hidden="1" spans="1:20">
      <c r="A650" t="s">
        <v>29</v>
      </c>
      <c r="B650">
        <v>51213413</v>
      </c>
      <c r="C650" t="s">
        <v>2486</v>
      </c>
      <c r="D650" t="s">
        <v>198</v>
      </c>
      <c r="E650">
        <v>771401205</v>
      </c>
      <c r="F650" t="s">
        <v>199</v>
      </c>
      <c r="G650" t="s">
        <v>33</v>
      </c>
      <c r="H650">
        <v>5</v>
      </c>
      <c r="I650">
        <v>0</v>
      </c>
      <c r="J650">
        <v>0</v>
      </c>
      <c r="K650" t="s">
        <v>34</v>
      </c>
      <c r="L650" t="s">
        <v>41</v>
      </c>
      <c r="M650" t="s">
        <v>2487</v>
      </c>
      <c r="N650" t="s">
        <v>2488</v>
      </c>
      <c r="O650" t="s">
        <v>2099</v>
      </c>
      <c r="P650">
        <f t="shared" si="31"/>
        <v>69</v>
      </c>
      <c r="Q650">
        <f t="shared" si="32"/>
        <v>12</v>
      </c>
      <c r="R650">
        <v>0.9954615</v>
      </c>
      <c r="T650">
        <f t="shared" si="30"/>
        <v>0.00645855758880517</v>
      </c>
    </row>
    <row r="651" hidden="1" spans="1:20">
      <c r="A651" t="s">
        <v>29</v>
      </c>
      <c r="B651">
        <v>13032871</v>
      </c>
      <c r="C651" t="s">
        <v>2489</v>
      </c>
      <c r="D651" t="s">
        <v>198</v>
      </c>
      <c r="E651">
        <v>771401205</v>
      </c>
      <c r="F651" t="s">
        <v>199</v>
      </c>
      <c r="G651" t="s">
        <v>33</v>
      </c>
      <c r="H651">
        <v>5</v>
      </c>
      <c r="I651">
        <v>0</v>
      </c>
      <c r="J651">
        <v>0</v>
      </c>
      <c r="K651" t="s">
        <v>34</v>
      </c>
      <c r="L651" t="s">
        <v>34</v>
      </c>
      <c r="M651" t="s">
        <v>2490</v>
      </c>
      <c r="N651" t="s">
        <v>2491</v>
      </c>
      <c r="O651" t="s">
        <v>885</v>
      </c>
      <c r="P651">
        <f t="shared" si="31"/>
        <v>136</v>
      </c>
      <c r="Q651">
        <f t="shared" si="32"/>
        <v>25</v>
      </c>
      <c r="R651">
        <v>0.032361373</v>
      </c>
      <c r="T651">
        <f t="shared" si="30"/>
        <v>0.0134553283100108</v>
      </c>
    </row>
    <row r="652" hidden="1" spans="1:20">
      <c r="A652" t="s">
        <v>29</v>
      </c>
      <c r="B652">
        <v>32619067</v>
      </c>
      <c r="C652" t="s">
        <v>2492</v>
      </c>
      <c r="D652" t="s">
        <v>656</v>
      </c>
      <c r="E652">
        <v>994339247</v>
      </c>
      <c r="F652" t="s">
        <v>657</v>
      </c>
      <c r="G652" t="s">
        <v>33</v>
      </c>
      <c r="H652">
        <v>5</v>
      </c>
      <c r="I652">
        <v>1</v>
      </c>
      <c r="J652">
        <v>8</v>
      </c>
      <c r="K652" t="s">
        <v>34</v>
      </c>
      <c r="L652" t="s">
        <v>41</v>
      </c>
      <c r="M652" t="s">
        <v>109</v>
      </c>
      <c r="N652" t="s">
        <v>2493</v>
      </c>
      <c r="O652" t="s">
        <v>2494</v>
      </c>
      <c r="P652">
        <f t="shared" si="31"/>
        <v>7</v>
      </c>
      <c r="Q652">
        <f t="shared" si="32"/>
        <v>1</v>
      </c>
      <c r="R652">
        <v>0.9945859</v>
      </c>
      <c r="T652">
        <f t="shared" si="30"/>
        <v>0.000538213132400431</v>
      </c>
    </row>
    <row r="653" hidden="1" spans="1:20">
      <c r="A653" t="s">
        <v>29</v>
      </c>
      <c r="B653">
        <v>24540787</v>
      </c>
      <c r="C653" t="s">
        <v>2495</v>
      </c>
      <c r="D653" t="s">
        <v>198</v>
      </c>
      <c r="E653">
        <v>771401205</v>
      </c>
      <c r="F653" t="s">
        <v>199</v>
      </c>
      <c r="G653" t="s">
        <v>33</v>
      </c>
      <c r="H653">
        <v>5</v>
      </c>
      <c r="I653">
        <v>0</v>
      </c>
      <c r="J653">
        <v>0</v>
      </c>
      <c r="K653" t="s">
        <v>34</v>
      </c>
      <c r="L653" t="s">
        <v>41</v>
      </c>
      <c r="M653" t="s">
        <v>2496</v>
      </c>
      <c r="N653" t="s">
        <v>2497</v>
      </c>
      <c r="O653" t="s">
        <v>1187</v>
      </c>
      <c r="P653">
        <f t="shared" si="31"/>
        <v>195</v>
      </c>
      <c r="Q653">
        <f t="shared" si="32"/>
        <v>39</v>
      </c>
      <c r="R653">
        <v>0.004647339</v>
      </c>
      <c r="T653">
        <f t="shared" si="30"/>
        <v>0.0209903121636168</v>
      </c>
    </row>
    <row r="654" hidden="1" spans="1:20">
      <c r="A654" t="s">
        <v>29</v>
      </c>
      <c r="B654">
        <v>15498011</v>
      </c>
      <c r="C654" t="s">
        <v>2498</v>
      </c>
      <c r="D654" t="s">
        <v>179</v>
      </c>
      <c r="E654">
        <v>930071734</v>
      </c>
      <c r="F654" t="s">
        <v>180</v>
      </c>
      <c r="G654" t="s">
        <v>33</v>
      </c>
      <c r="H654">
        <v>5</v>
      </c>
      <c r="I654">
        <v>0</v>
      </c>
      <c r="J654">
        <v>0</v>
      </c>
      <c r="K654" t="s">
        <v>34</v>
      </c>
      <c r="L654" t="s">
        <v>41</v>
      </c>
      <c r="M654" t="s">
        <v>109</v>
      </c>
      <c r="N654" t="s">
        <v>2499</v>
      </c>
      <c r="O654" t="s">
        <v>2500</v>
      </c>
      <c r="P654">
        <f t="shared" si="31"/>
        <v>46</v>
      </c>
      <c r="Q654">
        <f t="shared" si="32"/>
        <v>8</v>
      </c>
      <c r="R654">
        <v>0.00019640126</v>
      </c>
      <c r="T654">
        <f t="shared" si="30"/>
        <v>0.00430570505920344</v>
      </c>
    </row>
    <row r="655" hidden="1" spans="1:20">
      <c r="A655" t="s">
        <v>29</v>
      </c>
      <c r="B655">
        <v>45522835</v>
      </c>
      <c r="C655" t="s">
        <v>2501</v>
      </c>
      <c r="D655" t="s">
        <v>52</v>
      </c>
      <c r="E655">
        <v>984005611</v>
      </c>
      <c r="F655" t="s">
        <v>53</v>
      </c>
      <c r="G655" t="s">
        <v>33</v>
      </c>
      <c r="H655">
        <v>5</v>
      </c>
      <c r="I655">
        <v>0</v>
      </c>
      <c r="J655">
        <v>0</v>
      </c>
      <c r="K655" t="s">
        <v>34</v>
      </c>
      <c r="L655" t="s">
        <v>41</v>
      </c>
      <c r="M655" t="s">
        <v>109</v>
      </c>
      <c r="N655" t="s">
        <v>2502</v>
      </c>
      <c r="O655" t="s">
        <v>2503</v>
      </c>
      <c r="P655">
        <f t="shared" si="31"/>
        <v>23</v>
      </c>
      <c r="Q655">
        <f t="shared" si="32"/>
        <v>5</v>
      </c>
      <c r="R655">
        <v>0.9999925</v>
      </c>
      <c r="T655">
        <f t="shared" si="30"/>
        <v>0.00269106566200215</v>
      </c>
    </row>
    <row r="656" hidden="1" spans="1:20">
      <c r="A656" t="s">
        <v>29</v>
      </c>
      <c r="B656">
        <v>34136533</v>
      </c>
      <c r="C656" t="s">
        <v>2504</v>
      </c>
      <c r="D656" t="s">
        <v>179</v>
      </c>
      <c r="E656">
        <v>930071734</v>
      </c>
      <c r="F656" t="s">
        <v>180</v>
      </c>
      <c r="G656" t="s">
        <v>33</v>
      </c>
      <c r="H656">
        <v>5</v>
      </c>
      <c r="I656">
        <v>0</v>
      </c>
      <c r="J656">
        <v>0</v>
      </c>
      <c r="K656" t="s">
        <v>34</v>
      </c>
      <c r="L656" t="s">
        <v>41</v>
      </c>
      <c r="M656" t="s">
        <v>2505</v>
      </c>
      <c r="N656" t="s">
        <v>2506</v>
      </c>
      <c r="O656" t="s">
        <v>2507</v>
      </c>
      <c r="P656">
        <f t="shared" si="31"/>
        <v>172</v>
      </c>
      <c r="Q656">
        <f t="shared" si="32"/>
        <v>28</v>
      </c>
      <c r="R656">
        <v>0.98479605</v>
      </c>
      <c r="T656">
        <f t="shared" si="30"/>
        <v>0.0150699677072121</v>
      </c>
    </row>
    <row r="657" hidden="1" spans="1:20">
      <c r="A657" t="s">
        <v>29</v>
      </c>
      <c r="B657">
        <v>52947639</v>
      </c>
      <c r="C657" t="s">
        <v>2508</v>
      </c>
      <c r="D657" t="s">
        <v>70</v>
      </c>
      <c r="E657">
        <v>523301568</v>
      </c>
      <c r="F657" t="s">
        <v>71</v>
      </c>
      <c r="G657" t="s">
        <v>33</v>
      </c>
      <c r="H657">
        <v>3</v>
      </c>
      <c r="I657">
        <v>5</v>
      </c>
      <c r="J657">
        <v>6</v>
      </c>
      <c r="K657" t="s">
        <v>34</v>
      </c>
      <c r="L657" t="s">
        <v>41</v>
      </c>
      <c r="M657" t="s">
        <v>2509</v>
      </c>
      <c r="N657" t="s">
        <v>2510</v>
      </c>
      <c r="O657" t="s">
        <v>2233</v>
      </c>
      <c r="P657">
        <f t="shared" si="31"/>
        <v>1231</v>
      </c>
      <c r="Q657">
        <f t="shared" si="32"/>
        <v>214</v>
      </c>
      <c r="R657">
        <v>0.0039586923</v>
      </c>
      <c r="T657">
        <f t="shared" si="30"/>
        <v>0.115177610333692</v>
      </c>
    </row>
    <row r="658" hidden="1" spans="1:20">
      <c r="A658" t="s">
        <v>29</v>
      </c>
      <c r="B658">
        <v>16810903</v>
      </c>
      <c r="C658" t="s">
        <v>2511</v>
      </c>
      <c r="D658" t="s">
        <v>357</v>
      </c>
      <c r="E658">
        <v>295520151</v>
      </c>
      <c r="F658" t="s">
        <v>358</v>
      </c>
      <c r="G658" t="s">
        <v>33</v>
      </c>
      <c r="H658">
        <v>1</v>
      </c>
      <c r="I658">
        <v>1</v>
      </c>
      <c r="J658">
        <v>1</v>
      </c>
      <c r="K658" t="s">
        <v>34</v>
      </c>
      <c r="L658" t="s">
        <v>34</v>
      </c>
      <c r="M658" t="s">
        <v>2512</v>
      </c>
      <c r="N658" t="s">
        <v>2513</v>
      </c>
      <c r="O658" t="s">
        <v>1628</v>
      </c>
      <c r="P658">
        <f t="shared" si="31"/>
        <v>1020</v>
      </c>
      <c r="Q658">
        <f t="shared" si="32"/>
        <v>199</v>
      </c>
      <c r="R658">
        <v>0.0013036198</v>
      </c>
      <c r="T658">
        <f t="shared" si="30"/>
        <v>0.107104413347686</v>
      </c>
    </row>
    <row r="659" hidden="1" spans="1:20">
      <c r="A659" t="s">
        <v>29</v>
      </c>
      <c r="B659">
        <v>20431895</v>
      </c>
      <c r="C659" t="s">
        <v>2514</v>
      </c>
      <c r="D659" t="s">
        <v>357</v>
      </c>
      <c r="E659">
        <v>295520151</v>
      </c>
      <c r="F659" t="s">
        <v>358</v>
      </c>
      <c r="G659" t="s">
        <v>33</v>
      </c>
      <c r="H659">
        <v>3</v>
      </c>
      <c r="I659">
        <v>1</v>
      </c>
      <c r="J659">
        <v>2</v>
      </c>
      <c r="K659" t="s">
        <v>34</v>
      </c>
      <c r="L659" t="s">
        <v>41</v>
      </c>
      <c r="M659" t="s">
        <v>2515</v>
      </c>
      <c r="N659" t="s">
        <v>2516</v>
      </c>
      <c r="O659" t="s">
        <v>2517</v>
      </c>
      <c r="P659">
        <f t="shared" si="31"/>
        <v>541</v>
      </c>
      <c r="Q659">
        <f t="shared" si="32"/>
        <v>104</v>
      </c>
      <c r="R659">
        <v>0.0024466782</v>
      </c>
      <c r="T659">
        <f t="shared" si="30"/>
        <v>0.0559741657696448</v>
      </c>
    </row>
    <row r="660" hidden="1" spans="1:20">
      <c r="A660" t="s">
        <v>29</v>
      </c>
      <c r="B660">
        <v>48705448</v>
      </c>
      <c r="C660" t="s">
        <v>2518</v>
      </c>
      <c r="D660" t="s">
        <v>254</v>
      </c>
      <c r="E660">
        <v>692404913</v>
      </c>
      <c r="F660" t="s">
        <v>255</v>
      </c>
      <c r="G660" t="s">
        <v>33</v>
      </c>
      <c r="H660">
        <v>4</v>
      </c>
      <c r="I660">
        <v>6</v>
      </c>
      <c r="J660">
        <v>7</v>
      </c>
      <c r="K660" t="s">
        <v>34</v>
      </c>
      <c r="L660" t="s">
        <v>41</v>
      </c>
      <c r="M660" t="s">
        <v>2519</v>
      </c>
      <c r="N660" t="s">
        <v>2520</v>
      </c>
      <c r="O660" t="s">
        <v>1065</v>
      </c>
      <c r="P660">
        <f t="shared" si="31"/>
        <v>292</v>
      </c>
      <c r="Q660">
        <f t="shared" si="32"/>
        <v>52</v>
      </c>
      <c r="R660">
        <v>0.9658114</v>
      </c>
      <c r="T660">
        <f t="shared" si="30"/>
        <v>0.0279870828848224</v>
      </c>
    </row>
    <row r="661" hidden="1" spans="1:20">
      <c r="A661" t="s">
        <v>29</v>
      </c>
      <c r="B661">
        <v>17122164</v>
      </c>
      <c r="C661" t="s">
        <v>2521</v>
      </c>
      <c r="D661" t="s">
        <v>524</v>
      </c>
      <c r="E661">
        <v>731025324</v>
      </c>
      <c r="F661" t="s">
        <v>525</v>
      </c>
      <c r="G661" t="s">
        <v>33</v>
      </c>
      <c r="H661">
        <v>5</v>
      </c>
      <c r="I661">
        <v>3</v>
      </c>
      <c r="J661">
        <v>3</v>
      </c>
      <c r="K661" t="s">
        <v>34</v>
      </c>
      <c r="L661" t="s">
        <v>41</v>
      </c>
      <c r="M661" t="s">
        <v>2522</v>
      </c>
      <c r="N661" t="s">
        <v>2523</v>
      </c>
      <c r="O661" t="s">
        <v>80</v>
      </c>
      <c r="P661">
        <f t="shared" si="31"/>
        <v>518</v>
      </c>
      <c r="Q661">
        <f t="shared" si="32"/>
        <v>96</v>
      </c>
      <c r="R661" s="2">
        <v>1.9436019e-8</v>
      </c>
      <c r="T661">
        <f t="shared" si="30"/>
        <v>0.0516684607104413</v>
      </c>
    </row>
    <row r="662" spans="1:20">
      <c r="A662" t="s">
        <v>29</v>
      </c>
      <c r="B662">
        <v>14428576</v>
      </c>
      <c r="C662" t="s">
        <v>2524</v>
      </c>
      <c r="D662" t="s">
        <v>58</v>
      </c>
      <c r="E662">
        <v>109226352</v>
      </c>
      <c r="F662" t="s">
        <v>59</v>
      </c>
      <c r="G662" t="s">
        <v>33</v>
      </c>
      <c r="H662">
        <v>4</v>
      </c>
      <c r="I662">
        <v>3</v>
      </c>
      <c r="J662">
        <v>3</v>
      </c>
      <c r="K662" t="s">
        <v>34</v>
      </c>
      <c r="L662" t="s">
        <v>41</v>
      </c>
      <c r="M662" t="s">
        <v>2525</v>
      </c>
      <c r="N662" t="s">
        <v>2526</v>
      </c>
      <c r="O662" t="s">
        <v>2527</v>
      </c>
      <c r="P662">
        <f t="shared" si="31"/>
        <v>699</v>
      </c>
      <c r="Q662">
        <f t="shared" si="32"/>
        <v>130</v>
      </c>
      <c r="R662">
        <v>1</v>
      </c>
      <c r="T662">
        <f t="shared" si="30"/>
        <v>0.069967707212056</v>
      </c>
    </row>
    <row r="663" hidden="1" spans="1:20">
      <c r="A663" t="s">
        <v>29</v>
      </c>
      <c r="B663">
        <v>50268575</v>
      </c>
      <c r="C663" t="s">
        <v>2528</v>
      </c>
      <c r="D663" t="s">
        <v>173</v>
      </c>
      <c r="E663">
        <v>542519500</v>
      </c>
      <c r="F663" t="s">
        <v>174</v>
      </c>
      <c r="G663" t="s">
        <v>33</v>
      </c>
      <c r="H663">
        <v>4</v>
      </c>
      <c r="I663">
        <v>44</v>
      </c>
      <c r="J663">
        <v>48</v>
      </c>
      <c r="K663" t="s">
        <v>34</v>
      </c>
      <c r="L663" t="s">
        <v>34</v>
      </c>
      <c r="M663" t="s">
        <v>2529</v>
      </c>
      <c r="N663" t="s">
        <v>2530</v>
      </c>
      <c r="O663" t="s">
        <v>2531</v>
      </c>
      <c r="P663">
        <f t="shared" si="31"/>
        <v>2632</v>
      </c>
      <c r="Q663">
        <f t="shared" si="32"/>
        <v>468</v>
      </c>
      <c r="R663">
        <v>0.0003591012</v>
      </c>
      <c r="T663">
        <f t="shared" si="30"/>
        <v>0.251883745963402</v>
      </c>
    </row>
    <row r="664" hidden="1" spans="1:20">
      <c r="A664" t="s">
        <v>29</v>
      </c>
      <c r="B664">
        <v>18164108</v>
      </c>
      <c r="C664" t="s">
        <v>2532</v>
      </c>
      <c r="D664" t="s">
        <v>70</v>
      </c>
      <c r="E664">
        <v>523301568</v>
      </c>
      <c r="F664" t="s">
        <v>71</v>
      </c>
      <c r="G664" t="s">
        <v>33</v>
      </c>
      <c r="H664">
        <v>4</v>
      </c>
      <c r="I664">
        <v>2</v>
      </c>
      <c r="J664">
        <v>2</v>
      </c>
      <c r="K664" t="s">
        <v>34</v>
      </c>
      <c r="L664" t="s">
        <v>41</v>
      </c>
      <c r="M664" t="s">
        <v>2533</v>
      </c>
      <c r="N664" t="s">
        <v>2534</v>
      </c>
      <c r="O664" t="s">
        <v>433</v>
      </c>
      <c r="P664">
        <f t="shared" si="31"/>
        <v>530</v>
      </c>
      <c r="Q664">
        <f t="shared" si="32"/>
        <v>102</v>
      </c>
      <c r="R664">
        <v>0.997512</v>
      </c>
      <c r="T664">
        <f t="shared" si="30"/>
        <v>0.0548977395048439</v>
      </c>
    </row>
    <row r="665" hidden="1" spans="1:20">
      <c r="A665" t="s">
        <v>29</v>
      </c>
      <c r="B665">
        <v>45184524</v>
      </c>
      <c r="C665" t="s">
        <v>2535</v>
      </c>
      <c r="D665" t="s">
        <v>480</v>
      </c>
      <c r="E665">
        <v>565072108</v>
      </c>
      <c r="F665" t="s">
        <v>77</v>
      </c>
      <c r="G665" t="s">
        <v>33</v>
      </c>
      <c r="H665">
        <v>1</v>
      </c>
      <c r="I665">
        <v>0</v>
      </c>
      <c r="J665">
        <v>1</v>
      </c>
      <c r="K665" t="s">
        <v>34</v>
      </c>
      <c r="L665" t="s">
        <v>34</v>
      </c>
      <c r="M665" t="s">
        <v>2536</v>
      </c>
      <c r="N665" t="s">
        <v>2537</v>
      </c>
      <c r="O665" t="s">
        <v>1151</v>
      </c>
      <c r="P665">
        <f t="shared" si="31"/>
        <v>2318</v>
      </c>
      <c r="Q665">
        <f t="shared" si="32"/>
        <v>424</v>
      </c>
      <c r="R665">
        <v>0.97796404</v>
      </c>
      <c r="T665">
        <f t="shared" si="30"/>
        <v>0.228202368137783</v>
      </c>
    </row>
    <row r="666" hidden="1" spans="1:20">
      <c r="A666" t="s">
        <v>29</v>
      </c>
      <c r="B666">
        <v>15556933</v>
      </c>
      <c r="C666" t="s">
        <v>2538</v>
      </c>
      <c r="D666" t="s">
        <v>292</v>
      </c>
      <c r="E666">
        <v>242727854</v>
      </c>
      <c r="F666" t="s">
        <v>293</v>
      </c>
      <c r="G666" t="s">
        <v>33</v>
      </c>
      <c r="H666">
        <v>1</v>
      </c>
      <c r="I666">
        <v>5</v>
      </c>
      <c r="J666">
        <v>5</v>
      </c>
      <c r="K666" t="s">
        <v>34</v>
      </c>
      <c r="L666" t="s">
        <v>34</v>
      </c>
      <c r="M666" t="s">
        <v>2539</v>
      </c>
      <c r="N666" t="s">
        <v>2540</v>
      </c>
      <c r="O666" t="s">
        <v>2541</v>
      </c>
      <c r="P666">
        <f t="shared" si="31"/>
        <v>430</v>
      </c>
      <c r="Q666">
        <f t="shared" si="32"/>
        <v>74</v>
      </c>
      <c r="R666">
        <v>0.99564075</v>
      </c>
      <c r="T666">
        <f t="shared" si="30"/>
        <v>0.0398277717976319</v>
      </c>
    </row>
    <row r="667" hidden="1" spans="1:20">
      <c r="A667" t="s">
        <v>29</v>
      </c>
      <c r="B667">
        <v>23514848</v>
      </c>
      <c r="C667" t="s">
        <v>2542</v>
      </c>
      <c r="D667" t="s">
        <v>402</v>
      </c>
      <c r="E667">
        <v>572011672</v>
      </c>
      <c r="F667" t="s">
        <v>403</v>
      </c>
      <c r="G667" t="s">
        <v>33</v>
      </c>
      <c r="H667">
        <v>5</v>
      </c>
      <c r="I667">
        <v>0</v>
      </c>
      <c r="J667">
        <v>0</v>
      </c>
      <c r="K667" t="s">
        <v>34</v>
      </c>
      <c r="L667" t="s">
        <v>41</v>
      </c>
      <c r="M667" t="s">
        <v>2543</v>
      </c>
      <c r="N667" t="s">
        <v>2544</v>
      </c>
      <c r="O667" t="s">
        <v>2545</v>
      </c>
      <c r="P667">
        <f t="shared" si="31"/>
        <v>154</v>
      </c>
      <c r="Q667">
        <f t="shared" si="32"/>
        <v>23</v>
      </c>
      <c r="R667">
        <v>0.004685223</v>
      </c>
      <c r="T667">
        <f t="shared" si="30"/>
        <v>0.0123789020452099</v>
      </c>
    </row>
    <row r="668" hidden="1" spans="1:20">
      <c r="A668" t="s">
        <v>29</v>
      </c>
      <c r="B668">
        <v>40090740</v>
      </c>
      <c r="C668" t="s">
        <v>2546</v>
      </c>
      <c r="D668" t="s">
        <v>578</v>
      </c>
      <c r="E668">
        <v>305608994</v>
      </c>
      <c r="F668" t="s">
        <v>220</v>
      </c>
      <c r="G668" t="s">
        <v>33</v>
      </c>
      <c r="H668">
        <v>4</v>
      </c>
      <c r="I668">
        <v>1</v>
      </c>
      <c r="J668">
        <v>1</v>
      </c>
      <c r="K668" t="s">
        <v>34</v>
      </c>
      <c r="L668" t="s">
        <v>41</v>
      </c>
      <c r="M668" t="s">
        <v>2547</v>
      </c>
      <c r="N668" t="s">
        <v>2548</v>
      </c>
      <c r="O668" t="s">
        <v>2549</v>
      </c>
      <c r="P668">
        <f t="shared" si="31"/>
        <v>239</v>
      </c>
      <c r="Q668">
        <f t="shared" si="32"/>
        <v>47</v>
      </c>
      <c r="R668">
        <v>0.99969196</v>
      </c>
      <c r="T668">
        <f t="shared" si="30"/>
        <v>0.0252960172228202</v>
      </c>
    </row>
    <row r="669" hidden="1" spans="1:20">
      <c r="A669" t="s">
        <v>29</v>
      </c>
      <c r="B669">
        <v>19366968</v>
      </c>
      <c r="C669" t="s">
        <v>2550</v>
      </c>
      <c r="D669" t="s">
        <v>64</v>
      </c>
      <c r="E669">
        <v>618770050</v>
      </c>
      <c r="F669" t="s">
        <v>65</v>
      </c>
      <c r="G669" t="s">
        <v>33</v>
      </c>
      <c r="H669">
        <v>1</v>
      </c>
      <c r="I669">
        <v>0</v>
      </c>
      <c r="J669">
        <v>0</v>
      </c>
      <c r="K669" t="s">
        <v>34</v>
      </c>
      <c r="L669" t="s">
        <v>34</v>
      </c>
      <c r="M669" t="s">
        <v>2551</v>
      </c>
      <c r="N669" t="s">
        <v>2552</v>
      </c>
      <c r="O669" t="s">
        <v>2553</v>
      </c>
      <c r="P669">
        <f t="shared" si="31"/>
        <v>263</v>
      </c>
      <c r="Q669">
        <f t="shared" si="32"/>
        <v>43</v>
      </c>
      <c r="R669">
        <v>0.99453753</v>
      </c>
      <c r="T669">
        <f t="shared" si="30"/>
        <v>0.0231431646932185</v>
      </c>
    </row>
    <row r="670" hidden="1" spans="1:20">
      <c r="A670" t="s">
        <v>29</v>
      </c>
      <c r="B670">
        <v>20973683</v>
      </c>
      <c r="C670" t="s">
        <v>2554</v>
      </c>
      <c r="D670" t="s">
        <v>485</v>
      </c>
      <c r="E670">
        <v>459626087</v>
      </c>
      <c r="F670" t="s">
        <v>40</v>
      </c>
      <c r="G670" t="s">
        <v>33</v>
      </c>
      <c r="H670">
        <v>1</v>
      </c>
      <c r="I670">
        <v>16</v>
      </c>
      <c r="J670">
        <v>19</v>
      </c>
      <c r="K670" t="s">
        <v>34</v>
      </c>
      <c r="L670" t="s">
        <v>41</v>
      </c>
      <c r="M670" t="s">
        <v>2555</v>
      </c>
      <c r="N670" t="s">
        <v>2556</v>
      </c>
      <c r="O670" t="s">
        <v>2557</v>
      </c>
      <c r="P670">
        <f t="shared" si="31"/>
        <v>1008</v>
      </c>
      <c r="Q670">
        <f t="shared" si="32"/>
        <v>164</v>
      </c>
      <c r="R670">
        <v>0.91859967</v>
      </c>
      <c r="T670">
        <f t="shared" si="30"/>
        <v>0.0882669537136706</v>
      </c>
    </row>
    <row r="671" hidden="1" spans="1:20">
      <c r="A671" t="s">
        <v>29</v>
      </c>
      <c r="B671">
        <v>23324582</v>
      </c>
      <c r="C671" t="s">
        <v>2558</v>
      </c>
      <c r="D671" t="s">
        <v>1929</v>
      </c>
      <c r="E671">
        <v>215953885</v>
      </c>
      <c r="F671" t="s">
        <v>1930</v>
      </c>
      <c r="G671" t="s">
        <v>33</v>
      </c>
      <c r="H671">
        <v>1</v>
      </c>
      <c r="I671">
        <v>0</v>
      </c>
      <c r="J671">
        <v>0</v>
      </c>
      <c r="K671" t="s">
        <v>34</v>
      </c>
      <c r="L671" t="s">
        <v>34</v>
      </c>
      <c r="M671" t="s">
        <v>2559</v>
      </c>
      <c r="N671" t="s">
        <v>2560</v>
      </c>
      <c r="O671" t="s">
        <v>1380</v>
      </c>
      <c r="P671">
        <f t="shared" si="31"/>
        <v>1612</v>
      </c>
      <c r="Q671">
        <f t="shared" si="32"/>
        <v>281</v>
      </c>
      <c r="R671">
        <v>0.999706</v>
      </c>
      <c r="T671">
        <f t="shared" si="30"/>
        <v>0.151237890204521</v>
      </c>
    </row>
    <row r="672" hidden="1" spans="1:20">
      <c r="A672" t="s">
        <v>29</v>
      </c>
      <c r="B672">
        <v>48723351</v>
      </c>
      <c r="C672" t="s">
        <v>2561</v>
      </c>
      <c r="D672" t="s">
        <v>1929</v>
      </c>
      <c r="E672">
        <v>215953885</v>
      </c>
      <c r="F672" t="s">
        <v>1930</v>
      </c>
      <c r="G672" t="s">
        <v>33</v>
      </c>
      <c r="H672">
        <v>1</v>
      </c>
      <c r="I672">
        <v>3</v>
      </c>
      <c r="J672">
        <v>3</v>
      </c>
      <c r="K672" t="s">
        <v>34</v>
      </c>
      <c r="L672" t="s">
        <v>41</v>
      </c>
      <c r="M672" t="s">
        <v>2562</v>
      </c>
      <c r="N672" t="s">
        <v>2563</v>
      </c>
      <c r="O672" t="s">
        <v>2564</v>
      </c>
      <c r="P672">
        <f t="shared" si="31"/>
        <v>296</v>
      </c>
      <c r="Q672">
        <f t="shared" si="32"/>
        <v>54</v>
      </c>
      <c r="R672">
        <v>0.0028095038</v>
      </c>
      <c r="T672">
        <f t="shared" si="30"/>
        <v>0.0290635091496232</v>
      </c>
    </row>
    <row r="673" hidden="1" spans="1:20">
      <c r="A673" t="s">
        <v>29</v>
      </c>
      <c r="B673">
        <v>41307387</v>
      </c>
      <c r="C673" t="s">
        <v>2565</v>
      </c>
      <c r="D673" t="s">
        <v>46</v>
      </c>
      <c r="E673">
        <v>423421857</v>
      </c>
      <c r="F673" t="s">
        <v>47</v>
      </c>
      <c r="G673" t="s">
        <v>33</v>
      </c>
      <c r="H673">
        <v>5</v>
      </c>
      <c r="I673">
        <v>0</v>
      </c>
      <c r="J673">
        <v>0</v>
      </c>
      <c r="K673" t="s">
        <v>34</v>
      </c>
      <c r="L673" t="s">
        <v>41</v>
      </c>
      <c r="M673" t="s">
        <v>109</v>
      </c>
      <c r="N673" t="s">
        <v>2566</v>
      </c>
      <c r="O673" t="s">
        <v>1122</v>
      </c>
      <c r="P673">
        <f t="shared" si="31"/>
        <v>38</v>
      </c>
      <c r="Q673">
        <f t="shared" si="32"/>
        <v>8</v>
      </c>
      <c r="R673">
        <v>0.69013697</v>
      </c>
      <c r="T673">
        <f t="shared" si="30"/>
        <v>0.00430570505920344</v>
      </c>
    </row>
    <row r="674" hidden="1" spans="1:20">
      <c r="A674" t="s">
        <v>29</v>
      </c>
      <c r="B674">
        <v>15901046</v>
      </c>
      <c r="C674" t="s">
        <v>2567</v>
      </c>
      <c r="D674" t="s">
        <v>104</v>
      </c>
      <c r="E674">
        <v>423421857</v>
      </c>
      <c r="F674" t="s">
        <v>47</v>
      </c>
      <c r="G674" t="s">
        <v>33</v>
      </c>
      <c r="H674">
        <v>1</v>
      </c>
      <c r="I674">
        <v>0</v>
      </c>
      <c r="J674">
        <v>0</v>
      </c>
      <c r="K674" t="s">
        <v>34</v>
      </c>
      <c r="L674" t="s">
        <v>41</v>
      </c>
      <c r="M674" t="s">
        <v>2568</v>
      </c>
      <c r="N674" t="s">
        <v>2569</v>
      </c>
      <c r="O674" t="s">
        <v>2570</v>
      </c>
      <c r="P674">
        <f t="shared" si="31"/>
        <v>270</v>
      </c>
      <c r="Q674">
        <f t="shared" si="32"/>
        <v>47</v>
      </c>
      <c r="R674">
        <v>0.22928582</v>
      </c>
      <c r="T674">
        <f t="shared" si="30"/>
        <v>0.0252960172228202</v>
      </c>
    </row>
    <row r="675" hidden="1" spans="1:20">
      <c r="A675" t="s">
        <v>29</v>
      </c>
      <c r="B675">
        <v>46740372</v>
      </c>
      <c r="C675" t="s">
        <v>2571</v>
      </c>
      <c r="D675" t="s">
        <v>135</v>
      </c>
      <c r="E675">
        <v>423421857</v>
      </c>
      <c r="F675" t="s">
        <v>47</v>
      </c>
      <c r="G675" t="s">
        <v>33</v>
      </c>
      <c r="H675">
        <v>5</v>
      </c>
      <c r="I675">
        <v>1</v>
      </c>
      <c r="J675">
        <v>1</v>
      </c>
      <c r="K675" t="s">
        <v>34</v>
      </c>
      <c r="L675" t="s">
        <v>34</v>
      </c>
      <c r="M675" t="s">
        <v>109</v>
      </c>
      <c r="N675" t="s">
        <v>2572</v>
      </c>
      <c r="O675" t="s">
        <v>1486</v>
      </c>
      <c r="P675">
        <f t="shared" si="31"/>
        <v>24</v>
      </c>
      <c r="Q675">
        <f t="shared" si="32"/>
        <v>5</v>
      </c>
      <c r="R675">
        <v>0.99988127</v>
      </c>
      <c r="T675">
        <f t="shared" si="30"/>
        <v>0.00269106566200215</v>
      </c>
    </row>
    <row r="676" spans="1:20">
      <c r="A676" t="s">
        <v>29</v>
      </c>
      <c r="B676">
        <v>14801190</v>
      </c>
      <c r="C676" t="s">
        <v>2573</v>
      </c>
      <c r="D676" t="s">
        <v>58</v>
      </c>
      <c r="E676">
        <v>109226352</v>
      </c>
      <c r="F676" t="s">
        <v>59</v>
      </c>
      <c r="G676" t="s">
        <v>33</v>
      </c>
      <c r="H676">
        <v>4</v>
      </c>
      <c r="I676">
        <v>1</v>
      </c>
      <c r="J676">
        <v>1</v>
      </c>
      <c r="K676" t="s">
        <v>34</v>
      </c>
      <c r="L676" t="s">
        <v>41</v>
      </c>
      <c r="M676" t="s">
        <v>2574</v>
      </c>
      <c r="N676" t="s">
        <v>2575</v>
      </c>
      <c r="O676" t="s">
        <v>1061</v>
      </c>
      <c r="P676">
        <f t="shared" si="31"/>
        <v>249</v>
      </c>
      <c r="Q676">
        <f t="shared" si="32"/>
        <v>45</v>
      </c>
      <c r="R676">
        <v>1</v>
      </c>
      <c r="T676">
        <f t="shared" ref="T676:T739" si="33">Q676/1858</f>
        <v>0.0242195909580194</v>
      </c>
    </row>
    <row r="677" hidden="1" spans="1:20">
      <c r="A677" t="s">
        <v>29</v>
      </c>
      <c r="B677">
        <v>2703548</v>
      </c>
      <c r="C677" t="s">
        <v>2576</v>
      </c>
      <c r="D677" t="s">
        <v>108</v>
      </c>
      <c r="E677">
        <v>423421857</v>
      </c>
      <c r="F677" t="s">
        <v>47</v>
      </c>
      <c r="G677" t="s">
        <v>33</v>
      </c>
      <c r="H677">
        <v>3</v>
      </c>
      <c r="I677">
        <v>0</v>
      </c>
      <c r="J677">
        <v>2</v>
      </c>
      <c r="K677" t="s">
        <v>34</v>
      </c>
      <c r="L677" t="s">
        <v>41</v>
      </c>
      <c r="M677" t="s">
        <v>1847</v>
      </c>
      <c r="N677" t="s">
        <v>2577</v>
      </c>
      <c r="O677" t="s">
        <v>2578</v>
      </c>
      <c r="P677">
        <f t="shared" si="31"/>
        <v>2</v>
      </c>
      <c r="Q677">
        <f t="shared" si="32"/>
        <v>1</v>
      </c>
      <c r="R677">
        <v>0.005023702</v>
      </c>
      <c r="T677">
        <f t="shared" si="33"/>
        <v>0.000538213132400431</v>
      </c>
    </row>
    <row r="678" hidden="1" spans="1:20">
      <c r="A678" t="s">
        <v>29</v>
      </c>
      <c r="B678">
        <v>15941495</v>
      </c>
      <c r="C678" t="s">
        <v>2579</v>
      </c>
      <c r="D678" t="s">
        <v>323</v>
      </c>
      <c r="E678">
        <v>827502283</v>
      </c>
      <c r="F678" t="s">
        <v>324</v>
      </c>
      <c r="G678" t="s">
        <v>33</v>
      </c>
      <c r="H678">
        <v>5</v>
      </c>
      <c r="I678">
        <v>4</v>
      </c>
      <c r="J678">
        <v>4</v>
      </c>
      <c r="K678" t="s">
        <v>34</v>
      </c>
      <c r="L678" t="s">
        <v>41</v>
      </c>
      <c r="M678" t="s">
        <v>2580</v>
      </c>
      <c r="N678" t="s">
        <v>2581</v>
      </c>
      <c r="O678" t="s">
        <v>448</v>
      </c>
      <c r="P678">
        <f t="shared" si="31"/>
        <v>461</v>
      </c>
      <c r="Q678">
        <f t="shared" si="32"/>
        <v>87</v>
      </c>
      <c r="R678">
        <v>0.9946509</v>
      </c>
      <c r="T678">
        <f t="shared" si="33"/>
        <v>0.0468245425188375</v>
      </c>
    </row>
    <row r="679" hidden="1" spans="1:20">
      <c r="A679" t="s">
        <v>29</v>
      </c>
      <c r="B679">
        <v>46849857</v>
      </c>
      <c r="C679" t="s">
        <v>2582</v>
      </c>
      <c r="D679" t="s">
        <v>560</v>
      </c>
      <c r="E679">
        <v>981162112</v>
      </c>
      <c r="F679" t="s">
        <v>561</v>
      </c>
      <c r="G679" t="s">
        <v>33</v>
      </c>
      <c r="H679">
        <v>1</v>
      </c>
      <c r="I679">
        <v>2</v>
      </c>
      <c r="J679">
        <v>3</v>
      </c>
      <c r="K679" t="s">
        <v>34</v>
      </c>
      <c r="L679" t="s">
        <v>34</v>
      </c>
      <c r="M679" t="s">
        <v>2583</v>
      </c>
      <c r="N679" t="s">
        <v>2584</v>
      </c>
      <c r="O679" t="s">
        <v>2585</v>
      </c>
      <c r="P679">
        <f t="shared" si="31"/>
        <v>1357</v>
      </c>
      <c r="Q679">
        <f t="shared" si="32"/>
        <v>235</v>
      </c>
      <c r="R679">
        <v>0.99997294</v>
      </c>
      <c r="T679">
        <f t="shared" si="33"/>
        <v>0.126480086114101</v>
      </c>
    </row>
    <row r="680" hidden="1" spans="1:20">
      <c r="A680" t="s">
        <v>29</v>
      </c>
      <c r="B680">
        <v>47128514</v>
      </c>
      <c r="C680" t="s">
        <v>2586</v>
      </c>
      <c r="D680" t="s">
        <v>480</v>
      </c>
      <c r="E680">
        <v>565072108</v>
      </c>
      <c r="F680" t="s">
        <v>77</v>
      </c>
      <c r="G680" t="s">
        <v>33</v>
      </c>
      <c r="H680">
        <v>3</v>
      </c>
      <c r="I680">
        <v>1</v>
      </c>
      <c r="J680">
        <v>2</v>
      </c>
      <c r="K680" t="s">
        <v>34</v>
      </c>
      <c r="L680" t="s">
        <v>34</v>
      </c>
      <c r="M680" t="s">
        <v>2587</v>
      </c>
      <c r="N680" t="s">
        <v>2588</v>
      </c>
      <c r="O680" t="s">
        <v>2589</v>
      </c>
      <c r="P680">
        <f t="shared" si="31"/>
        <v>1238</v>
      </c>
      <c r="Q680">
        <f t="shared" si="32"/>
        <v>227</v>
      </c>
      <c r="R680">
        <v>0.9940573</v>
      </c>
      <c r="T680">
        <f t="shared" si="33"/>
        <v>0.122174381054898</v>
      </c>
    </row>
    <row r="681" hidden="1" spans="1:20">
      <c r="A681" t="s">
        <v>29</v>
      </c>
      <c r="B681">
        <v>2691086</v>
      </c>
      <c r="C681" t="s">
        <v>2590</v>
      </c>
      <c r="D681" t="s">
        <v>154</v>
      </c>
      <c r="E681">
        <v>423421857</v>
      </c>
      <c r="F681" t="s">
        <v>47</v>
      </c>
      <c r="G681" t="s">
        <v>33</v>
      </c>
      <c r="H681">
        <v>5</v>
      </c>
      <c r="I681">
        <v>0</v>
      </c>
      <c r="J681">
        <v>2</v>
      </c>
      <c r="K681" t="s">
        <v>34</v>
      </c>
      <c r="L681" t="s">
        <v>41</v>
      </c>
      <c r="M681" t="s">
        <v>2591</v>
      </c>
      <c r="N681" t="s">
        <v>2592</v>
      </c>
      <c r="O681" t="s">
        <v>2593</v>
      </c>
      <c r="P681">
        <f t="shared" si="31"/>
        <v>50</v>
      </c>
      <c r="Q681">
        <f t="shared" si="32"/>
        <v>10</v>
      </c>
      <c r="R681">
        <v>0.9418899</v>
      </c>
      <c r="T681">
        <f t="shared" si="33"/>
        <v>0.00538213132400431</v>
      </c>
    </row>
    <row r="682" hidden="1" spans="1:20">
      <c r="A682" t="s">
        <v>29</v>
      </c>
      <c r="B682">
        <v>11254748</v>
      </c>
      <c r="C682" t="s">
        <v>2594</v>
      </c>
      <c r="D682" t="s">
        <v>46</v>
      </c>
      <c r="E682">
        <v>423421857</v>
      </c>
      <c r="F682" t="s">
        <v>47</v>
      </c>
      <c r="G682" t="s">
        <v>33</v>
      </c>
      <c r="H682">
        <v>3</v>
      </c>
      <c r="I682">
        <v>0</v>
      </c>
      <c r="J682">
        <v>1</v>
      </c>
      <c r="K682" t="s">
        <v>34</v>
      </c>
      <c r="L682" t="s">
        <v>41</v>
      </c>
      <c r="M682" t="s">
        <v>1847</v>
      </c>
      <c r="N682" t="s">
        <v>2595</v>
      </c>
      <c r="O682" t="s">
        <v>2596</v>
      </c>
      <c r="P682">
        <f t="shared" si="31"/>
        <v>54</v>
      </c>
      <c r="Q682">
        <f t="shared" si="32"/>
        <v>9</v>
      </c>
      <c r="R682">
        <v>0.0029342098</v>
      </c>
      <c r="T682">
        <f t="shared" si="33"/>
        <v>0.00484391819160388</v>
      </c>
    </row>
    <row r="683" hidden="1" spans="1:20">
      <c r="A683" t="s">
        <v>29</v>
      </c>
      <c r="B683">
        <v>44961282</v>
      </c>
      <c r="C683" t="s">
        <v>2597</v>
      </c>
      <c r="D683" t="s">
        <v>1742</v>
      </c>
      <c r="E683">
        <v>423421857</v>
      </c>
      <c r="F683" t="s">
        <v>47</v>
      </c>
      <c r="G683" t="s">
        <v>33</v>
      </c>
      <c r="H683">
        <v>4</v>
      </c>
      <c r="I683">
        <v>12</v>
      </c>
      <c r="J683">
        <v>14</v>
      </c>
      <c r="K683" t="s">
        <v>34</v>
      </c>
      <c r="L683" t="s">
        <v>34</v>
      </c>
      <c r="M683" t="s">
        <v>2598</v>
      </c>
      <c r="N683" t="s">
        <v>2599</v>
      </c>
      <c r="O683" t="s">
        <v>2600</v>
      </c>
      <c r="P683">
        <f t="shared" si="31"/>
        <v>1274</v>
      </c>
      <c r="Q683">
        <f t="shared" si="32"/>
        <v>237</v>
      </c>
      <c r="R683">
        <v>0.99999964</v>
      </c>
      <c r="T683">
        <f t="shared" si="33"/>
        <v>0.127556512378902</v>
      </c>
    </row>
    <row r="684" hidden="1" spans="1:20">
      <c r="A684" t="s">
        <v>29</v>
      </c>
      <c r="B684">
        <v>666778</v>
      </c>
      <c r="C684" t="s">
        <v>2601</v>
      </c>
      <c r="D684" t="s">
        <v>113</v>
      </c>
      <c r="E684">
        <v>423421857</v>
      </c>
      <c r="F684" t="s">
        <v>47</v>
      </c>
      <c r="G684" t="s">
        <v>33</v>
      </c>
      <c r="H684">
        <v>4</v>
      </c>
      <c r="I684">
        <v>0</v>
      </c>
      <c r="J684">
        <v>1</v>
      </c>
      <c r="K684" t="s">
        <v>34</v>
      </c>
      <c r="L684" t="s">
        <v>41</v>
      </c>
      <c r="M684" t="s">
        <v>2602</v>
      </c>
      <c r="N684" t="s">
        <v>2603</v>
      </c>
      <c r="O684" t="s">
        <v>2604</v>
      </c>
      <c r="P684">
        <f t="shared" si="31"/>
        <v>31</v>
      </c>
      <c r="Q684">
        <f t="shared" si="32"/>
        <v>6</v>
      </c>
      <c r="R684">
        <v>0.0025049401</v>
      </c>
      <c r="T684">
        <f t="shared" si="33"/>
        <v>0.00322927879440258</v>
      </c>
    </row>
    <row r="685" hidden="1" spans="1:20">
      <c r="A685" t="s">
        <v>29</v>
      </c>
      <c r="B685">
        <v>8621300</v>
      </c>
      <c r="C685" t="s">
        <v>2605</v>
      </c>
      <c r="D685" t="s">
        <v>1645</v>
      </c>
      <c r="E685">
        <v>392967251</v>
      </c>
      <c r="F685" t="s">
        <v>1646</v>
      </c>
      <c r="G685" t="s">
        <v>33</v>
      </c>
      <c r="H685">
        <v>1</v>
      </c>
      <c r="I685">
        <v>3</v>
      </c>
      <c r="J685">
        <v>3</v>
      </c>
      <c r="K685" t="s">
        <v>34</v>
      </c>
      <c r="L685" t="s">
        <v>34</v>
      </c>
      <c r="M685" t="s">
        <v>2606</v>
      </c>
      <c r="N685" t="s">
        <v>2607</v>
      </c>
      <c r="O685" t="s">
        <v>2608</v>
      </c>
      <c r="P685">
        <f t="shared" si="31"/>
        <v>127</v>
      </c>
      <c r="Q685">
        <f t="shared" si="32"/>
        <v>26</v>
      </c>
      <c r="R685">
        <v>0.0005255417</v>
      </c>
      <c r="T685">
        <f t="shared" si="33"/>
        <v>0.0139935414424112</v>
      </c>
    </row>
    <row r="686" hidden="1" spans="1:20">
      <c r="A686" t="s">
        <v>29</v>
      </c>
      <c r="B686">
        <v>44226096</v>
      </c>
      <c r="C686" t="s">
        <v>2609</v>
      </c>
      <c r="D686" t="s">
        <v>154</v>
      </c>
      <c r="E686">
        <v>423421857</v>
      </c>
      <c r="F686" t="s">
        <v>47</v>
      </c>
      <c r="G686" t="s">
        <v>33</v>
      </c>
      <c r="H686">
        <v>3</v>
      </c>
      <c r="I686">
        <v>0</v>
      </c>
      <c r="J686">
        <v>1</v>
      </c>
      <c r="K686" t="s">
        <v>34</v>
      </c>
      <c r="L686" t="s">
        <v>34</v>
      </c>
      <c r="M686" t="s">
        <v>1847</v>
      </c>
      <c r="N686" t="s">
        <v>2610</v>
      </c>
      <c r="O686" t="s">
        <v>2237</v>
      </c>
      <c r="P686">
        <f t="shared" si="31"/>
        <v>30</v>
      </c>
      <c r="Q686">
        <f t="shared" si="32"/>
        <v>6</v>
      </c>
      <c r="R686">
        <v>0.9942567</v>
      </c>
      <c r="T686">
        <f t="shared" si="33"/>
        <v>0.00322927879440258</v>
      </c>
    </row>
    <row r="687" hidden="1" spans="1:20">
      <c r="A687" t="s">
        <v>29</v>
      </c>
      <c r="B687">
        <v>522465</v>
      </c>
      <c r="C687" t="s">
        <v>2611</v>
      </c>
      <c r="D687" t="s">
        <v>254</v>
      </c>
      <c r="E687">
        <v>692404913</v>
      </c>
      <c r="F687" t="s">
        <v>255</v>
      </c>
      <c r="G687" t="s">
        <v>33</v>
      </c>
      <c r="H687">
        <v>3</v>
      </c>
      <c r="I687">
        <v>0</v>
      </c>
      <c r="J687">
        <v>5</v>
      </c>
      <c r="K687" t="s">
        <v>34</v>
      </c>
      <c r="L687" t="s">
        <v>41</v>
      </c>
      <c r="M687" t="s">
        <v>1847</v>
      </c>
      <c r="N687" t="s">
        <v>2612</v>
      </c>
      <c r="O687" t="s">
        <v>2613</v>
      </c>
      <c r="P687">
        <f t="shared" si="31"/>
        <v>34</v>
      </c>
      <c r="Q687">
        <f t="shared" si="32"/>
        <v>9</v>
      </c>
      <c r="R687">
        <v>0.004349802</v>
      </c>
      <c r="T687">
        <f t="shared" si="33"/>
        <v>0.00484391819160388</v>
      </c>
    </row>
    <row r="688" hidden="1" spans="1:20">
      <c r="A688" t="s">
        <v>29</v>
      </c>
      <c r="B688">
        <v>1755069</v>
      </c>
      <c r="C688" t="s">
        <v>2614</v>
      </c>
      <c r="D688" t="s">
        <v>323</v>
      </c>
      <c r="E688">
        <v>827502283</v>
      </c>
      <c r="F688" t="s">
        <v>324</v>
      </c>
      <c r="G688" t="s">
        <v>33</v>
      </c>
      <c r="H688">
        <v>2</v>
      </c>
      <c r="I688">
        <v>0</v>
      </c>
      <c r="J688">
        <v>5</v>
      </c>
      <c r="K688" t="s">
        <v>34</v>
      </c>
      <c r="L688" t="s">
        <v>41</v>
      </c>
      <c r="M688" t="s">
        <v>2615</v>
      </c>
      <c r="N688" t="s">
        <v>2616</v>
      </c>
      <c r="O688" t="s">
        <v>2617</v>
      </c>
      <c r="P688">
        <f t="shared" si="31"/>
        <v>307</v>
      </c>
      <c r="Q688">
        <f t="shared" si="32"/>
        <v>58</v>
      </c>
      <c r="R688">
        <v>0.99791497</v>
      </c>
      <c r="T688">
        <f t="shared" si="33"/>
        <v>0.031216361679225</v>
      </c>
    </row>
    <row r="689" spans="1:20">
      <c r="A689" t="s">
        <v>29</v>
      </c>
      <c r="B689">
        <v>47026587</v>
      </c>
      <c r="C689" t="s">
        <v>2618</v>
      </c>
      <c r="D689" t="s">
        <v>58</v>
      </c>
      <c r="E689">
        <v>109226352</v>
      </c>
      <c r="F689" t="s">
        <v>59</v>
      </c>
      <c r="G689" t="s">
        <v>33</v>
      </c>
      <c r="H689">
        <v>4</v>
      </c>
      <c r="I689">
        <v>0</v>
      </c>
      <c r="J689">
        <v>0</v>
      </c>
      <c r="K689" t="s">
        <v>34</v>
      </c>
      <c r="L689" t="s">
        <v>41</v>
      </c>
      <c r="M689" t="s">
        <v>155</v>
      </c>
      <c r="N689" t="s">
        <v>2619</v>
      </c>
      <c r="O689" t="s">
        <v>496</v>
      </c>
      <c r="P689">
        <f t="shared" si="31"/>
        <v>57</v>
      </c>
      <c r="Q689">
        <f t="shared" si="32"/>
        <v>11</v>
      </c>
      <c r="R689">
        <v>0.9939628</v>
      </c>
      <c r="T689">
        <f t="shared" si="33"/>
        <v>0.00592034445640474</v>
      </c>
    </row>
    <row r="690" hidden="1" spans="1:20">
      <c r="A690" t="s">
        <v>29</v>
      </c>
      <c r="B690">
        <v>38282713</v>
      </c>
      <c r="C690" t="s">
        <v>2620</v>
      </c>
      <c r="D690" t="s">
        <v>301</v>
      </c>
      <c r="E690">
        <v>544821753</v>
      </c>
      <c r="F690" t="s">
        <v>302</v>
      </c>
      <c r="G690" t="s">
        <v>33</v>
      </c>
      <c r="H690">
        <v>1</v>
      </c>
      <c r="I690">
        <v>1</v>
      </c>
      <c r="J690">
        <v>1</v>
      </c>
      <c r="K690" t="s">
        <v>34</v>
      </c>
      <c r="L690" t="s">
        <v>34</v>
      </c>
      <c r="M690" t="s">
        <v>2621</v>
      </c>
      <c r="N690" t="s">
        <v>2622</v>
      </c>
      <c r="O690" t="s">
        <v>2623</v>
      </c>
      <c r="P690">
        <f t="shared" si="31"/>
        <v>15</v>
      </c>
      <c r="Q690">
        <f t="shared" si="32"/>
        <v>2</v>
      </c>
      <c r="R690">
        <v>0.999985</v>
      </c>
      <c r="T690">
        <f t="shared" si="33"/>
        <v>0.00107642626480086</v>
      </c>
    </row>
    <row r="691" hidden="1" spans="1:20">
      <c r="A691" t="s">
        <v>29</v>
      </c>
      <c r="B691">
        <v>46832227</v>
      </c>
      <c r="C691" t="s">
        <v>2624</v>
      </c>
      <c r="D691" t="s">
        <v>64</v>
      </c>
      <c r="E691">
        <v>618770050</v>
      </c>
      <c r="F691" t="s">
        <v>65</v>
      </c>
      <c r="G691" t="s">
        <v>33</v>
      </c>
      <c r="H691">
        <v>1</v>
      </c>
      <c r="I691">
        <v>2</v>
      </c>
      <c r="J691">
        <v>4</v>
      </c>
      <c r="K691" t="s">
        <v>34</v>
      </c>
      <c r="L691" t="s">
        <v>34</v>
      </c>
      <c r="M691" t="s">
        <v>2625</v>
      </c>
      <c r="N691" t="s">
        <v>2622</v>
      </c>
      <c r="O691" t="s">
        <v>2626</v>
      </c>
      <c r="P691">
        <f t="shared" si="31"/>
        <v>15</v>
      </c>
      <c r="Q691">
        <f t="shared" si="32"/>
        <v>2</v>
      </c>
      <c r="R691">
        <v>0.002662395</v>
      </c>
      <c r="T691">
        <f t="shared" si="33"/>
        <v>0.00107642626480086</v>
      </c>
    </row>
    <row r="692" hidden="1" spans="1:20">
      <c r="A692" t="s">
        <v>29</v>
      </c>
      <c r="B692">
        <v>32235553</v>
      </c>
      <c r="C692" t="s">
        <v>2627</v>
      </c>
      <c r="D692" t="s">
        <v>858</v>
      </c>
      <c r="E692">
        <v>809249591</v>
      </c>
      <c r="F692" t="s">
        <v>859</v>
      </c>
      <c r="G692" t="s">
        <v>33</v>
      </c>
      <c r="H692">
        <v>1</v>
      </c>
      <c r="I692">
        <v>1</v>
      </c>
      <c r="J692">
        <v>2</v>
      </c>
      <c r="K692" t="s">
        <v>34</v>
      </c>
      <c r="L692" t="s">
        <v>34</v>
      </c>
      <c r="M692" t="s">
        <v>2628</v>
      </c>
      <c r="N692" t="s">
        <v>2622</v>
      </c>
      <c r="O692" t="s">
        <v>337</v>
      </c>
      <c r="P692">
        <f t="shared" si="31"/>
        <v>15</v>
      </c>
      <c r="Q692">
        <f t="shared" si="32"/>
        <v>2</v>
      </c>
      <c r="R692">
        <v>0.47944823</v>
      </c>
      <c r="T692">
        <f t="shared" si="33"/>
        <v>0.00107642626480086</v>
      </c>
    </row>
    <row r="693" hidden="1" spans="1:20">
      <c r="A693" t="s">
        <v>29</v>
      </c>
      <c r="B693">
        <v>48653202</v>
      </c>
      <c r="C693" t="s">
        <v>2629</v>
      </c>
      <c r="D693" t="s">
        <v>173</v>
      </c>
      <c r="E693">
        <v>542519500</v>
      </c>
      <c r="F693" t="s">
        <v>174</v>
      </c>
      <c r="G693" t="s">
        <v>33</v>
      </c>
      <c r="H693">
        <v>4</v>
      </c>
      <c r="I693">
        <v>71</v>
      </c>
      <c r="J693">
        <v>75</v>
      </c>
      <c r="K693" t="s">
        <v>34</v>
      </c>
      <c r="L693" t="s">
        <v>34</v>
      </c>
      <c r="M693" t="s">
        <v>2630</v>
      </c>
      <c r="N693" t="s">
        <v>2622</v>
      </c>
      <c r="O693" t="s">
        <v>2631</v>
      </c>
      <c r="P693">
        <f t="shared" si="31"/>
        <v>15</v>
      </c>
      <c r="Q693">
        <f t="shared" si="32"/>
        <v>2</v>
      </c>
      <c r="R693">
        <v>0.999754</v>
      </c>
      <c r="T693">
        <f t="shared" si="33"/>
        <v>0.00107642626480086</v>
      </c>
    </row>
    <row r="694" hidden="1" spans="1:20">
      <c r="A694" t="s">
        <v>29</v>
      </c>
      <c r="B694">
        <v>11736511</v>
      </c>
      <c r="C694" t="s">
        <v>2632</v>
      </c>
      <c r="D694" t="s">
        <v>46</v>
      </c>
      <c r="E694">
        <v>423421857</v>
      </c>
      <c r="F694" t="s">
        <v>47</v>
      </c>
      <c r="G694" t="s">
        <v>33</v>
      </c>
      <c r="H694">
        <v>3</v>
      </c>
      <c r="I694">
        <v>0</v>
      </c>
      <c r="J694">
        <v>0</v>
      </c>
      <c r="K694" t="s">
        <v>34</v>
      </c>
      <c r="L694" t="s">
        <v>41</v>
      </c>
      <c r="M694" t="s">
        <v>2633</v>
      </c>
      <c r="N694" t="s">
        <v>2634</v>
      </c>
      <c r="O694" t="s">
        <v>593</v>
      </c>
      <c r="P694">
        <f t="shared" si="31"/>
        <v>141</v>
      </c>
      <c r="Q694">
        <f t="shared" si="32"/>
        <v>25</v>
      </c>
      <c r="R694">
        <v>0.9940999</v>
      </c>
      <c r="T694">
        <f t="shared" si="33"/>
        <v>0.0134553283100108</v>
      </c>
    </row>
    <row r="695" hidden="1" spans="1:20">
      <c r="A695" t="s">
        <v>29</v>
      </c>
      <c r="B695">
        <v>50544974</v>
      </c>
      <c r="C695" t="s">
        <v>2635</v>
      </c>
      <c r="D695" t="s">
        <v>686</v>
      </c>
      <c r="E695">
        <v>692404913</v>
      </c>
      <c r="F695" t="s">
        <v>255</v>
      </c>
      <c r="G695" t="s">
        <v>33</v>
      </c>
      <c r="H695">
        <v>4</v>
      </c>
      <c r="I695">
        <v>1</v>
      </c>
      <c r="J695">
        <v>3</v>
      </c>
      <c r="K695" t="s">
        <v>34</v>
      </c>
      <c r="L695" t="s">
        <v>41</v>
      </c>
      <c r="M695" t="s">
        <v>155</v>
      </c>
      <c r="N695" t="s">
        <v>2636</v>
      </c>
      <c r="O695" t="s">
        <v>206</v>
      </c>
      <c r="P695">
        <f t="shared" si="31"/>
        <v>21</v>
      </c>
      <c r="Q695">
        <f t="shared" si="32"/>
        <v>5</v>
      </c>
      <c r="R695">
        <v>0.06729343</v>
      </c>
      <c r="T695">
        <f t="shared" si="33"/>
        <v>0.00269106566200215</v>
      </c>
    </row>
    <row r="696" hidden="1" spans="1:20">
      <c r="A696" t="s">
        <v>29</v>
      </c>
      <c r="B696">
        <v>44819044</v>
      </c>
      <c r="C696" t="s">
        <v>2637</v>
      </c>
      <c r="D696" t="s">
        <v>357</v>
      </c>
      <c r="E696">
        <v>295520151</v>
      </c>
      <c r="F696" t="s">
        <v>358</v>
      </c>
      <c r="G696" t="s">
        <v>33</v>
      </c>
      <c r="H696">
        <v>5</v>
      </c>
      <c r="I696">
        <v>1</v>
      </c>
      <c r="J696">
        <v>1</v>
      </c>
      <c r="K696" t="s">
        <v>34</v>
      </c>
      <c r="L696" t="s">
        <v>41</v>
      </c>
      <c r="M696" t="s">
        <v>2638</v>
      </c>
      <c r="N696" t="s">
        <v>2639</v>
      </c>
      <c r="O696" t="s">
        <v>2237</v>
      </c>
      <c r="P696">
        <f t="shared" si="31"/>
        <v>30</v>
      </c>
      <c r="Q696">
        <f t="shared" si="32"/>
        <v>6</v>
      </c>
      <c r="R696">
        <v>0.99475163</v>
      </c>
      <c r="T696">
        <f t="shared" si="33"/>
        <v>0.00322927879440258</v>
      </c>
    </row>
    <row r="697" hidden="1" spans="1:20">
      <c r="A697" t="s">
        <v>29</v>
      </c>
      <c r="B697">
        <v>44770545</v>
      </c>
      <c r="C697" t="s">
        <v>2640</v>
      </c>
      <c r="D697" t="s">
        <v>154</v>
      </c>
      <c r="E697">
        <v>423421857</v>
      </c>
      <c r="F697" t="s">
        <v>47</v>
      </c>
      <c r="G697" t="s">
        <v>33</v>
      </c>
      <c r="H697">
        <v>3</v>
      </c>
      <c r="I697">
        <v>0</v>
      </c>
      <c r="J697">
        <v>1</v>
      </c>
      <c r="K697" t="s">
        <v>34</v>
      </c>
      <c r="L697" t="s">
        <v>41</v>
      </c>
      <c r="M697" t="s">
        <v>2641</v>
      </c>
      <c r="N697" t="s">
        <v>2642</v>
      </c>
      <c r="O697" t="s">
        <v>2643</v>
      </c>
      <c r="P697">
        <f t="shared" si="31"/>
        <v>145</v>
      </c>
      <c r="Q697">
        <f t="shared" si="32"/>
        <v>28</v>
      </c>
      <c r="R697">
        <v>0.99965084</v>
      </c>
      <c r="T697">
        <f t="shared" si="33"/>
        <v>0.0150699677072121</v>
      </c>
    </row>
    <row r="698" hidden="1" spans="1:20">
      <c r="A698" t="s">
        <v>29</v>
      </c>
      <c r="B698">
        <v>1844252</v>
      </c>
      <c r="C698" t="s">
        <v>2644</v>
      </c>
      <c r="D698" t="s">
        <v>154</v>
      </c>
      <c r="E698">
        <v>423421857</v>
      </c>
      <c r="F698" t="s">
        <v>47</v>
      </c>
      <c r="G698" t="s">
        <v>33</v>
      </c>
      <c r="H698">
        <v>5</v>
      </c>
      <c r="I698">
        <v>0</v>
      </c>
      <c r="J698">
        <v>0</v>
      </c>
      <c r="K698" t="s">
        <v>34</v>
      </c>
      <c r="L698" t="s">
        <v>41</v>
      </c>
      <c r="M698" t="s">
        <v>109</v>
      </c>
      <c r="N698" t="s">
        <v>2645</v>
      </c>
      <c r="O698" t="s">
        <v>2646</v>
      </c>
      <c r="P698">
        <f t="shared" si="31"/>
        <v>29</v>
      </c>
      <c r="Q698">
        <f t="shared" si="32"/>
        <v>6</v>
      </c>
      <c r="R698">
        <v>0.99733704</v>
      </c>
      <c r="T698">
        <f t="shared" si="33"/>
        <v>0.00322927879440258</v>
      </c>
    </row>
    <row r="699" hidden="1" spans="1:20">
      <c r="A699" t="s">
        <v>29</v>
      </c>
      <c r="B699">
        <v>13240235</v>
      </c>
      <c r="C699" t="s">
        <v>2647</v>
      </c>
      <c r="D699" t="s">
        <v>104</v>
      </c>
      <c r="E699">
        <v>423421857</v>
      </c>
      <c r="F699" t="s">
        <v>47</v>
      </c>
      <c r="G699" t="s">
        <v>33</v>
      </c>
      <c r="H699">
        <v>5</v>
      </c>
      <c r="I699">
        <v>0</v>
      </c>
      <c r="J699">
        <v>0</v>
      </c>
      <c r="K699" t="s">
        <v>34</v>
      </c>
      <c r="L699" t="s">
        <v>41</v>
      </c>
      <c r="M699" t="s">
        <v>109</v>
      </c>
      <c r="N699" t="s">
        <v>2648</v>
      </c>
      <c r="O699" t="s">
        <v>2649</v>
      </c>
      <c r="P699">
        <f t="shared" si="31"/>
        <v>47</v>
      </c>
      <c r="Q699">
        <f t="shared" si="32"/>
        <v>7</v>
      </c>
      <c r="R699">
        <v>0.9700225</v>
      </c>
      <c r="T699">
        <f t="shared" si="33"/>
        <v>0.00376749192680301</v>
      </c>
    </row>
    <row r="700" hidden="1" spans="1:20">
      <c r="A700" t="s">
        <v>29</v>
      </c>
      <c r="B700">
        <v>42466091</v>
      </c>
      <c r="C700" t="s">
        <v>2650</v>
      </c>
      <c r="D700" t="s">
        <v>254</v>
      </c>
      <c r="E700">
        <v>692404913</v>
      </c>
      <c r="F700" t="s">
        <v>255</v>
      </c>
      <c r="G700" t="s">
        <v>33</v>
      </c>
      <c r="H700">
        <v>4</v>
      </c>
      <c r="I700">
        <v>0</v>
      </c>
      <c r="J700">
        <v>1</v>
      </c>
      <c r="K700" t="s">
        <v>34</v>
      </c>
      <c r="L700" t="s">
        <v>41</v>
      </c>
      <c r="M700" t="s">
        <v>2651</v>
      </c>
      <c r="N700" t="s">
        <v>2652</v>
      </c>
      <c r="O700" t="s">
        <v>1118</v>
      </c>
      <c r="P700">
        <f t="shared" si="31"/>
        <v>227</v>
      </c>
      <c r="Q700">
        <f t="shared" si="32"/>
        <v>42</v>
      </c>
      <c r="R700">
        <v>0.0046170745</v>
      </c>
      <c r="T700">
        <f t="shared" si="33"/>
        <v>0.0226049515608181</v>
      </c>
    </row>
    <row r="701" hidden="1" spans="1:20">
      <c r="A701" t="s">
        <v>29</v>
      </c>
      <c r="B701">
        <v>12261610</v>
      </c>
      <c r="C701" t="s">
        <v>2653</v>
      </c>
      <c r="D701" t="s">
        <v>219</v>
      </c>
      <c r="E701">
        <v>305608994</v>
      </c>
      <c r="F701" t="s">
        <v>220</v>
      </c>
      <c r="G701" t="s">
        <v>33</v>
      </c>
      <c r="H701">
        <v>4</v>
      </c>
      <c r="I701">
        <v>2</v>
      </c>
      <c r="J701">
        <v>2</v>
      </c>
      <c r="K701" t="s">
        <v>34</v>
      </c>
      <c r="L701" t="s">
        <v>41</v>
      </c>
      <c r="M701" t="s">
        <v>155</v>
      </c>
      <c r="N701" t="s">
        <v>2654</v>
      </c>
      <c r="O701" t="s">
        <v>664</v>
      </c>
      <c r="P701">
        <f t="shared" si="31"/>
        <v>14</v>
      </c>
      <c r="Q701">
        <f t="shared" si="32"/>
        <v>2</v>
      </c>
      <c r="R701">
        <v>0.0051463693</v>
      </c>
      <c r="T701">
        <f t="shared" si="33"/>
        <v>0.00107642626480086</v>
      </c>
    </row>
    <row r="702" hidden="1" spans="1:20">
      <c r="A702" t="s">
        <v>29</v>
      </c>
      <c r="B702">
        <v>30487898</v>
      </c>
      <c r="C702" t="s">
        <v>2655</v>
      </c>
      <c r="D702" t="s">
        <v>104</v>
      </c>
      <c r="E702">
        <v>423421857</v>
      </c>
      <c r="F702" t="s">
        <v>47</v>
      </c>
      <c r="G702" t="s">
        <v>33</v>
      </c>
      <c r="H702">
        <v>3</v>
      </c>
      <c r="I702">
        <v>0</v>
      </c>
      <c r="J702">
        <v>0</v>
      </c>
      <c r="K702" t="s">
        <v>34</v>
      </c>
      <c r="L702" t="s">
        <v>41</v>
      </c>
      <c r="M702" t="s">
        <v>2656</v>
      </c>
      <c r="N702" t="s">
        <v>2657</v>
      </c>
      <c r="O702" t="s">
        <v>2658</v>
      </c>
      <c r="P702">
        <f t="shared" si="31"/>
        <v>257</v>
      </c>
      <c r="Q702">
        <f t="shared" si="32"/>
        <v>47</v>
      </c>
      <c r="R702">
        <v>0.99395186</v>
      </c>
      <c r="T702">
        <f t="shared" si="33"/>
        <v>0.0252960172228202</v>
      </c>
    </row>
    <row r="703" hidden="1" spans="1:20">
      <c r="A703" t="s">
        <v>29</v>
      </c>
      <c r="B703">
        <v>50876149</v>
      </c>
      <c r="C703" t="s">
        <v>2659</v>
      </c>
      <c r="D703" t="s">
        <v>64</v>
      </c>
      <c r="E703">
        <v>618770050</v>
      </c>
      <c r="F703" t="s">
        <v>65</v>
      </c>
      <c r="G703" t="s">
        <v>33</v>
      </c>
      <c r="H703">
        <v>1</v>
      </c>
      <c r="I703">
        <v>0</v>
      </c>
      <c r="J703">
        <v>0</v>
      </c>
      <c r="K703" t="s">
        <v>34</v>
      </c>
      <c r="L703" t="s">
        <v>34</v>
      </c>
      <c r="M703" t="s">
        <v>2660</v>
      </c>
      <c r="N703" t="s">
        <v>2661</v>
      </c>
      <c r="O703" t="s">
        <v>2662</v>
      </c>
      <c r="P703">
        <f t="shared" si="31"/>
        <v>421</v>
      </c>
      <c r="Q703">
        <f t="shared" si="32"/>
        <v>78</v>
      </c>
      <c r="R703">
        <v>0.00025156548</v>
      </c>
      <c r="T703">
        <f t="shared" si="33"/>
        <v>0.0419806243272336</v>
      </c>
    </row>
    <row r="704" hidden="1" spans="1:20">
      <c r="A704" t="s">
        <v>29</v>
      </c>
      <c r="B704">
        <v>24593315</v>
      </c>
      <c r="C704" t="s">
        <v>2663</v>
      </c>
      <c r="D704" t="s">
        <v>46</v>
      </c>
      <c r="E704">
        <v>423421857</v>
      </c>
      <c r="F704" t="s">
        <v>47</v>
      </c>
      <c r="G704" t="s">
        <v>33</v>
      </c>
      <c r="H704">
        <v>5</v>
      </c>
      <c r="I704">
        <v>0</v>
      </c>
      <c r="J704">
        <v>0</v>
      </c>
      <c r="K704" t="s">
        <v>34</v>
      </c>
      <c r="L704" t="s">
        <v>41</v>
      </c>
      <c r="M704" t="s">
        <v>109</v>
      </c>
      <c r="N704" t="s">
        <v>2664</v>
      </c>
      <c r="O704" t="s">
        <v>1901</v>
      </c>
      <c r="P704">
        <f t="shared" si="31"/>
        <v>4</v>
      </c>
      <c r="Q704">
        <f t="shared" si="32"/>
        <v>1</v>
      </c>
      <c r="R704">
        <v>0.99459594</v>
      </c>
      <c r="T704">
        <f t="shared" si="33"/>
        <v>0.000538213132400431</v>
      </c>
    </row>
    <row r="705" hidden="1" spans="1:20">
      <c r="A705" t="s">
        <v>29</v>
      </c>
      <c r="B705">
        <v>50552371</v>
      </c>
      <c r="C705" t="s">
        <v>2665</v>
      </c>
      <c r="D705" t="s">
        <v>480</v>
      </c>
      <c r="E705">
        <v>565072108</v>
      </c>
      <c r="F705" t="s">
        <v>77</v>
      </c>
      <c r="G705" t="s">
        <v>33</v>
      </c>
      <c r="H705">
        <v>1</v>
      </c>
      <c r="I705">
        <v>2</v>
      </c>
      <c r="J705">
        <v>3</v>
      </c>
      <c r="K705" t="s">
        <v>34</v>
      </c>
      <c r="L705" t="s">
        <v>34</v>
      </c>
      <c r="M705" t="s">
        <v>2666</v>
      </c>
      <c r="N705" t="s">
        <v>2667</v>
      </c>
      <c r="O705" t="s">
        <v>2668</v>
      </c>
      <c r="P705">
        <f t="shared" si="31"/>
        <v>836</v>
      </c>
      <c r="Q705">
        <f t="shared" si="32"/>
        <v>148</v>
      </c>
      <c r="R705">
        <v>0.0026415072</v>
      </c>
      <c r="T705">
        <f t="shared" si="33"/>
        <v>0.0796555435952637</v>
      </c>
    </row>
    <row r="706" hidden="1" spans="1:20">
      <c r="A706" t="s">
        <v>29</v>
      </c>
      <c r="B706">
        <v>32764183</v>
      </c>
      <c r="C706" t="s">
        <v>2669</v>
      </c>
      <c r="D706" t="s">
        <v>173</v>
      </c>
      <c r="E706">
        <v>542519500</v>
      </c>
      <c r="F706" t="s">
        <v>174</v>
      </c>
      <c r="G706" t="s">
        <v>33</v>
      </c>
      <c r="H706">
        <v>1</v>
      </c>
      <c r="I706">
        <v>10</v>
      </c>
      <c r="J706">
        <v>12</v>
      </c>
      <c r="K706" t="s">
        <v>34</v>
      </c>
      <c r="L706" t="s">
        <v>41</v>
      </c>
      <c r="M706" t="s">
        <v>2670</v>
      </c>
      <c r="N706" t="s">
        <v>2671</v>
      </c>
      <c r="O706" t="s">
        <v>2672</v>
      </c>
      <c r="P706">
        <f t="shared" ref="P706:P769" si="34">LEN(N706)</f>
        <v>428</v>
      </c>
      <c r="Q706">
        <f t="shared" ref="Q706:Q769" si="35">LEN(TRIM(N706))-LEN(SUBSTITUTE(N706," ",""))+1</f>
        <v>76</v>
      </c>
      <c r="R706">
        <v>0.0050340546</v>
      </c>
      <c r="T706">
        <f t="shared" si="33"/>
        <v>0.0409041980624327</v>
      </c>
    </row>
    <row r="707" hidden="1" spans="1:20">
      <c r="A707" t="s">
        <v>29</v>
      </c>
      <c r="B707">
        <v>30212032</v>
      </c>
      <c r="C707" t="s">
        <v>2673</v>
      </c>
      <c r="D707" t="s">
        <v>154</v>
      </c>
      <c r="E707">
        <v>423421857</v>
      </c>
      <c r="F707" t="s">
        <v>47</v>
      </c>
      <c r="G707" t="s">
        <v>33</v>
      </c>
      <c r="H707">
        <v>4</v>
      </c>
      <c r="I707">
        <v>0</v>
      </c>
      <c r="J707">
        <v>0</v>
      </c>
      <c r="K707" t="s">
        <v>34</v>
      </c>
      <c r="L707" t="s">
        <v>41</v>
      </c>
      <c r="M707" t="s">
        <v>2674</v>
      </c>
      <c r="N707" t="s">
        <v>2675</v>
      </c>
      <c r="O707" t="s">
        <v>2676</v>
      </c>
      <c r="P707">
        <f t="shared" si="34"/>
        <v>233</v>
      </c>
      <c r="Q707">
        <f t="shared" si="35"/>
        <v>47</v>
      </c>
      <c r="R707">
        <v>0.99880135</v>
      </c>
      <c r="T707">
        <f t="shared" si="33"/>
        <v>0.0252960172228202</v>
      </c>
    </row>
    <row r="708" hidden="1" spans="1:20">
      <c r="A708" t="s">
        <v>29</v>
      </c>
      <c r="B708">
        <v>52830657</v>
      </c>
      <c r="C708" t="s">
        <v>2677</v>
      </c>
      <c r="D708" t="s">
        <v>135</v>
      </c>
      <c r="E708">
        <v>423421857</v>
      </c>
      <c r="F708" t="s">
        <v>47</v>
      </c>
      <c r="G708" t="s">
        <v>33</v>
      </c>
      <c r="H708">
        <v>4</v>
      </c>
      <c r="I708">
        <v>0</v>
      </c>
      <c r="J708">
        <v>0</v>
      </c>
      <c r="K708" t="s">
        <v>34</v>
      </c>
      <c r="L708" t="s">
        <v>41</v>
      </c>
      <c r="M708" t="s">
        <v>2678</v>
      </c>
      <c r="N708" t="s">
        <v>2679</v>
      </c>
      <c r="O708" t="s">
        <v>429</v>
      </c>
      <c r="P708">
        <f t="shared" si="34"/>
        <v>142</v>
      </c>
      <c r="Q708">
        <f t="shared" si="35"/>
        <v>27</v>
      </c>
      <c r="R708">
        <v>0.99912184</v>
      </c>
      <c r="T708">
        <f t="shared" si="33"/>
        <v>0.0145317545748116</v>
      </c>
    </row>
    <row r="709" hidden="1" spans="1:20">
      <c r="A709" t="s">
        <v>29</v>
      </c>
      <c r="B709">
        <v>43301951</v>
      </c>
      <c r="C709" t="s">
        <v>2680</v>
      </c>
      <c r="D709" t="s">
        <v>542</v>
      </c>
      <c r="E709">
        <v>168181302</v>
      </c>
      <c r="F709" t="s">
        <v>543</v>
      </c>
      <c r="G709" t="s">
        <v>33</v>
      </c>
      <c r="H709">
        <v>5</v>
      </c>
      <c r="I709">
        <v>15</v>
      </c>
      <c r="J709">
        <v>17</v>
      </c>
      <c r="K709" t="s">
        <v>34</v>
      </c>
      <c r="L709" t="s">
        <v>41</v>
      </c>
      <c r="M709" t="s">
        <v>2681</v>
      </c>
      <c r="N709" t="s">
        <v>2682</v>
      </c>
      <c r="O709" t="s">
        <v>2683</v>
      </c>
      <c r="P709">
        <f t="shared" si="34"/>
        <v>144</v>
      </c>
      <c r="Q709">
        <f t="shared" si="35"/>
        <v>25</v>
      </c>
      <c r="R709">
        <v>0.9962529</v>
      </c>
      <c r="T709">
        <f t="shared" si="33"/>
        <v>0.0134553283100108</v>
      </c>
    </row>
    <row r="710" hidden="1" spans="1:20">
      <c r="A710" t="s">
        <v>29</v>
      </c>
      <c r="B710">
        <v>18672427</v>
      </c>
      <c r="C710" t="s">
        <v>2684</v>
      </c>
      <c r="D710" t="s">
        <v>154</v>
      </c>
      <c r="E710">
        <v>423421857</v>
      </c>
      <c r="F710" t="s">
        <v>47</v>
      </c>
      <c r="G710" t="s">
        <v>33</v>
      </c>
      <c r="H710">
        <v>5</v>
      </c>
      <c r="I710">
        <v>0</v>
      </c>
      <c r="J710">
        <v>0</v>
      </c>
      <c r="K710" t="s">
        <v>34</v>
      </c>
      <c r="L710" t="s">
        <v>41</v>
      </c>
      <c r="M710" t="s">
        <v>2685</v>
      </c>
      <c r="N710" t="s">
        <v>2686</v>
      </c>
      <c r="O710" t="s">
        <v>904</v>
      </c>
      <c r="P710">
        <f t="shared" si="34"/>
        <v>39</v>
      </c>
      <c r="Q710">
        <f t="shared" si="35"/>
        <v>7</v>
      </c>
      <c r="R710" s="2">
        <v>3.046973e-6</v>
      </c>
      <c r="T710">
        <f t="shared" si="33"/>
        <v>0.00376749192680301</v>
      </c>
    </row>
    <row r="711" hidden="1" spans="1:20">
      <c r="A711" t="s">
        <v>29</v>
      </c>
      <c r="B711">
        <v>51935103</v>
      </c>
      <c r="C711" t="s">
        <v>2687</v>
      </c>
      <c r="D711" t="s">
        <v>39</v>
      </c>
      <c r="E711">
        <v>459626087</v>
      </c>
      <c r="F711" t="s">
        <v>40</v>
      </c>
      <c r="G711" t="s">
        <v>33</v>
      </c>
      <c r="H711">
        <v>5</v>
      </c>
      <c r="I711">
        <v>2</v>
      </c>
      <c r="J711">
        <v>2</v>
      </c>
      <c r="K711" t="s">
        <v>34</v>
      </c>
      <c r="L711" t="s">
        <v>41</v>
      </c>
      <c r="M711" t="s">
        <v>2688</v>
      </c>
      <c r="N711" t="s">
        <v>2689</v>
      </c>
      <c r="O711" t="s">
        <v>1852</v>
      </c>
      <c r="P711">
        <f t="shared" si="34"/>
        <v>270</v>
      </c>
      <c r="Q711">
        <f t="shared" si="35"/>
        <v>53</v>
      </c>
      <c r="R711">
        <v>0.05749075</v>
      </c>
      <c r="T711">
        <f t="shared" si="33"/>
        <v>0.0285252960172228</v>
      </c>
    </row>
    <row r="712" spans="1:20">
      <c r="A712" t="s">
        <v>29</v>
      </c>
      <c r="B712">
        <v>48600395</v>
      </c>
      <c r="C712" t="s">
        <v>2690</v>
      </c>
      <c r="D712" t="s">
        <v>58</v>
      </c>
      <c r="E712">
        <v>109226352</v>
      </c>
      <c r="F712" t="s">
        <v>59</v>
      </c>
      <c r="G712" t="s">
        <v>33</v>
      </c>
      <c r="H712">
        <v>3</v>
      </c>
      <c r="I712">
        <v>28</v>
      </c>
      <c r="J712">
        <v>30</v>
      </c>
      <c r="K712" t="s">
        <v>34</v>
      </c>
      <c r="L712" t="s">
        <v>41</v>
      </c>
      <c r="M712" t="s">
        <v>2691</v>
      </c>
      <c r="N712" t="s">
        <v>2692</v>
      </c>
      <c r="O712" t="s">
        <v>2693</v>
      </c>
      <c r="P712">
        <f t="shared" si="34"/>
        <v>1141</v>
      </c>
      <c r="Q712">
        <f t="shared" si="35"/>
        <v>215</v>
      </c>
      <c r="R712">
        <v>0.9943836</v>
      </c>
      <c r="T712">
        <f t="shared" si="33"/>
        <v>0.115715823466093</v>
      </c>
    </row>
    <row r="713" hidden="1" spans="1:20">
      <c r="A713" t="s">
        <v>29</v>
      </c>
      <c r="B713">
        <v>32801972</v>
      </c>
      <c r="C713" t="s">
        <v>2694</v>
      </c>
      <c r="D713" t="s">
        <v>31</v>
      </c>
      <c r="E713">
        <v>166483932</v>
      </c>
      <c r="F713" t="s">
        <v>32</v>
      </c>
      <c r="G713" t="s">
        <v>33</v>
      </c>
      <c r="H713">
        <v>5</v>
      </c>
      <c r="I713">
        <v>6</v>
      </c>
      <c r="J713">
        <v>9</v>
      </c>
      <c r="K713" t="s">
        <v>34</v>
      </c>
      <c r="L713" t="s">
        <v>41</v>
      </c>
      <c r="M713" t="s">
        <v>2695</v>
      </c>
      <c r="N713" t="s">
        <v>2696</v>
      </c>
      <c r="O713" t="s">
        <v>2697</v>
      </c>
      <c r="P713">
        <f t="shared" si="34"/>
        <v>556</v>
      </c>
      <c r="Q713">
        <f t="shared" si="35"/>
        <v>106</v>
      </c>
      <c r="R713">
        <v>0.9999107</v>
      </c>
      <c r="T713">
        <f t="shared" si="33"/>
        <v>0.0570505920344456</v>
      </c>
    </row>
    <row r="714" hidden="1" spans="1:20">
      <c r="A714" t="s">
        <v>29</v>
      </c>
      <c r="B714">
        <v>17751435</v>
      </c>
      <c r="C714" t="s">
        <v>2698</v>
      </c>
      <c r="D714" t="s">
        <v>86</v>
      </c>
      <c r="E714">
        <v>522487135</v>
      </c>
      <c r="F714" t="s">
        <v>87</v>
      </c>
      <c r="G714" t="s">
        <v>33</v>
      </c>
      <c r="H714">
        <v>1</v>
      </c>
      <c r="I714">
        <v>4</v>
      </c>
      <c r="J714">
        <v>4</v>
      </c>
      <c r="K714" t="s">
        <v>34</v>
      </c>
      <c r="L714" t="s">
        <v>34</v>
      </c>
      <c r="M714" t="s">
        <v>2699</v>
      </c>
      <c r="N714" t="s">
        <v>2700</v>
      </c>
      <c r="O714" t="s">
        <v>2701</v>
      </c>
      <c r="P714">
        <f t="shared" si="34"/>
        <v>751</v>
      </c>
      <c r="Q714">
        <f t="shared" si="35"/>
        <v>139</v>
      </c>
      <c r="R714">
        <v>0.00083409494</v>
      </c>
      <c r="T714">
        <f t="shared" si="33"/>
        <v>0.0748116254036598</v>
      </c>
    </row>
    <row r="715" hidden="1" spans="1:20">
      <c r="A715" t="s">
        <v>29</v>
      </c>
      <c r="B715">
        <v>11699717</v>
      </c>
      <c r="C715" t="s">
        <v>2702</v>
      </c>
      <c r="D715" t="s">
        <v>323</v>
      </c>
      <c r="E715">
        <v>827502283</v>
      </c>
      <c r="F715" t="s">
        <v>324</v>
      </c>
      <c r="G715" t="s">
        <v>33</v>
      </c>
      <c r="H715">
        <v>1</v>
      </c>
      <c r="I715">
        <v>8</v>
      </c>
      <c r="J715">
        <v>11</v>
      </c>
      <c r="K715" t="s">
        <v>34</v>
      </c>
      <c r="L715" t="s">
        <v>34</v>
      </c>
      <c r="M715" t="s">
        <v>2703</v>
      </c>
      <c r="N715" t="s">
        <v>2704</v>
      </c>
      <c r="O715" t="s">
        <v>2705</v>
      </c>
      <c r="P715">
        <f t="shared" si="34"/>
        <v>2452</v>
      </c>
      <c r="Q715">
        <f t="shared" si="35"/>
        <v>459</v>
      </c>
      <c r="R715">
        <v>0.99675506</v>
      </c>
      <c r="T715">
        <f t="shared" si="33"/>
        <v>0.247039827771798</v>
      </c>
    </row>
    <row r="716" hidden="1" spans="1:20">
      <c r="A716" t="s">
        <v>29</v>
      </c>
      <c r="B716">
        <v>34683018</v>
      </c>
      <c r="C716" t="s">
        <v>2706</v>
      </c>
      <c r="D716" t="s">
        <v>198</v>
      </c>
      <c r="E716">
        <v>771401205</v>
      </c>
      <c r="F716" t="s">
        <v>199</v>
      </c>
      <c r="G716" t="s">
        <v>33</v>
      </c>
      <c r="H716">
        <v>1</v>
      </c>
      <c r="I716">
        <v>15</v>
      </c>
      <c r="J716">
        <v>15</v>
      </c>
      <c r="K716" t="s">
        <v>34</v>
      </c>
      <c r="L716" t="s">
        <v>34</v>
      </c>
      <c r="M716" t="s">
        <v>2707</v>
      </c>
      <c r="N716" t="s">
        <v>2708</v>
      </c>
      <c r="O716" t="s">
        <v>2649</v>
      </c>
      <c r="P716">
        <f t="shared" si="34"/>
        <v>447</v>
      </c>
      <c r="Q716">
        <f t="shared" si="35"/>
        <v>80</v>
      </c>
      <c r="R716">
        <v>0.004583657</v>
      </c>
      <c r="T716">
        <f t="shared" si="33"/>
        <v>0.0430570505920344</v>
      </c>
    </row>
    <row r="717" hidden="1" spans="1:20">
      <c r="A717" t="s">
        <v>29</v>
      </c>
      <c r="B717">
        <v>37446946</v>
      </c>
      <c r="C717" t="s">
        <v>2709</v>
      </c>
      <c r="D717" t="s">
        <v>524</v>
      </c>
      <c r="E717">
        <v>731025324</v>
      </c>
      <c r="F717" t="s">
        <v>525</v>
      </c>
      <c r="G717" t="s">
        <v>33</v>
      </c>
      <c r="H717">
        <v>5</v>
      </c>
      <c r="I717">
        <v>4</v>
      </c>
      <c r="J717">
        <v>5</v>
      </c>
      <c r="K717" t="s">
        <v>34</v>
      </c>
      <c r="L717" t="s">
        <v>41</v>
      </c>
      <c r="M717" t="s">
        <v>2710</v>
      </c>
      <c r="N717" t="s">
        <v>2711</v>
      </c>
      <c r="O717" t="s">
        <v>448</v>
      </c>
      <c r="P717">
        <f t="shared" si="34"/>
        <v>505</v>
      </c>
      <c r="Q717">
        <f t="shared" si="35"/>
        <v>92</v>
      </c>
      <c r="R717">
        <v>0.99451447</v>
      </c>
      <c r="T717">
        <f t="shared" si="33"/>
        <v>0.0495156081808396</v>
      </c>
    </row>
    <row r="718" hidden="1" spans="1:20">
      <c r="A718" t="s">
        <v>29</v>
      </c>
      <c r="B718">
        <v>33125569</v>
      </c>
      <c r="C718" t="s">
        <v>2712</v>
      </c>
      <c r="D718" t="s">
        <v>70</v>
      </c>
      <c r="E718">
        <v>523301568</v>
      </c>
      <c r="F718" t="s">
        <v>71</v>
      </c>
      <c r="G718" t="s">
        <v>33</v>
      </c>
      <c r="H718">
        <v>1</v>
      </c>
      <c r="I718">
        <v>2</v>
      </c>
      <c r="J718">
        <v>4</v>
      </c>
      <c r="K718" t="s">
        <v>34</v>
      </c>
      <c r="L718" t="s">
        <v>41</v>
      </c>
      <c r="M718" t="s">
        <v>2713</v>
      </c>
      <c r="N718" t="s">
        <v>2714</v>
      </c>
      <c r="O718" t="s">
        <v>2715</v>
      </c>
      <c r="P718">
        <f t="shared" si="34"/>
        <v>398</v>
      </c>
      <c r="Q718">
        <f t="shared" si="35"/>
        <v>75</v>
      </c>
      <c r="R718" s="2">
        <v>5.64366e-9</v>
      </c>
      <c r="T718">
        <f t="shared" si="33"/>
        <v>0.0403659849300323</v>
      </c>
    </row>
    <row r="719" hidden="1" spans="1:20">
      <c r="A719" t="s">
        <v>29</v>
      </c>
      <c r="B719">
        <v>3062450</v>
      </c>
      <c r="C719" t="s">
        <v>2716</v>
      </c>
      <c r="D719" t="s">
        <v>52</v>
      </c>
      <c r="E719">
        <v>984005611</v>
      </c>
      <c r="F719" t="s">
        <v>53</v>
      </c>
      <c r="G719" t="s">
        <v>33</v>
      </c>
      <c r="H719">
        <v>5</v>
      </c>
      <c r="I719">
        <v>0</v>
      </c>
      <c r="J719">
        <v>0</v>
      </c>
      <c r="K719" t="s">
        <v>34</v>
      </c>
      <c r="L719" t="s">
        <v>41</v>
      </c>
      <c r="M719" t="s">
        <v>2717</v>
      </c>
      <c r="N719" t="s">
        <v>2718</v>
      </c>
      <c r="O719" t="s">
        <v>2719</v>
      </c>
      <c r="P719">
        <f t="shared" si="34"/>
        <v>99</v>
      </c>
      <c r="Q719">
        <f t="shared" si="35"/>
        <v>22</v>
      </c>
      <c r="R719" s="2">
        <v>1.2966387e-7</v>
      </c>
      <c r="T719">
        <f t="shared" si="33"/>
        <v>0.0118406889128095</v>
      </c>
    </row>
    <row r="720" hidden="1" spans="1:20">
      <c r="A720" t="s">
        <v>29</v>
      </c>
      <c r="B720">
        <v>53020195</v>
      </c>
      <c r="C720" t="s">
        <v>2720</v>
      </c>
      <c r="D720" t="s">
        <v>599</v>
      </c>
      <c r="E720">
        <v>494668275</v>
      </c>
      <c r="F720" t="s">
        <v>600</v>
      </c>
      <c r="G720" t="s">
        <v>33</v>
      </c>
      <c r="H720">
        <v>1</v>
      </c>
      <c r="I720">
        <v>2</v>
      </c>
      <c r="J720">
        <v>2</v>
      </c>
      <c r="K720" t="s">
        <v>34</v>
      </c>
      <c r="L720" t="s">
        <v>34</v>
      </c>
      <c r="M720" t="s">
        <v>2721</v>
      </c>
      <c r="N720" t="s">
        <v>2722</v>
      </c>
      <c r="O720" t="s">
        <v>2723</v>
      </c>
      <c r="P720">
        <f t="shared" si="34"/>
        <v>564</v>
      </c>
      <c r="Q720">
        <f t="shared" si="35"/>
        <v>101</v>
      </c>
      <c r="R720">
        <v>0.99969053</v>
      </c>
      <c r="T720">
        <f t="shared" si="33"/>
        <v>0.0543595263724435</v>
      </c>
    </row>
    <row r="721" hidden="1" spans="1:20">
      <c r="A721" t="s">
        <v>29</v>
      </c>
      <c r="B721">
        <v>13932786</v>
      </c>
      <c r="C721" t="s">
        <v>2724</v>
      </c>
      <c r="D721" t="s">
        <v>301</v>
      </c>
      <c r="E721">
        <v>544821753</v>
      </c>
      <c r="F721" t="s">
        <v>302</v>
      </c>
      <c r="G721" t="s">
        <v>33</v>
      </c>
      <c r="H721">
        <v>4</v>
      </c>
      <c r="I721">
        <v>0</v>
      </c>
      <c r="J721">
        <v>1</v>
      </c>
      <c r="K721" t="s">
        <v>34</v>
      </c>
      <c r="L721" t="s">
        <v>34</v>
      </c>
      <c r="M721" t="s">
        <v>2725</v>
      </c>
      <c r="N721" t="s">
        <v>2726</v>
      </c>
      <c r="O721" t="s">
        <v>1547</v>
      </c>
      <c r="P721">
        <f t="shared" si="34"/>
        <v>1670</v>
      </c>
      <c r="Q721">
        <f t="shared" si="35"/>
        <v>322</v>
      </c>
      <c r="R721">
        <v>0.00500677</v>
      </c>
      <c r="T721">
        <f t="shared" si="33"/>
        <v>0.173304628632939</v>
      </c>
    </row>
    <row r="722" hidden="1" spans="1:20">
      <c r="A722" t="s">
        <v>29</v>
      </c>
      <c r="B722">
        <v>37112959</v>
      </c>
      <c r="C722" t="s">
        <v>2727</v>
      </c>
      <c r="D722" t="s">
        <v>357</v>
      </c>
      <c r="E722">
        <v>295520151</v>
      </c>
      <c r="F722" t="s">
        <v>358</v>
      </c>
      <c r="G722" t="s">
        <v>33</v>
      </c>
      <c r="H722">
        <v>5</v>
      </c>
      <c r="I722">
        <v>8</v>
      </c>
      <c r="J722">
        <v>11</v>
      </c>
      <c r="K722" t="s">
        <v>34</v>
      </c>
      <c r="L722" t="s">
        <v>41</v>
      </c>
      <c r="M722" t="s">
        <v>2728</v>
      </c>
      <c r="N722" t="s">
        <v>2729</v>
      </c>
      <c r="O722" t="s">
        <v>2730</v>
      </c>
      <c r="P722">
        <f t="shared" si="34"/>
        <v>1033</v>
      </c>
      <c r="Q722">
        <f t="shared" si="35"/>
        <v>205</v>
      </c>
      <c r="R722">
        <v>0.9642598</v>
      </c>
      <c r="T722">
        <f t="shared" si="33"/>
        <v>0.110333692142088</v>
      </c>
    </row>
    <row r="723" hidden="1" spans="1:20">
      <c r="A723" t="s">
        <v>29</v>
      </c>
      <c r="B723">
        <v>16197534</v>
      </c>
      <c r="C723" t="s">
        <v>2731</v>
      </c>
      <c r="D723" t="s">
        <v>39</v>
      </c>
      <c r="E723">
        <v>459626087</v>
      </c>
      <c r="F723" t="s">
        <v>40</v>
      </c>
      <c r="G723" t="s">
        <v>33</v>
      </c>
      <c r="H723">
        <v>5</v>
      </c>
      <c r="I723">
        <v>6</v>
      </c>
      <c r="J723">
        <v>7</v>
      </c>
      <c r="K723" t="s">
        <v>34</v>
      </c>
      <c r="L723" t="s">
        <v>34</v>
      </c>
      <c r="M723" t="s">
        <v>2732</v>
      </c>
      <c r="N723" t="s">
        <v>2733</v>
      </c>
      <c r="O723" t="s">
        <v>2734</v>
      </c>
      <c r="P723">
        <f t="shared" si="34"/>
        <v>454</v>
      </c>
      <c r="Q723">
        <f t="shared" si="35"/>
        <v>80</v>
      </c>
      <c r="R723" s="2">
        <v>2.4476594e-6</v>
      </c>
      <c r="T723">
        <f t="shared" si="33"/>
        <v>0.0430570505920344</v>
      </c>
    </row>
    <row r="724" hidden="1" spans="1:20">
      <c r="A724" t="s">
        <v>29</v>
      </c>
      <c r="B724">
        <v>11990675</v>
      </c>
      <c r="C724" t="s">
        <v>2735</v>
      </c>
      <c r="D724" t="s">
        <v>301</v>
      </c>
      <c r="E724">
        <v>544821753</v>
      </c>
      <c r="F724" t="s">
        <v>302</v>
      </c>
      <c r="G724" t="s">
        <v>33</v>
      </c>
      <c r="H724">
        <v>1</v>
      </c>
      <c r="I724">
        <v>2</v>
      </c>
      <c r="J724">
        <v>2</v>
      </c>
      <c r="K724" t="s">
        <v>34</v>
      </c>
      <c r="L724" t="s">
        <v>34</v>
      </c>
      <c r="M724" t="s">
        <v>2736</v>
      </c>
      <c r="N724" t="s">
        <v>2737</v>
      </c>
      <c r="O724" t="s">
        <v>2738</v>
      </c>
      <c r="P724">
        <f t="shared" si="34"/>
        <v>432</v>
      </c>
      <c r="Q724">
        <f t="shared" si="35"/>
        <v>72</v>
      </c>
      <c r="R724">
        <v>0.98816246</v>
      </c>
      <c r="T724">
        <f t="shared" si="33"/>
        <v>0.038751345532831</v>
      </c>
    </row>
    <row r="725" spans="1:20">
      <c r="A725" t="s">
        <v>29</v>
      </c>
      <c r="B725">
        <v>13048864</v>
      </c>
      <c r="C725" t="s">
        <v>2739</v>
      </c>
      <c r="D725" t="s">
        <v>58</v>
      </c>
      <c r="E725">
        <v>109226352</v>
      </c>
      <c r="F725" t="s">
        <v>59</v>
      </c>
      <c r="G725" t="s">
        <v>33</v>
      </c>
      <c r="H725">
        <v>5</v>
      </c>
      <c r="I725">
        <v>1</v>
      </c>
      <c r="J725">
        <v>1</v>
      </c>
      <c r="K725" t="s">
        <v>34</v>
      </c>
      <c r="L725" t="s">
        <v>34</v>
      </c>
      <c r="M725" t="s">
        <v>2740</v>
      </c>
      <c r="N725" t="s">
        <v>2741</v>
      </c>
      <c r="O725" t="s">
        <v>2742</v>
      </c>
      <c r="P725">
        <f t="shared" si="34"/>
        <v>444</v>
      </c>
      <c r="Q725">
        <f t="shared" si="35"/>
        <v>81</v>
      </c>
      <c r="R725">
        <v>0.99516124</v>
      </c>
      <c r="T725">
        <f t="shared" si="33"/>
        <v>0.0435952637244349</v>
      </c>
    </row>
    <row r="726" hidden="1" spans="1:20">
      <c r="A726" t="s">
        <v>29</v>
      </c>
      <c r="B726">
        <v>10151756</v>
      </c>
      <c r="C726" t="s">
        <v>2743</v>
      </c>
      <c r="D726" t="s">
        <v>108</v>
      </c>
      <c r="E726">
        <v>423421857</v>
      </c>
      <c r="F726" t="s">
        <v>47</v>
      </c>
      <c r="G726" t="s">
        <v>33</v>
      </c>
      <c r="H726">
        <v>5</v>
      </c>
      <c r="I726">
        <v>0</v>
      </c>
      <c r="J726">
        <v>0</v>
      </c>
      <c r="K726" t="s">
        <v>34</v>
      </c>
      <c r="L726" t="s">
        <v>41</v>
      </c>
      <c r="M726" t="s">
        <v>2744</v>
      </c>
      <c r="N726" t="s">
        <v>2745</v>
      </c>
      <c r="O726" t="s">
        <v>2746</v>
      </c>
      <c r="P726">
        <f t="shared" si="34"/>
        <v>413</v>
      </c>
      <c r="Q726">
        <f t="shared" si="35"/>
        <v>80</v>
      </c>
      <c r="R726">
        <v>0.9966593</v>
      </c>
      <c r="T726">
        <f t="shared" si="33"/>
        <v>0.0430570505920344</v>
      </c>
    </row>
    <row r="727" hidden="1" spans="1:20">
      <c r="A727" t="s">
        <v>29</v>
      </c>
      <c r="B727">
        <v>14874192</v>
      </c>
      <c r="C727" t="s">
        <v>2747</v>
      </c>
      <c r="D727" t="s">
        <v>70</v>
      </c>
      <c r="E727">
        <v>523301568</v>
      </c>
      <c r="F727" t="s">
        <v>71</v>
      </c>
      <c r="G727" t="s">
        <v>33</v>
      </c>
      <c r="H727">
        <v>5</v>
      </c>
      <c r="I727">
        <v>0</v>
      </c>
      <c r="J727">
        <v>0</v>
      </c>
      <c r="K727" t="s">
        <v>34</v>
      </c>
      <c r="L727" t="s">
        <v>41</v>
      </c>
      <c r="M727" t="s">
        <v>2748</v>
      </c>
      <c r="N727" t="s">
        <v>2749</v>
      </c>
      <c r="O727" t="s">
        <v>242</v>
      </c>
      <c r="P727">
        <f t="shared" si="34"/>
        <v>184</v>
      </c>
      <c r="Q727">
        <f t="shared" si="35"/>
        <v>36</v>
      </c>
      <c r="R727" s="2">
        <v>1.7312857e-6</v>
      </c>
      <c r="T727">
        <f t="shared" si="33"/>
        <v>0.0193756727664155</v>
      </c>
    </row>
    <row r="728" hidden="1" spans="1:20">
      <c r="A728" t="s">
        <v>29</v>
      </c>
      <c r="B728">
        <v>15135485</v>
      </c>
      <c r="C728" t="s">
        <v>2750</v>
      </c>
      <c r="D728" t="s">
        <v>198</v>
      </c>
      <c r="E728">
        <v>771401205</v>
      </c>
      <c r="F728" t="s">
        <v>199</v>
      </c>
      <c r="G728" t="s">
        <v>33</v>
      </c>
      <c r="H728">
        <v>5</v>
      </c>
      <c r="I728">
        <v>3</v>
      </c>
      <c r="J728">
        <v>3</v>
      </c>
      <c r="K728" t="s">
        <v>34</v>
      </c>
      <c r="L728" t="s">
        <v>41</v>
      </c>
      <c r="M728" t="s">
        <v>2751</v>
      </c>
      <c r="N728" t="s">
        <v>2752</v>
      </c>
      <c r="O728" t="s">
        <v>2753</v>
      </c>
      <c r="P728">
        <f t="shared" si="34"/>
        <v>733</v>
      </c>
      <c r="Q728">
        <f t="shared" si="35"/>
        <v>131</v>
      </c>
      <c r="R728">
        <v>0.9975454</v>
      </c>
      <c r="T728">
        <f t="shared" si="33"/>
        <v>0.0705059203444564</v>
      </c>
    </row>
    <row r="729" hidden="1" spans="1:20">
      <c r="A729" t="s">
        <v>29</v>
      </c>
      <c r="B729">
        <v>30760647</v>
      </c>
      <c r="C729" t="s">
        <v>2754</v>
      </c>
      <c r="D729" t="s">
        <v>113</v>
      </c>
      <c r="E729">
        <v>423421857</v>
      </c>
      <c r="F729" t="s">
        <v>47</v>
      </c>
      <c r="G729" t="s">
        <v>33</v>
      </c>
      <c r="H729">
        <v>4</v>
      </c>
      <c r="I729">
        <v>0</v>
      </c>
      <c r="J729">
        <v>0</v>
      </c>
      <c r="K729" t="s">
        <v>34</v>
      </c>
      <c r="L729" t="s">
        <v>41</v>
      </c>
      <c r="M729" t="s">
        <v>2755</v>
      </c>
      <c r="N729" t="s">
        <v>2756</v>
      </c>
      <c r="O729" t="s">
        <v>1975</v>
      </c>
      <c r="P729">
        <f t="shared" si="34"/>
        <v>95</v>
      </c>
      <c r="Q729">
        <f t="shared" si="35"/>
        <v>15</v>
      </c>
      <c r="R729" s="2">
        <v>7.3574523e-7</v>
      </c>
      <c r="T729">
        <f t="shared" si="33"/>
        <v>0.00807319698600646</v>
      </c>
    </row>
    <row r="730" hidden="1" spans="1:20">
      <c r="A730" t="s">
        <v>29</v>
      </c>
      <c r="B730">
        <v>46473062</v>
      </c>
      <c r="C730" t="s">
        <v>2757</v>
      </c>
      <c r="D730" t="s">
        <v>154</v>
      </c>
      <c r="E730">
        <v>423421857</v>
      </c>
      <c r="F730" t="s">
        <v>47</v>
      </c>
      <c r="G730" t="s">
        <v>33</v>
      </c>
      <c r="H730">
        <v>4</v>
      </c>
      <c r="I730">
        <v>0</v>
      </c>
      <c r="J730">
        <v>0</v>
      </c>
      <c r="K730" t="s">
        <v>34</v>
      </c>
      <c r="L730" t="s">
        <v>41</v>
      </c>
      <c r="M730" t="s">
        <v>155</v>
      </c>
      <c r="N730" t="s">
        <v>2758</v>
      </c>
      <c r="O730" t="s">
        <v>2759</v>
      </c>
      <c r="P730">
        <f t="shared" si="34"/>
        <v>22</v>
      </c>
      <c r="Q730">
        <f t="shared" si="35"/>
        <v>5</v>
      </c>
      <c r="R730">
        <v>0.0047897524</v>
      </c>
      <c r="T730">
        <f t="shared" si="33"/>
        <v>0.00269106566200215</v>
      </c>
    </row>
    <row r="731" hidden="1" spans="1:20">
      <c r="A731" t="s">
        <v>29</v>
      </c>
      <c r="B731">
        <v>14740934</v>
      </c>
      <c r="C731" t="s">
        <v>2760</v>
      </c>
      <c r="D731" t="s">
        <v>198</v>
      </c>
      <c r="E731">
        <v>771401205</v>
      </c>
      <c r="F731" t="s">
        <v>199</v>
      </c>
      <c r="G731" t="s">
        <v>33</v>
      </c>
      <c r="H731">
        <v>5</v>
      </c>
      <c r="I731">
        <v>1</v>
      </c>
      <c r="J731">
        <v>1</v>
      </c>
      <c r="K731" t="s">
        <v>34</v>
      </c>
      <c r="L731" t="s">
        <v>34</v>
      </c>
      <c r="M731" t="s">
        <v>2761</v>
      </c>
      <c r="N731" t="s">
        <v>2762</v>
      </c>
      <c r="O731" t="s">
        <v>2763</v>
      </c>
      <c r="P731">
        <f t="shared" si="34"/>
        <v>395</v>
      </c>
      <c r="Q731">
        <f t="shared" si="35"/>
        <v>74</v>
      </c>
      <c r="R731">
        <v>0.99406284</v>
      </c>
      <c r="T731">
        <f t="shared" si="33"/>
        <v>0.0398277717976319</v>
      </c>
    </row>
    <row r="732" hidden="1" spans="1:20">
      <c r="A732" t="s">
        <v>29</v>
      </c>
      <c r="B732">
        <v>15373248</v>
      </c>
      <c r="C732" t="s">
        <v>2764</v>
      </c>
      <c r="D732" t="s">
        <v>70</v>
      </c>
      <c r="E732">
        <v>523301568</v>
      </c>
      <c r="F732" t="s">
        <v>71</v>
      </c>
      <c r="G732" t="s">
        <v>33</v>
      </c>
      <c r="H732">
        <v>5</v>
      </c>
      <c r="I732">
        <v>2</v>
      </c>
      <c r="J732">
        <v>2</v>
      </c>
      <c r="K732" t="s">
        <v>34</v>
      </c>
      <c r="L732" t="s">
        <v>41</v>
      </c>
      <c r="M732" t="s">
        <v>2765</v>
      </c>
      <c r="N732" t="s">
        <v>2766</v>
      </c>
      <c r="O732" t="s">
        <v>2545</v>
      </c>
      <c r="P732">
        <f t="shared" si="34"/>
        <v>524</v>
      </c>
      <c r="Q732">
        <f t="shared" si="35"/>
        <v>101</v>
      </c>
      <c r="R732">
        <v>0.0040511545</v>
      </c>
      <c r="T732">
        <f t="shared" si="33"/>
        <v>0.0543595263724435</v>
      </c>
    </row>
    <row r="733" hidden="1" spans="1:20">
      <c r="A733" t="s">
        <v>29</v>
      </c>
      <c r="B733">
        <v>47873086</v>
      </c>
      <c r="C733" t="s">
        <v>2767</v>
      </c>
      <c r="D733" t="s">
        <v>301</v>
      </c>
      <c r="E733">
        <v>544821753</v>
      </c>
      <c r="F733" t="s">
        <v>302</v>
      </c>
      <c r="G733" t="s">
        <v>33</v>
      </c>
      <c r="H733">
        <v>1</v>
      </c>
      <c r="I733">
        <v>0</v>
      </c>
      <c r="J733">
        <v>0</v>
      </c>
      <c r="K733" t="s">
        <v>34</v>
      </c>
      <c r="L733" t="s">
        <v>34</v>
      </c>
      <c r="M733" t="s">
        <v>2768</v>
      </c>
      <c r="N733" t="s">
        <v>2769</v>
      </c>
      <c r="O733" t="s">
        <v>546</v>
      </c>
      <c r="P733">
        <f t="shared" si="34"/>
        <v>756</v>
      </c>
      <c r="Q733">
        <f t="shared" si="35"/>
        <v>131</v>
      </c>
      <c r="R733">
        <v>0.98103714</v>
      </c>
      <c r="T733">
        <f t="shared" si="33"/>
        <v>0.0705059203444564</v>
      </c>
    </row>
    <row r="734" hidden="1" spans="1:20">
      <c r="A734" t="s">
        <v>29</v>
      </c>
      <c r="B734">
        <v>21012418</v>
      </c>
      <c r="C734" t="s">
        <v>2770</v>
      </c>
      <c r="D734" t="s">
        <v>686</v>
      </c>
      <c r="E734">
        <v>692404913</v>
      </c>
      <c r="F734" t="s">
        <v>255</v>
      </c>
      <c r="G734" t="s">
        <v>33</v>
      </c>
      <c r="H734">
        <v>5</v>
      </c>
      <c r="I734">
        <v>4</v>
      </c>
      <c r="J734">
        <v>4</v>
      </c>
      <c r="K734" t="s">
        <v>41</v>
      </c>
      <c r="L734" t="s">
        <v>34</v>
      </c>
      <c r="M734" t="s">
        <v>2771</v>
      </c>
      <c r="N734" t="s">
        <v>2772</v>
      </c>
      <c r="O734" t="s">
        <v>80</v>
      </c>
      <c r="P734">
        <f t="shared" si="34"/>
        <v>1929</v>
      </c>
      <c r="Q734">
        <f t="shared" si="35"/>
        <v>355</v>
      </c>
      <c r="R734">
        <v>0.99989927</v>
      </c>
      <c r="T734">
        <f t="shared" si="33"/>
        <v>0.191065662002153</v>
      </c>
    </row>
    <row r="735" hidden="1" spans="1:20">
      <c r="A735" t="s">
        <v>29</v>
      </c>
      <c r="B735">
        <v>31027153</v>
      </c>
      <c r="C735" t="s">
        <v>2773</v>
      </c>
      <c r="D735" t="s">
        <v>699</v>
      </c>
      <c r="E735">
        <v>784164614</v>
      </c>
      <c r="F735" t="s">
        <v>700</v>
      </c>
      <c r="G735" t="s">
        <v>33</v>
      </c>
      <c r="H735">
        <v>1</v>
      </c>
      <c r="I735">
        <v>8</v>
      </c>
      <c r="J735">
        <v>10</v>
      </c>
      <c r="K735" t="s">
        <v>34</v>
      </c>
      <c r="L735" t="s">
        <v>34</v>
      </c>
      <c r="M735" t="s">
        <v>2774</v>
      </c>
      <c r="N735" t="s">
        <v>2775</v>
      </c>
      <c r="O735" t="s">
        <v>2776</v>
      </c>
      <c r="P735">
        <f t="shared" si="34"/>
        <v>646</v>
      </c>
      <c r="Q735">
        <f t="shared" si="35"/>
        <v>129</v>
      </c>
      <c r="R735">
        <v>0.9979482</v>
      </c>
      <c r="T735">
        <f t="shared" si="33"/>
        <v>0.0694294940796555</v>
      </c>
    </row>
    <row r="736" hidden="1" spans="1:20">
      <c r="A736" t="s">
        <v>29</v>
      </c>
      <c r="B736">
        <v>33025192</v>
      </c>
      <c r="C736" t="s">
        <v>2777</v>
      </c>
      <c r="D736" t="s">
        <v>267</v>
      </c>
      <c r="E736">
        <v>690479711</v>
      </c>
      <c r="F736" t="s">
        <v>268</v>
      </c>
      <c r="G736" t="s">
        <v>33</v>
      </c>
      <c r="H736">
        <v>5</v>
      </c>
      <c r="I736">
        <v>2</v>
      </c>
      <c r="J736">
        <v>2</v>
      </c>
      <c r="K736" t="s">
        <v>34</v>
      </c>
      <c r="L736" t="s">
        <v>41</v>
      </c>
      <c r="M736" t="s">
        <v>2778</v>
      </c>
      <c r="N736" t="s">
        <v>2779</v>
      </c>
      <c r="O736" t="s">
        <v>502</v>
      </c>
      <c r="P736">
        <f t="shared" si="34"/>
        <v>483</v>
      </c>
      <c r="Q736">
        <f t="shared" si="35"/>
        <v>93</v>
      </c>
      <c r="R736">
        <v>0.0025422536</v>
      </c>
      <c r="T736">
        <f t="shared" si="33"/>
        <v>0.05005382131324</v>
      </c>
    </row>
    <row r="737" hidden="1" spans="1:20">
      <c r="A737" t="s">
        <v>29</v>
      </c>
      <c r="B737">
        <v>49532825</v>
      </c>
      <c r="C737" t="s">
        <v>2780</v>
      </c>
      <c r="D737" t="s">
        <v>70</v>
      </c>
      <c r="E737">
        <v>523301568</v>
      </c>
      <c r="F737" t="s">
        <v>71</v>
      </c>
      <c r="G737" t="s">
        <v>33</v>
      </c>
      <c r="H737">
        <v>5</v>
      </c>
      <c r="I737">
        <v>131</v>
      </c>
      <c r="J737">
        <v>134</v>
      </c>
      <c r="K737" t="s">
        <v>34</v>
      </c>
      <c r="L737" t="s">
        <v>41</v>
      </c>
      <c r="M737" t="s">
        <v>2781</v>
      </c>
      <c r="N737" t="s">
        <v>2782</v>
      </c>
      <c r="O737" t="s">
        <v>2783</v>
      </c>
      <c r="P737">
        <f t="shared" si="34"/>
        <v>1080</v>
      </c>
      <c r="Q737">
        <f t="shared" si="35"/>
        <v>205</v>
      </c>
      <c r="R737">
        <v>0.004956675</v>
      </c>
      <c r="T737">
        <f t="shared" si="33"/>
        <v>0.110333692142088</v>
      </c>
    </row>
    <row r="738" hidden="1" spans="1:20">
      <c r="A738" t="s">
        <v>29</v>
      </c>
      <c r="B738">
        <v>21596993</v>
      </c>
      <c r="C738" t="s">
        <v>2784</v>
      </c>
      <c r="D738" t="s">
        <v>343</v>
      </c>
      <c r="E738">
        <v>921964554</v>
      </c>
      <c r="F738" t="s">
        <v>344</v>
      </c>
      <c r="G738" t="s">
        <v>33</v>
      </c>
      <c r="H738">
        <v>1</v>
      </c>
      <c r="I738">
        <v>1</v>
      </c>
      <c r="J738">
        <v>1</v>
      </c>
      <c r="K738" t="s">
        <v>34</v>
      </c>
      <c r="L738" t="s">
        <v>34</v>
      </c>
      <c r="M738" t="s">
        <v>2785</v>
      </c>
      <c r="N738" t="s">
        <v>2786</v>
      </c>
      <c r="O738" t="s">
        <v>2787</v>
      </c>
      <c r="P738">
        <f t="shared" si="34"/>
        <v>488</v>
      </c>
      <c r="Q738">
        <f t="shared" si="35"/>
        <v>94</v>
      </c>
      <c r="R738">
        <v>0.00401844</v>
      </c>
      <c r="T738">
        <f t="shared" si="33"/>
        <v>0.0505920344456405</v>
      </c>
    </row>
    <row r="739" hidden="1" spans="1:20">
      <c r="A739" t="s">
        <v>29</v>
      </c>
      <c r="B739">
        <v>32820601</v>
      </c>
      <c r="C739" t="s">
        <v>2788</v>
      </c>
      <c r="D739" t="s">
        <v>656</v>
      </c>
      <c r="E739">
        <v>994339247</v>
      </c>
      <c r="F739" t="s">
        <v>657</v>
      </c>
      <c r="G739" t="s">
        <v>33</v>
      </c>
      <c r="H739">
        <v>1</v>
      </c>
      <c r="I739">
        <v>2</v>
      </c>
      <c r="J739">
        <v>2</v>
      </c>
      <c r="K739" t="s">
        <v>34</v>
      </c>
      <c r="L739" t="s">
        <v>34</v>
      </c>
      <c r="M739" t="s">
        <v>2789</v>
      </c>
      <c r="N739" t="s">
        <v>2790</v>
      </c>
      <c r="O739" t="s">
        <v>1559</v>
      </c>
      <c r="P739">
        <f t="shared" si="34"/>
        <v>129</v>
      </c>
      <c r="Q739">
        <f t="shared" si="35"/>
        <v>23</v>
      </c>
      <c r="R739">
        <v>0.9990534</v>
      </c>
      <c r="T739">
        <f t="shared" si="33"/>
        <v>0.0123789020452099</v>
      </c>
    </row>
    <row r="740" hidden="1" spans="1:20">
      <c r="A740" t="s">
        <v>29</v>
      </c>
      <c r="B740">
        <v>19272169</v>
      </c>
      <c r="C740" t="s">
        <v>2791</v>
      </c>
      <c r="D740" t="s">
        <v>52</v>
      </c>
      <c r="E740">
        <v>984005611</v>
      </c>
      <c r="F740" t="s">
        <v>53</v>
      </c>
      <c r="G740" t="s">
        <v>33</v>
      </c>
      <c r="H740">
        <v>5</v>
      </c>
      <c r="I740">
        <v>0</v>
      </c>
      <c r="J740">
        <v>0</v>
      </c>
      <c r="K740" t="s">
        <v>34</v>
      </c>
      <c r="L740" t="s">
        <v>41</v>
      </c>
      <c r="M740" t="s">
        <v>2792</v>
      </c>
      <c r="N740" t="s">
        <v>2793</v>
      </c>
      <c r="O740" t="s">
        <v>2794</v>
      </c>
      <c r="P740">
        <f t="shared" si="34"/>
        <v>127</v>
      </c>
      <c r="Q740">
        <f t="shared" si="35"/>
        <v>24</v>
      </c>
      <c r="R740">
        <v>0.9999993</v>
      </c>
      <c r="T740">
        <f t="shared" ref="T740:T803" si="36">Q740/1858</f>
        <v>0.0129171151776103</v>
      </c>
    </row>
    <row r="741" hidden="1" spans="1:20">
      <c r="A741" t="s">
        <v>29</v>
      </c>
      <c r="B741">
        <v>26222725</v>
      </c>
      <c r="C741" t="s">
        <v>2795</v>
      </c>
      <c r="D741" t="s">
        <v>1044</v>
      </c>
      <c r="E741">
        <v>423421857</v>
      </c>
      <c r="F741" t="s">
        <v>47</v>
      </c>
      <c r="G741" t="s">
        <v>33</v>
      </c>
      <c r="H741">
        <v>1</v>
      </c>
      <c r="I741">
        <v>0</v>
      </c>
      <c r="J741">
        <v>0</v>
      </c>
      <c r="K741" t="s">
        <v>34</v>
      </c>
      <c r="L741" t="s">
        <v>41</v>
      </c>
      <c r="M741" t="s">
        <v>950</v>
      </c>
      <c r="N741" t="s">
        <v>2796</v>
      </c>
      <c r="O741" t="s">
        <v>252</v>
      </c>
      <c r="P741">
        <f t="shared" si="34"/>
        <v>105</v>
      </c>
      <c r="Q741">
        <f t="shared" si="35"/>
        <v>17</v>
      </c>
      <c r="R741">
        <v>0.99998343</v>
      </c>
      <c r="T741">
        <f t="shared" si="36"/>
        <v>0.00914962325080732</v>
      </c>
    </row>
    <row r="742" hidden="1" spans="1:20">
      <c r="A742" t="s">
        <v>29</v>
      </c>
      <c r="B742">
        <v>24159668</v>
      </c>
      <c r="C742" t="s">
        <v>2797</v>
      </c>
      <c r="D742" t="s">
        <v>2285</v>
      </c>
      <c r="E742">
        <v>147401377</v>
      </c>
      <c r="F742" t="s">
        <v>2286</v>
      </c>
      <c r="G742" t="s">
        <v>33</v>
      </c>
      <c r="H742">
        <v>1</v>
      </c>
      <c r="I742">
        <v>5</v>
      </c>
      <c r="J742">
        <v>5</v>
      </c>
      <c r="K742" t="s">
        <v>34</v>
      </c>
      <c r="L742" t="s">
        <v>34</v>
      </c>
      <c r="M742" t="s">
        <v>2798</v>
      </c>
      <c r="N742" t="s">
        <v>2799</v>
      </c>
      <c r="O742" t="s">
        <v>2800</v>
      </c>
      <c r="P742">
        <f t="shared" si="34"/>
        <v>93</v>
      </c>
      <c r="Q742">
        <f t="shared" si="35"/>
        <v>18</v>
      </c>
      <c r="R742">
        <v>0.995849</v>
      </c>
      <c r="T742">
        <f t="shared" si="36"/>
        <v>0.00968783638320775</v>
      </c>
    </row>
    <row r="743" hidden="1" spans="1:20">
      <c r="A743" t="s">
        <v>29</v>
      </c>
      <c r="B743">
        <v>19526157</v>
      </c>
      <c r="C743" t="s">
        <v>2801</v>
      </c>
      <c r="D743" t="s">
        <v>135</v>
      </c>
      <c r="E743">
        <v>423421857</v>
      </c>
      <c r="F743" t="s">
        <v>47</v>
      </c>
      <c r="G743" t="s">
        <v>33</v>
      </c>
      <c r="H743">
        <v>5</v>
      </c>
      <c r="I743">
        <v>0</v>
      </c>
      <c r="J743">
        <v>0</v>
      </c>
      <c r="K743" t="s">
        <v>34</v>
      </c>
      <c r="L743" t="s">
        <v>41</v>
      </c>
      <c r="M743" t="s">
        <v>109</v>
      </c>
      <c r="N743" t="s">
        <v>2802</v>
      </c>
      <c r="O743" t="s">
        <v>141</v>
      </c>
      <c r="P743">
        <f t="shared" si="34"/>
        <v>53</v>
      </c>
      <c r="Q743">
        <f t="shared" si="35"/>
        <v>9</v>
      </c>
      <c r="R743">
        <v>0.87607706</v>
      </c>
      <c r="T743">
        <f t="shared" si="36"/>
        <v>0.00484391819160388</v>
      </c>
    </row>
    <row r="744" spans="1:20">
      <c r="A744" t="s">
        <v>29</v>
      </c>
      <c r="B744">
        <v>12255899</v>
      </c>
      <c r="C744" t="s">
        <v>2803</v>
      </c>
      <c r="D744" t="s">
        <v>58</v>
      </c>
      <c r="E744">
        <v>109226352</v>
      </c>
      <c r="F744" t="s">
        <v>59</v>
      </c>
      <c r="G744" t="s">
        <v>33</v>
      </c>
      <c r="H744">
        <v>4</v>
      </c>
      <c r="I744">
        <v>2</v>
      </c>
      <c r="J744">
        <v>2</v>
      </c>
      <c r="K744" t="s">
        <v>34</v>
      </c>
      <c r="L744" t="s">
        <v>41</v>
      </c>
      <c r="M744" t="s">
        <v>2804</v>
      </c>
      <c r="N744" t="s">
        <v>2805</v>
      </c>
      <c r="O744" t="s">
        <v>2806</v>
      </c>
      <c r="P744">
        <f t="shared" si="34"/>
        <v>443</v>
      </c>
      <c r="Q744">
        <f t="shared" si="35"/>
        <v>94</v>
      </c>
      <c r="R744">
        <v>0.9991167</v>
      </c>
      <c r="T744">
        <f t="shared" si="36"/>
        <v>0.0505920344456405</v>
      </c>
    </row>
    <row r="745" hidden="1" spans="1:20">
      <c r="A745" t="s">
        <v>29</v>
      </c>
      <c r="B745">
        <v>17681666</v>
      </c>
      <c r="C745" t="s">
        <v>2807</v>
      </c>
      <c r="D745" t="s">
        <v>953</v>
      </c>
      <c r="E745">
        <v>423421857</v>
      </c>
      <c r="F745" t="s">
        <v>47</v>
      </c>
      <c r="G745" t="s">
        <v>33</v>
      </c>
      <c r="H745">
        <v>2</v>
      </c>
      <c r="I745">
        <v>4</v>
      </c>
      <c r="J745">
        <v>4</v>
      </c>
      <c r="K745" t="s">
        <v>34</v>
      </c>
      <c r="L745" t="s">
        <v>41</v>
      </c>
      <c r="M745" t="s">
        <v>2808</v>
      </c>
      <c r="N745" t="s">
        <v>2809</v>
      </c>
      <c r="O745" t="s">
        <v>369</v>
      </c>
      <c r="P745">
        <f t="shared" si="34"/>
        <v>133</v>
      </c>
      <c r="Q745">
        <f t="shared" si="35"/>
        <v>26</v>
      </c>
      <c r="R745">
        <v>0.00503324</v>
      </c>
      <c r="T745">
        <f t="shared" si="36"/>
        <v>0.0139935414424112</v>
      </c>
    </row>
    <row r="746" hidden="1" spans="1:20">
      <c r="A746" t="s">
        <v>29</v>
      </c>
      <c r="B746">
        <v>52656966</v>
      </c>
      <c r="C746" t="s">
        <v>2810</v>
      </c>
      <c r="D746" t="s">
        <v>323</v>
      </c>
      <c r="E746">
        <v>827502283</v>
      </c>
      <c r="F746" t="s">
        <v>324</v>
      </c>
      <c r="G746" t="s">
        <v>33</v>
      </c>
      <c r="H746">
        <v>5</v>
      </c>
      <c r="I746">
        <v>2</v>
      </c>
      <c r="J746">
        <v>2</v>
      </c>
      <c r="K746" t="s">
        <v>34</v>
      </c>
      <c r="L746" t="s">
        <v>41</v>
      </c>
      <c r="M746" t="s">
        <v>2811</v>
      </c>
      <c r="N746" t="s">
        <v>2812</v>
      </c>
      <c r="O746" t="s">
        <v>2813</v>
      </c>
      <c r="P746">
        <f t="shared" si="34"/>
        <v>172</v>
      </c>
      <c r="Q746">
        <f t="shared" si="35"/>
        <v>28</v>
      </c>
      <c r="R746">
        <v>0.989131</v>
      </c>
      <c r="T746">
        <f t="shared" si="36"/>
        <v>0.0150699677072121</v>
      </c>
    </row>
    <row r="747" hidden="1" spans="1:20">
      <c r="A747" t="s">
        <v>29</v>
      </c>
      <c r="B747">
        <v>36933060</v>
      </c>
      <c r="C747" t="s">
        <v>2814</v>
      </c>
      <c r="D747" t="s">
        <v>953</v>
      </c>
      <c r="E747">
        <v>423421857</v>
      </c>
      <c r="F747" t="s">
        <v>47</v>
      </c>
      <c r="G747" t="s">
        <v>33</v>
      </c>
      <c r="H747">
        <v>4</v>
      </c>
      <c r="I747">
        <v>6</v>
      </c>
      <c r="J747">
        <v>8</v>
      </c>
      <c r="K747" t="s">
        <v>34</v>
      </c>
      <c r="L747" t="s">
        <v>41</v>
      </c>
      <c r="M747" t="s">
        <v>2815</v>
      </c>
      <c r="N747" t="s">
        <v>2816</v>
      </c>
      <c r="O747" t="s">
        <v>2817</v>
      </c>
      <c r="P747">
        <f t="shared" si="34"/>
        <v>273</v>
      </c>
      <c r="Q747">
        <f t="shared" si="35"/>
        <v>52</v>
      </c>
      <c r="R747">
        <v>0.97579205</v>
      </c>
      <c r="T747">
        <f t="shared" si="36"/>
        <v>0.0279870828848224</v>
      </c>
    </row>
    <row r="748" hidden="1" spans="1:20">
      <c r="A748" t="s">
        <v>29</v>
      </c>
      <c r="B748">
        <v>9945678</v>
      </c>
      <c r="C748" t="s">
        <v>2818</v>
      </c>
      <c r="D748" t="s">
        <v>656</v>
      </c>
      <c r="E748">
        <v>994339247</v>
      </c>
      <c r="F748" t="s">
        <v>657</v>
      </c>
      <c r="G748" t="s">
        <v>33</v>
      </c>
      <c r="H748">
        <v>1</v>
      </c>
      <c r="I748">
        <v>8</v>
      </c>
      <c r="J748">
        <v>8</v>
      </c>
      <c r="K748" t="s">
        <v>34</v>
      </c>
      <c r="L748" t="s">
        <v>34</v>
      </c>
      <c r="M748" t="s">
        <v>2819</v>
      </c>
      <c r="N748" t="s">
        <v>2820</v>
      </c>
      <c r="O748" t="s">
        <v>2723</v>
      </c>
      <c r="P748">
        <f t="shared" si="34"/>
        <v>456</v>
      </c>
      <c r="Q748">
        <f t="shared" si="35"/>
        <v>81</v>
      </c>
      <c r="R748">
        <v>0.9946089</v>
      </c>
      <c r="T748">
        <f t="shared" si="36"/>
        <v>0.0435952637244349</v>
      </c>
    </row>
    <row r="749" hidden="1" spans="1:20">
      <c r="A749" t="s">
        <v>29</v>
      </c>
      <c r="B749">
        <v>44019918</v>
      </c>
      <c r="C749" t="s">
        <v>2821</v>
      </c>
      <c r="D749" t="s">
        <v>104</v>
      </c>
      <c r="E749">
        <v>423421857</v>
      </c>
      <c r="F749" t="s">
        <v>47</v>
      </c>
      <c r="G749" t="s">
        <v>33</v>
      </c>
      <c r="H749">
        <v>1</v>
      </c>
      <c r="I749">
        <v>1</v>
      </c>
      <c r="J749">
        <v>2</v>
      </c>
      <c r="K749" t="s">
        <v>34</v>
      </c>
      <c r="L749" t="s">
        <v>41</v>
      </c>
      <c r="M749" t="s">
        <v>2822</v>
      </c>
      <c r="N749" t="s">
        <v>2823</v>
      </c>
      <c r="O749" t="s">
        <v>1141</v>
      </c>
      <c r="P749">
        <f t="shared" si="34"/>
        <v>178</v>
      </c>
      <c r="Q749">
        <f t="shared" si="35"/>
        <v>31</v>
      </c>
      <c r="R749">
        <v>0.0027570743</v>
      </c>
      <c r="T749">
        <f t="shared" si="36"/>
        <v>0.0166846071044133</v>
      </c>
    </row>
    <row r="750" hidden="1" spans="1:20">
      <c r="A750" t="s">
        <v>29</v>
      </c>
      <c r="B750">
        <v>50042048</v>
      </c>
      <c r="C750" t="s">
        <v>2824</v>
      </c>
      <c r="D750" t="s">
        <v>357</v>
      </c>
      <c r="E750">
        <v>295520151</v>
      </c>
      <c r="F750" t="s">
        <v>358</v>
      </c>
      <c r="G750" t="s">
        <v>33</v>
      </c>
      <c r="H750">
        <v>4</v>
      </c>
      <c r="I750">
        <v>6</v>
      </c>
      <c r="J750">
        <v>8</v>
      </c>
      <c r="K750" t="s">
        <v>34</v>
      </c>
      <c r="L750" t="s">
        <v>41</v>
      </c>
      <c r="M750" t="s">
        <v>548</v>
      </c>
      <c r="N750" t="s">
        <v>2825</v>
      </c>
      <c r="O750" t="s">
        <v>2826</v>
      </c>
      <c r="P750">
        <f t="shared" si="34"/>
        <v>200</v>
      </c>
      <c r="Q750">
        <f t="shared" si="35"/>
        <v>34</v>
      </c>
      <c r="R750">
        <v>0.0051332247</v>
      </c>
      <c r="T750">
        <f t="shared" si="36"/>
        <v>0.0182992465016146</v>
      </c>
    </row>
    <row r="751" hidden="1" spans="1:20">
      <c r="A751" t="s">
        <v>29</v>
      </c>
      <c r="B751">
        <v>52702050</v>
      </c>
      <c r="C751" t="s">
        <v>2827</v>
      </c>
      <c r="D751" t="s">
        <v>113</v>
      </c>
      <c r="E751">
        <v>423421857</v>
      </c>
      <c r="F751" t="s">
        <v>47</v>
      </c>
      <c r="G751" t="s">
        <v>33</v>
      </c>
      <c r="H751">
        <v>2</v>
      </c>
      <c r="I751">
        <v>3</v>
      </c>
      <c r="J751">
        <v>3</v>
      </c>
      <c r="K751" t="s">
        <v>34</v>
      </c>
      <c r="L751" t="s">
        <v>41</v>
      </c>
      <c r="M751" t="s">
        <v>2828</v>
      </c>
      <c r="N751" t="s">
        <v>2829</v>
      </c>
      <c r="O751" t="s">
        <v>190</v>
      </c>
      <c r="P751">
        <f t="shared" si="34"/>
        <v>461</v>
      </c>
      <c r="Q751">
        <f t="shared" si="35"/>
        <v>87</v>
      </c>
      <c r="R751">
        <v>0.9973984</v>
      </c>
      <c r="T751">
        <f t="shared" si="36"/>
        <v>0.0468245425188375</v>
      </c>
    </row>
    <row r="752" hidden="1" spans="1:20">
      <c r="A752" t="s">
        <v>29</v>
      </c>
      <c r="B752">
        <v>44943129</v>
      </c>
      <c r="C752" t="s">
        <v>2830</v>
      </c>
      <c r="D752" t="s">
        <v>301</v>
      </c>
      <c r="E752">
        <v>544821753</v>
      </c>
      <c r="F752" t="s">
        <v>302</v>
      </c>
      <c r="G752" t="s">
        <v>33</v>
      </c>
      <c r="H752">
        <v>1</v>
      </c>
      <c r="I752">
        <v>9</v>
      </c>
      <c r="J752">
        <v>9</v>
      </c>
      <c r="K752" t="s">
        <v>34</v>
      </c>
      <c r="L752" t="s">
        <v>41</v>
      </c>
      <c r="M752" t="s">
        <v>2831</v>
      </c>
      <c r="N752" t="s">
        <v>2832</v>
      </c>
      <c r="O752" t="s">
        <v>2833</v>
      </c>
      <c r="P752">
        <f t="shared" si="34"/>
        <v>110</v>
      </c>
      <c r="Q752">
        <f t="shared" si="35"/>
        <v>20</v>
      </c>
      <c r="R752">
        <v>0.00014266864</v>
      </c>
      <c r="T752">
        <f t="shared" si="36"/>
        <v>0.0107642626480086</v>
      </c>
    </row>
    <row r="753" spans="1:20">
      <c r="A753" t="s">
        <v>29</v>
      </c>
      <c r="B753">
        <v>21837765</v>
      </c>
      <c r="C753" t="s">
        <v>2834</v>
      </c>
      <c r="D753" t="s">
        <v>58</v>
      </c>
      <c r="E753">
        <v>109226352</v>
      </c>
      <c r="F753" t="s">
        <v>59</v>
      </c>
      <c r="G753" t="s">
        <v>33</v>
      </c>
      <c r="H753">
        <v>1</v>
      </c>
      <c r="I753">
        <v>3</v>
      </c>
      <c r="J753">
        <v>4</v>
      </c>
      <c r="K753" t="s">
        <v>34</v>
      </c>
      <c r="L753" t="s">
        <v>41</v>
      </c>
      <c r="M753" t="s">
        <v>2835</v>
      </c>
      <c r="N753" t="s">
        <v>2836</v>
      </c>
      <c r="O753" t="s">
        <v>355</v>
      </c>
      <c r="P753">
        <f t="shared" si="34"/>
        <v>140</v>
      </c>
      <c r="Q753">
        <f t="shared" si="35"/>
        <v>25</v>
      </c>
      <c r="R753">
        <v>0.60558784</v>
      </c>
      <c r="T753">
        <f t="shared" si="36"/>
        <v>0.0134553283100108</v>
      </c>
    </row>
    <row r="754" hidden="1" spans="1:20">
      <c r="A754" t="s">
        <v>29</v>
      </c>
      <c r="B754">
        <v>5679534</v>
      </c>
      <c r="C754" t="s">
        <v>2837</v>
      </c>
      <c r="D754" t="s">
        <v>104</v>
      </c>
      <c r="E754">
        <v>423421857</v>
      </c>
      <c r="F754" t="s">
        <v>47</v>
      </c>
      <c r="G754" t="s">
        <v>33</v>
      </c>
      <c r="H754">
        <v>3</v>
      </c>
      <c r="I754">
        <v>0</v>
      </c>
      <c r="J754">
        <v>0</v>
      </c>
      <c r="K754" t="s">
        <v>34</v>
      </c>
      <c r="L754" t="s">
        <v>41</v>
      </c>
      <c r="M754" t="s">
        <v>2838</v>
      </c>
      <c r="N754" t="s">
        <v>2839</v>
      </c>
      <c r="O754" t="s">
        <v>2840</v>
      </c>
      <c r="P754">
        <f t="shared" si="34"/>
        <v>221</v>
      </c>
      <c r="Q754">
        <f t="shared" si="35"/>
        <v>43</v>
      </c>
      <c r="R754">
        <v>0.99668354</v>
      </c>
      <c r="T754">
        <f t="shared" si="36"/>
        <v>0.0231431646932185</v>
      </c>
    </row>
    <row r="755" hidden="1" spans="1:20">
      <c r="A755" t="s">
        <v>29</v>
      </c>
      <c r="B755">
        <v>12731606</v>
      </c>
      <c r="C755" t="s">
        <v>2841</v>
      </c>
      <c r="D755" t="s">
        <v>198</v>
      </c>
      <c r="E755">
        <v>771401205</v>
      </c>
      <c r="F755" t="s">
        <v>199</v>
      </c>
      <c r="G755" t="s">
        <v>33</v>
      </c>
      <c r="H755">
        <v>5</v>
      </c>
      <c r="I755">
        <v>0</v>
      </c>
      <c r="J755">
        <v>0</v>
      </c>
      <c r="K755" t="s">
        <v>34</v>
      </c>
      <c r="L755" t="s">
        <v>41</v>
      </c>
      <c r="M755" t="s">
        <v>109</v>
      </c>
      <c r="N755" t="s">
        <v>2842</v>
      </c>
      <c r="O755" t="s">
        <v>1911</v>
      </c>
      <c r="P755">
        <f t="shared" si="34"/>
        <v>12</v>
      </c>
      <c r="Q755">
        <f t="shared" si="35"/>
        <v>3</v>
      </c>
      <c r="R755">
        <v>0.0029532784</v>
      </c>
      <c r="T755">
        <f t="shared" si="36"/>
        <v>0.00161463939720129</v>
      </c>
    </row>
    <row r="756" hidden="1" spans="1:20">
      <c r="A756" t="s">
        <v>19</v>
      </c>
      <c r="B756">
        <v>47014830</v>
      </c>
      <c r="C756" t="s">
        <v>2843</v>
      </c>
      <c r="D756" t="s">
        <v>2844</v>
      </c>
      <c r="E756">
        <v>149559260</v>
      </c>
      <c r="F756" t="s">
        <v>2845</v>
      </c>
      <c r="G756" t="s">
        <v>23</v>
      </c>
      <c r="H756">
        <v>5</v>
      </c>
      <c r="I756">
        <v>2</v>
      </c>
      <c r="J756">
        <v>2</v>
      </c>
      <c r="K756" t="s">
        <v>24</v>
      </c>
      <c r="L756" t="s">
        <v>25</v>
      </c>
      <c r="M756" t="s">
        <v>2846</v>
      </c>
      <c r="N756" t="s">
        <v>2847</v>
      </c>
      <c r="O756" t="s">
        <v>133</v>
      </c>
      <c r="P756">
        <f t="shared" si="34"/>
        <v>945</v>
      </c>
      <c r="Q756">
        <f t="shared" si="35"/>
        <v>169</v>
      </c>
      <c r="R756">
        <v>0.007180532</v>
      </c>
      <c r="T756">
        <f t="shared" si="36"/>
        <v>0.0909580193756728</v>
      </c>
    </row>
    <row r="757" hidden="1" spans="1:20">
      <c r="A757" t="s">
        <v>29</v>
      </c>
      <c r="B757">
        <v>28383</v>
      </c>
      <c r="C757" t="s">
        <v>2848</v>
      </c>
      <c r="D757" t="s">
        <v>31</v>
      </c>
      <c r="E757">
        <v>166483932</v>
      </c>
      <c r="F757" t="s">
        <v>32</v>
      </c>
      <c r="G757" t="s">
        <v>33</v>
      </c>
      <c r="H757">
        <v>5</v>
      </c>
      <c r="I757">
        <v>7</v>
      </c>
      <c r="J757">
        <v>8</v>
      </c>
      <c r="K757" t="s">
        <v>34</v>
      </c>
      <c r="L757" t="s">
        <v>41</v>
      </c>
      <c r="M757" t="s">
        <v>2849</v>
      </c>
      <c r="N757" t="s">
        <v>2850</v>
      </c>
      <c r="O757" t="s">
        <v>611</v>
      </c>
      <c r="P757">
        <f t="shared" si="34"/>
        <v>202</v>
      </c>
      <c r="Q757">
        <f t="shared" si="35"/>
        <v>38</v>
      </c>
      <c r="R757">
        <v>0.0024689797</v>
      </c>
      <c r="T757">
        <f t="shared" si="36"/>
        <v>0.0204520990312164</v>
      </c>
    </row>
    <row r="758" hidden="1" spans="1:20">
      <c r="A758" t="s">
        <v>29</v>
      </c>
      <c r="B758">
        <v>53042200</v>
      </c>
      <c r="C758" t="s">
        <v>2851</v>
      </c>
      <c r="D758" t="s">
        <v>292</v>
      </c>
      <c r="E758">
        <v>242727854</v>
      </c>
      <c r="F758" t="s">
        <v>293</v>
      </c>
      <c r="G758" t="s">
        <v>33</v>
      </c>
      <c r="H758">
        <v>1</v>
      </c>
      <c r="I758">
        <v>2</v>
      </c>
      <c r="J758">
        <v>3</v>
      </c>
      <c r="K758" t="s">
        <v>34</v>
      </c>
      <c r="L758" t="s">
        <v>34</v>
      </c>
      <c r="M758" t="s">
        <v>2852</v>
      </c>
      <c r="N758" t="s">
        <v>2853</v>
      </c>
      <c r="O758" t="s">
        <v>2854</v>
      </c>
      <c r="P758">
        <f t="shared" si="34"/>
        <v>804</v>
      </c>
      <c r="Q758">
        <f t="shared" si="35"/>
        <v>144</v>
      </c>
      <c r="R758" s="2">
        <v>4.125105e-5</v>
      </c>
      <c r="T758">
        <f t="shared" si="36"/>
        <v>0.077502691065662</v>
      </c>
    </row>
    <row r="759" hidden="1" spans="1:20">
      <c r="A759" t="s">
        <v>29</v>
      </c>
      <c r="B759">
        <v>51931533</v>
      </c>
      <c r="C759" t="s">
        <v>2855</v>
      </c>
      <c r="D759" t="s">
        <v>179</v>
      </c>
      <c r="E759">
        <v>930071734</v>
      </c>
      <c r="F759" t="s">
        <v>180</v>
      </c>
      <c r="G759" t="s">
        <v>33</v>
      </c>
      <c r="H759">
        <v>2</v>
      </c>
      <c r="I759">
        <v>1</v>
      </c>
      <c r="J759">
        <v>1</v>
      </c>
      <c r="K759" t="s">
        <v>34</v>
      </c>
      <c r="L759" t="s">
        <v>41</v>
      </c>
      <c r="M759" t="s">
        <v>2856</v>
      </c>
      <c r="N759" t="s">
        <v>2857</v>
      </c>
      <c r="O759" t="s">
        <v>1413</v>
      </c>
      <c r="P759">
        <f t="shared" si="34"/>
        <v>134</v>
      </c>
      <c r="Q759">
        <f t="shared" si="35"/>
        <v>25</v>
      </c>
      <c r="R759">
        <v>0.9942351</v>
      </c>
      <c r="T759">
        <f t="shared" si="36"/>
        <v>0.0134553283100108</v>
      </c>
    </row>
    <row r="760" hidden="1" spans="1:20">
      <c r="A760" t="s">
        <v>29</v>
      </c>
      <c r="B760">
        <v>23595452</v>
      </c>
      <c r="C760" t="s">
        <v>2858</v>
      </c>
      <c r="D760" t="s">
        <v>179</v>
      </c>
      <c r="E760">
        <v>930071734</v>
      </c>
      <c r="F760" t="s">
        <v>180</v>
      </c>
      <c r="G760" t="s">
        <v>33</v>
      </c>
      <c r="H760">
        <v>5</v>
      </c>
      <c r="I760">
        <v>1</v>
      </c>
      <c r="J760">
        <v>2</v>
      </c>
      <c r="K760" t="s">
        <v>34</v>
      </c>
      <c r="L760" t="s">
        <v>41</v>
      </c>
      <c r="M760" t="s">
        <v>2859</v>
      </c>
      <c r="N760" t="s">
        <v>2860</v>
      </c>
      <c r="O760" t="s">
        <v>711</v>
      </c>
      <c r="P760">
        <f t="shared" si="34"/>
        <v>780</v>
      </c>
      <c r="Q760">
        <f t="shared" si="35"/>
        <v>139</v>
      </c>
      <c r="R760">
        <v>0.99945253</v>
      </c>
      <c r="T760">
        <f t="shared" si="36"/>
        <v>0.0748116254036598</v>
      </c>
    </row>
    <row r="761" hidden="1" spans="1:20">
      <c r="A761" t="s">
        <v>29</v>
      </c>
      <c r="B761">
        <v>33249410</v>
      </c>
      <c r="C761" t="s">
        <v>2861</v>
      </c>
      <c r="D761" t="s">
        <v>154</v>
      </c>
      <c r="E761">
        <v>423421857</v>
      </c>
      <c r="F761" t="s">
        <v>47</v>
      </c>
      <c r="G761" t="s">
        <v>33</v>
      </c>
      <c r="H761">
        <v>4</v>
      </c>
      <c r="I761">
        <v>0</v>
      </c>
      <c r="J761">
        <v>1</v>
      </c>
      <c r="K761" t="s">
        <v>34</v>
      </c>
      <c r="L761" t="s">
        <v>41</v>
      </c>
      <c r="M761" t="s">
        <v>2862</v>
      </c>
      <c r="N761" t="s">
        <v>2863</v>
      </c>
      <c r="O761" t="s">
        <v>2387</v>
      </c>
      <c r="P761">
        <f t="shared" si="34"/>
        <v>226</v>
      </c>
      <c r="Q761">
        <f t="shared" si="35"/>
        <v>44</v>
      </c>
      <c r="R761">
        <v>0.99492705</v>
      </c>
      <c r="T761">
        <f t="shared" si="36"/>
        <v>0.0236813778256189</v>
      </c>
    </row>
    <row r="762" hidden="1" spans="1:20">
      <c r="A762" t="s">
        <v>29</v>
      </c>
      <c r="B762">
        <v>12201255</v>
      </c>
      <c r="C762" t="s">
        <v>2864</v>
      </c>
      <c r="D762" t="s">
        <v>108</v>
      </c>
      <c r="E762">
        <v>423421857</v>
      </c>
      <c r="F762" t="s">
        <v>47</v>
      </c>
      <c r="G762" t="s">
        <v>33</v>
      </c>
      <c r="H762">
        <v>2</v>
      </c>
      <c r="I762">
        <v>1</v>
      </c>
      <c r="J762">
        <v>2</v>
      </c>
      <c r="K762" t="s">
        <v>34</v>
      </c>
      <c r="L762" t="s">
        <v>41</v>
      </c>
      <c r="M762" t="s">
        <v>2865</v>
      </c>
      <c r="N762" t="s">
        <v>2866</v>
      </c>
      <c r="O762" t="s">
        <v>1643</v>
      </c>
      <c r="P762">
        <f t="shared" si="34"/>
        <v>530</v>
      </c>
      <c r="Q762">
        <f t="shared" si="35"/>
        <v>103</v>
      </c>
      <c r="R762">
        <v>0.99430877</v>
      </c>
      <c r="T762">
        <f t="shared" si="36"/>
        <v>0.0554359526372444</v>
      </c>
    </row>
    <row r="763" hidden="1" spans="1:20">
      <c r="A763" t="s">
        <v>29</v>
      </c>
      <c r="B763">
        <v>50844124</v>
      </c>
      <c r="C763" t="s">
        <v>2867</v>
      </c>
      <c r="D763" t="s">
        <v>267</v>
      </c>
      <c r="E763">
        <v>690479711</v>
      </c>
      <c r="F763" t="s">
        <v>268</v>
      </c>
      <c r="G763" t="s">
        <v>33</v>
      </c>
      <c r="H763">
        <v>2</v>
      </c>
      <c r="I763">
        <v>2</v>
      </c>
      <c r="J763">
        <v>3</v>
      </c>
      <c r="K763" t="s">
        <v>34</v>
      </c>
      <c r="L763" t="s">
        <v>34</v>
      </c>
      <c r="M763" t="s">
        <v>2868</v>
      </c>
      <c r="N763" t="s">
        <v>2869</v>
      </c>
      <c r="O763" t="s">
        <v>2870</v>
      </c>
      <c r="P763">
        <f t="shared" si="34"/>
        <v>1337</v>
      </c>
      <c r="Q763">
        <f t="shared" si="35"/>
        <v>242</v>
      </c>
      <c r="R763">
        <v>0.0035587093</v>
      </c>
      <c r="T763">
        <f t="shared" si="36"/>
        <v>0.130247578040904</v>
      </c>
    </row>
    <row r="764" hidden="1" spans="1:20">
      <c r="A764" t="s">
        <v>29</v>
      </c>
      <c r="B764">
        <v>34021389</v>
      </c>
      <c r="C764" t="s">
        <v>2871</v>
      </c>
      <c r="D764" t="s">
        <v>357</v>
      </c>
      <c r="E764">
        <v>295520151</v>
      </c>
      <c r="F764" t="s">
        <v>358</v>
      </c>
      <c r="G764" t="s">
        <v>33</v>
      </c>
      <c r="H764">
        <v>5</v>
      </c>
      <c r="I764">
        <v>1</v>
      </c>
      <c r="J764">
        <v>1</v>
      </c>
      <c r="K764" t="s">
        <v>34</v>
      </c>
      <c r="L764" t="s">
        <v>34</v>
      </c>
      <c r="M764" t="s">
        <v>2872</v>
      </c>
      <c r="N764" t="s">
        <v>2873</v>
      </c>
      <c r="O764" t="s">
        <v>2874</v>
      </c>
      <c r="P764">
        <f t="shared" si="34"/>
        <v>153</v>
      </c>
      <c r="Q764">
        <f t="shared" si="35"/>
        <v>27</v>
      </c>
      <c r="R764">
        <v>0.0051120487</v>
      </c>
      <c r="T764">
        <f t="shared" si="36"/>
        <v>0.0145317545748116</v>
      </c>
    </row>
    <row r="765" hidden="1" spans="1:20">
      <c r="A765" t="s">
        <v>29</v>
      </c>
      <c r="B765">
        <v>30569926</v>
      </c>
      <c r="C765" t="s">
        <v>2875</v>
      </c>
      <c r="D765" t="s">
        <v>108</v>
      </c>
      <c r="E765">
        <v>423421857</v>
      </c>
      <c r="F765" t="s">
        <v>47</v>
      </c>
      <c r="G765" t="s">
        <v>33</v>
      </c>
      <c r="H765">
        <v>5</v>
      </c>
      <c r="I765">
        <v>0</v>
      </c>
      <c r="J765">
        <v>0</v>
      </c>
      <c r="K765" t="s">
        <v>34</v>
      </c>
      <c r="L765" t="s">
        <v>41</v>
      </c>
      <c r="M765" t="s">
        <v>109</v>
      </c>
      <c r="N765" t="s">
        <v>2876</v>
      </c>
      <c r="O765" t="s">
        <v>1649</v>
      </c>
      <c r="P765">
        <f t="shared" si="34"/>
        <v>103</v>
      </c>
      <c r="Q765">
        <f t="shared" si="35"/>
        <v>18</v>
      </c>
      <c r="R765" s="2">
        <v>7.0609305e-5</v>
      </c>
      <c r="T765">
        <f t="shared" si="36"/>
        <v>0.00968783638320775</v>
      </c>
    </row>
    <row r="766" hidden="1" spans="1:20">
      <c r="A766" t="s">
        <v>29</v>
      </c>
      <c r="B766">
        <v>45827189</v>
      </c>
      <c r="C766" t="s">
        <v>2877</v>
      </c>
      <c r="D766" t="s">
        <v>154</v>
      </c>
      <c r="E766">
        <v>423421857</v>
      </c>
      <c r="F766" t="s">
        <v>47</v>
      </c>
      <c r="G766" t="s">
        <v>33</v>
      </c>
      <c r="H766">
        <v>4</v>
      </c>
      <c r="I766">
        <v>0</v>
      </c>
      <c r="J766">
        <v>1</v>
      </c>
      <c r="K766" t="s">
        <v>34</v>
      </c>
      <c r="L766" t="s">
        <v>41</v>
      </c>
      <c r="M766" t="s">
        <v>155</v>
      </c>
      <c r="N766" t="s">
        <v>2878</v>
      </c>
      <c r="O766" t="s">
        <v>1486</v>
      </c>
      <c r="P766">
        <f t="shared" si="34"/>
        <v>28</v>
      </c>
      <c r="Q766">
        <f t="shared" si="35"/>
        <v>5</v>
      </c>
      <c r="R766">
        <v>0.99394834</v>
      </c>
      <c r="T766">
        <f t="shared" si="36"/>
        <v>0.00269106566200215</v>
      </c>
    </row>
    <row r="767" hidden="1" spans="1:20">
      <c r="A767" t="s">
        <v>29</v>
      </c>
      <c r="B767">
        <v>19092946</v>
      </c>
      <c r="C767" t="s">
        <v>2879</v>
      </c>
      <c r="D767" t="s">
        <v>323</v>
      </c>
      <c r="E767">
        <v>827502283</v>
      </c>
      <c r="F767" t="s">
        <v>324</v>
      </c>
      <c r="G767" t="s">
        <v>33</v>
      </c>
      <c r="H767">
        <v>4</v>
      </c>
      <c r="I767">
        <v>1</v>
      </c>
      <c r="J767">
        <v>1</v>
      </c>
      <c r="K767" t="s">
        <v>34</v>
      </c>
      <c r="L767" t="s">
        <v>41</v>
      </c>
      <c r="M767" t="s">
        <v>2880</v>
      </c>
      <c r="N767" t="s">
        <v>2881</v>
      </c>
      <c r="O767" t="s">
        <v>2882</v>
      </c>
      <c r="P767">
        <f t="shared" si="34"/>
        <v>304</v>
      </c>
      <c r="Q767">
        <f t="shared" si="35"/>
        <v>57</v>
      </c>
      <c r="R767">
        <v>0.9972932</v>
      </c>
      <c r="T767">
        <f t="shared" si="36"/>
        <v>0.0306781485468245</v>
      </c>
    </row>
    <row r="768" hidden="1" spans="1:20">
      <c r="A768" t="s">
        <v>29</v>
      </c>
      <c r="B768">
        <v>17138845</v>
      </c>
      <c r="C768" t="s">
        <v>2883</v>
      </c>
      <c r="D768" t="s">
        <v>357</v>
      </c>
      <c r="E768">
        <v>295520151</v>
      </c>
      <c r="F768" t="s">
        <v>358</v>
      </c>
      <c r="G768" t="s">
        <v>33</v>
      </c>
      <c r="H768">
        <v>5</v>
      </c>
      <c r="I768">
        <v>2</v>
      </c>
      <c r="J768">
        <v>4</v>
      </c>
      <c r="K768" t="s">
        <v>34</v>
      </c>
      <c r="L768" t="s">
        <v>41</v>
      </c>
      <c r="M768" t="s">
        <v>2884</v>
      </c>
      <c r="N768" t="s">
        <v>2885</v>
      </c>
      <c r="O768" t="s">
        <v>2886</v>
      </c>
      <c r="P768">
        <f t="shared" si="34"/>
        <v>479</v>
      </c>
      <c r="Q768">
        <f t="shared" si="35"/>
        <v>86</v>
      </c>
      <c r="R768">
        <v>0.9908084</v>
      </c>
      <c r="T768">
        <f t="shared" si="36"/>
        <v>0.046286329386437</v>
      </c>
    </row>
    <row r="769" hidden="1" spans="1:20">
      <c r="A769" t="s">
        <v>29</v>
      </c>
      <c r="B769">
        <v>29450874</v>
      </c>
      <c r="C769" t="s">
        <v>2887</v>
      </c>
      <c r="D769" t="s">
        <v>108</v>
      </c>
      <c r="E769">
        <v>423421857</v>
      </c>
      <c r="F769" t="s">
        <v>47</v>
      </c>
      <c r="G769" t="s">
        <v>33</v>
      </c>
      <c r="H769">
        <v>5</v>
      </c>
      <c r="I769">
        <v>0</v>
      </c>
      <c r="J769">
        <v>0</v>
      </c>
      <c r="K769" t="s">
        <v>34</v>
      </c>
      <c r="L769" t="s">
        <v>41</v>
      </c>
      <c r="M769" t="s">
        <v>2888</v>
      </c>
      <c r="N769" t="s">
        <v>2889</v>
      </c>
      <c r="O769" t="s">
        <v>2115</v>
      </c>
      <c r="P769">
        <f t="shared" si="34"/>
        <v>541</v>
      </c>
      <c r="Q769">
        <f t="shared" si="35"/>
        <v>100</v>
      </c>
      <c r="R769">
        <v>0.99399143</v>
      </c>
      <c r="T769">
        <f t="shared" si="36"/>
        <v>0.0538213132400431</v>
      </c>
    </row>
    <row r="770" hidden="1" spans="1:20">
      <c r="A770" t="s">
        <v>29</v>
      </c>
      <c r="B770">
        <v>39591584</v>
      </c>
      <c r="C770" t="s">
        <v>2890</v>
      </c>
      <c r="D770" t="s">
        <v>323</v>
      </c>
      <c r="E770">
        <v>827502283</v>
      </c>
      <c r="F770" t="s">
        <v>324</v>
      </c>
      <c r="G770" t="s">
        <v>33</v>
      </c>
      <c r="H770">
        <v>5</v>
      </c>
      <c r="I770">
        <v>2</v>
      </c>
      <c r="J770">
        <v>2</v>
      </c>
      <c r="K770" t="s">
        <v>34</v>
      </c>
      <c r="L770" t="s">
        <v>41</v>
      </c>
      <c r="M770" t="s">
        <v>2891</v>
      </c>
      <c r="N770" t="s">
        <v>2892</v>
      </c>
      <c r="O770" t="s">
        <v>1406</v>
      </c>
      <c r="P770">
        <f t="shared" ref="P770:P833" si="37">LEN(N770)</f>
        <v>196</v>
      </c>
      <c r="Q770">
        <f t="shared" ref="Q770:Q833" si="38">LEN(TRIM(N770))-LEN(SUBSTITUTE(N770," ",""))+1</f>
        <v>37</v>
      </c>
      <c r="R770">
        <v>0.00436833</v>
      </c>
      <c r="T770">
        <f t="shared" si="36"/>
        <v>0.0199138858988159</v>
      </c>
    </row>
    <row r="771" spans="1:20">
      <c r="A771" t="s">
        <v>29</v>
      </c>
      <c r="B771">
        <v>12783441</v>
      </c>
      <c r="C771" t="s">
        <v>2893</v>
      </c>
      <c r="D771" t="s">
        <v>58</v>
      </c>
      <c r="E771">
        <v>109226352</v>
      </c>
      <c r="F771" t="s">
        <v>59</v>
      </c>
      <c r="G771" t="s">
        <v>33</v>
      </c>
      <c r="H771">
        <v>5</v>
      </c>
      <c r="I771">
        <v>0</v>
      </c>
      <c r="J771">
        <v>0</v>
      </c>
      <c r="K771" t="s">
        <v>34</v>
      </c>
      <c r="L771" t="s">
        <v>41</v>
      </c>
      <c r="M771" t="s">
        <v>2894</v>
      </c>
      <c r="N771" t="s">
        <v>2895</v>
      </c>
      <c r="O771" t="s">
        <v>1122</v>
      </c>
      <c r="P771">
        <f t="shared" si="37"/>
        <v>91</v>
      </c>
      <c r="Q771">
        <f t="shared" si="38"/>
        <v>16</v>
      </c>
      <c r="R771">
        <v>0.004066544</v>
      </c>
      <c r="T771">
        <f t="shared" si="36"/>
        <v>0.00861141011840689</v>
      </c>
    </row>
    <row r="772" hidden="1" spans="1:20">
      <c r="A772" t="s">
        <v>29</v>
      </c>
      <c r="B772">
        <v>7328739</v>
      </c>
      <c r="C772" t="s">
        <v>2896</v>
      </c>
      <c r="D772" t="s">
        <v>113</v>
      </c>
      <c r="E772">
        <v>423421857</v>
      </c>
      <c r="F772" t="s">
        <v>47</v>
      </c>
      <c r="G772" t="s">
        <v>33</v>
      </c>
      <c r="H772">
        <v>5</v>
      </c>
      <c r="I772">
        <v>0</v>
      </c>
      <c r="J772">
        <v>0</v>
      </c>
      <c r="K772" t="s">
        <v>34</v>
      </c>
      <c r="L772" t="s">
        <v>41</v>
      </c>
      <c r="M772" t="s">
        <v>2897</v>
      </c>
      <c r="N772" t="s">
        <v>2898</v>
      </c>
      <c r="O772" t="s">
        <v>2058</v>
      </c>
      <c r="P772">
        <f t="shared" si="37"/>
        <v>90</v>
      </c>
      <c r="Q772">
        <f t="shared" si="38"/>
        <v>15</v>
      </c>
      <c r="R772">
        <v>0.0051246895</v>
      </c>
      <c r="T772">
        <f t="shared" si="36"/>
        <v>0.00807319698600646</v>
      </c>
    </row>
    <row r="773" hidden="1" spans="1:20">
      <c r="A773" t="s">
        <v>29</v>
      </c>
      <c r="B773">
        <v>31487975</v>
      </c>
      <c r="C773" t="s">
        <v>2899</v>
      </c>
      <c r="D773" t="s">
        <v>198</v>
      </c>
      <c r="E773">
        <v>771401205</v>
      </c>
      <c r="F773" t="s">
        <v>199</v>
      </c>
      <c r="G773" t="s">
        <v>33</v>
      </c>
      <c r="H773">
        <v>5</v>
      </c>
      <c r="I773">
        <v>1</v>
      </c>
      <c r="J773">
        <v>1</v>
      </c>
      <c r="K773" t="s">
        <v>34</v>
      </c>
      <c r="L773" t="s">
        <v>41</v>
      </c>
      <c r="M773" t="s">
        <v>109</v>
      </c>
      <c r="N773" t="s">
        <v>2900</v>
      </c>
      <c r="O773" t="s">
        <v>157</v>
      </c>
      <c r="P773">
        <f t="shared" si="37"/>
        <v>81</v>
      </c>
      <c r="Q773">
        <f t="shared" si="38"/>
        <v>15</v>
      </c>
      <c r="R773">
        <v>0.0033791647</v>
      </c>
      <c r="T773">
        <f t="shared" si="36"/>
        <v>0.00807319698600646</v>
      </c>
    </row>
    <row r="774" spans="1:20">
      <c r="A774" t="s">
        <v>29</v>
      </c>
      <c r="B774">
        <v>24572606</v>
      </c>
      <c r="C774" t="s">
        <v>2901</v>
      </c>
      <c r="D774" t="s">
        <v>58</v>
      </c>
      <c r="E774">
        <v>109226352</v>
      </c>
      <c r="F774" t="s">
        <v>59</v>
      </c>
      <c r="G774" t="s">
        <v>33</v>
      </c>
      <c r="H774">
        <v>5</v>
      </c>
      <c r="I774">
        <v>1</v>
      </c>
      <c r="J774">
        <v>1</v>
      </c>
      <c r="K774" t="s">
        <v>34</v>
      </c>
      <c r="L774" t="s">
        <v>41</v>
      </c>
      <c r="M774" t="s">
        <v>2902</v>
      </c>
      <c r="N774" t="s">
        <v>2903</v>
      </c>
      <c r="O774" t="s">
        <v>2904</v>
      </c>
      <c r="P774">
        <f t="shared" si="37"/>
        <v>318</v>
      </c>
      <c r="Q774">
        <f t="shared" si="38"/>
        <v>57</v>
      </c>
      <c r="R774">
        <v>0.0055809203</v>
      </c>
      <c r="T774">
        <f t="shared" si="36"/>
        <v>0.0306781485468245</v>
      </c>
    </row>
    <row r="775" spans="1:20">
      <c r="A775" t="s">
        <v>29</v>
      </c>
      <c r="B775">
        <v>16601768</v>
      </c>
      <c r="C775" t="s">
        <v>2905</v>
      </c>
      <c r="D775" t="s">
        <v>58</v>
      </c>
      <c r="E775">
        <v>109226352</v>
      </c>
      <c r="F775" t="s">
        <v>59</v>
      </c>
      <c r="G775" t="s">
        <v>33</v>
      </c>
      <c r="H775">
        <v>5</v>
      </c>
      <c r="I775">
        <v>1</v>
      </c>
      <c r="J775">
        <v>1</v>
      </c>
      <c r="K775" t="s">
        <v>34</v>
      </c>
      <c r="L775" t="s">
        <v>41</v>
      </c>
      <c r="M775" t="s">
        <v>2906</v>
      </c>
      <c r="N775" t="s">
        <v>2907</v>
      </c>
      <c r="O775" t="s">
        <v>2908</v>
      </c>
      <c r="P775">
        <f t="shared" si="37"/>
        <v>295</v>
      </c>
      <c r="Q775">
        <f t="shared" si="38"/>
        <v>55</v>
      </c>
      <c r="R775">
        <v>0.9945058</v>
      </c>
      <c r="T775">
        <f t="shared" si="36"/>
        <v>0.0296017222820237</v>
      </c>
    </row>
    <row r="776" hidden="1" spans="1:20">
      <c r="A776" t="s">
        <v>29</v>
      </c>
      <c r="B776">
        <v>20533673</v>
      </c>
      <c r="C776" t="s">
        <v>2909</v>
      </c>
      <c r="D776" t="s">
        <v>511</v>
      </c>
      <c r="E776">
        <v>295520151</v>
      </c>
      <c r="F776" t="s">
        <v>358</v>
      </c>
      <c r="G776" t="s">
        <v>33</v>
      </c>
      <c r="H776">
        <v>5</v>
      </c>
      <c r="I776">
        <v>0</v>
      </c>
      <c r="J776">
        <v>0</v>
      </c>
      <c r="K776" t="s">
        <v>34</v>
      </c>
      <c r="L776" t="s">
        <v>34</v>
      </c>
      <c r="M776" t="s">
        <v>2910</v>
      </c>
      <c r="N776" t="s">
        <v>2911</v>
      </c>
      <c r="O776" t="s">
        <v>2912</v>
      </c>
      <c r="P776">
        <f t="shared" si="37"/>
        <v>259</v>
      </c>
      <c r="Q776">
        <f t="shared" si="38"/>
        <v>47</v>
      </c>
      <c r="R776">
        <v>0.838501</v>
      </c>
      <c r="T776">
        <f t="shared" si="36"/>
        <v>0.0252960172228202</v>
      </c>
    </row>
    <row r="777" hidden="1" spans="1:20">
      <c r="A777" t="s">
        <v>29</v>
      </c>
      <c r="B777">
        <v>16297085</v>
      </c>
      <c r="C777" t="s">
        <v>2913</v>
      </c>
      <c r="D777" t="s">
        <v>791</v>
      </c>
      <c r="E777">
        <v>464779766</v>
      </c>
      <c r="F777" t="s">
        <v>792</v>
      </c>
      <c r="G777" t="s">
        <v>33</v>
      </c>
      <c r="H777">
        <v>5</v>
      </c>
      <c r="I777">
        <v>0</v>
      </c>
      <c r="J777">
        <v>0</v>
      </c>
      <c r="K777" t="s">
        <v>34</v>
      </c>
      <c r="L777" t="s">
        <v>41</v>
      </c>
      <c r="M777" t="s">
        <v>109</v>
      </c>
      <c r="N777" t="s">
        <v>2914</v>
      </c>
      <c r="O777" t="s">
        <v>470</v>
      </c>
      <c r="P777">
        <f t="shared" si="37"/>
        <v>34</v>
      </c>
      <c r="Q777">
        <f t="shared" si="38"/>
        <v>6</v>
      </c>
      <c r="R777">
        <v>0.004488879</v>
      </c>
      <c r="T777">
        <f t="shared" si="36"/>
        <v>0.00322927879440258</v>
      </c>
    </row>
    <row r="778" spans="1:20">
      <c r="A778" t="s">
        <v>29</v>
      </c>
      <c r="B778">
        <v>11465766</v>
      </c>
      <c r="C778" t="s">
        <v>2915</v>
      </c>
      <c r="D778" t="s">
        <v>58</v>
      </c>
      <c r="E778">
        <v>109226352</v>
      </c>
      <c r="F778" t="s">
        <v>59</v>
      </c>
      <c r="G778" t="s">
        <v>33</v>
      </c>
      <c r="H778">
        <v>1</v>
      </c>
      <c r="I778">
        <v>1</v>
      </c>
      <c r="J778">
        <v>2</v>
      </c>
      <c r="K778" t="s">
        <v>34</v>
      </c>
      <c r="L778" t="s">
        <v>41</v>
      </c>
      <c r="M778" t="s">
        <v>950</v>
      </c>
      <c r="N778" t="s">
        <v>2916</v>
      </c>
      <c r="O778" t="s">
        <v>2917</v>
      </c>
      <c r="P778">
        <f t="shared" si="37"/>
        <v>39</v>
      </c>
      <c r="Q778">
        <f t="shared" si="38"/>
        <v>8</v>
      </c>
      <c r="R778">
        <v>0.004482985</v>
      </c>
      <c r="T778">
        <f t="shared" si="36"/>
        <v>0.00430570505920344</v>
      </c>
    </row>
    <row r="779" hidden="1" spans="1:20">
      <c r="A779" t="s">
        <v>29</v>
      </c>
      <c r="B779">
        <v>31782561</v>
      </c>
      <c r="C779" t="s">
        <v>2918</v>
      </c>
      <c r="D779" t="s">
        <v>323</v>
      </c>
      <c r="E779">
        <v>827502283</v>
      </c>
      <c r="F779" t="s">
        <v>324</v>
      </c>
      <c r="G779" t="s">
        <v>33</v>
      </c>
      <c r="H779">
        <v>5</v>
      </c>
      <c r="I779">
        <v>1</v>
      </c>
      <c r="J779">
        <v>1</v>
      </c>
      <c r="K779" t="s">
        <v>34</v>
      </c>
      <c r="L779" t="s">
        <v>41</v>
      </c>
      <c r="M779" t="s">
        <v>2919</v>
      </c>
      <c r="N779" t="s">
        <v>2920</v>
      </c>
      <c r="O779" t="s">
        <v>2325</v>
      </c>
      <c r="P779">
        <f t="shared" si="37"/>
        <v>97</v>
      </c>
      <c r="Q779">
        <f t="shared" si="38"/>
        <v>20</v>
      </c>
      <c r="R779">
        <v>0.9940599</v>
      </c>
      <c r="T779">
        <f t="shared" si="36"/>
        <v>0.0107642626480086</v>
      </c>
    </row>
    <row r="780" hidden="1" spans="1:20">
      <c r="A780" t="s">
        <v>29</v>
      </c>
      <c r="B780">
        <v>7702400</v>
      </c>
      <c r="C780" t="s">
        <v>2921</v>
      </c>
      <c r="D780" t="s">
        <v>104</v>
      </c>
      <c r="E780">
        <v>423421857</v>
      </c>
      <c r="F780" t="s">
        <v>47</v>
      </c>
      <c r="G780" t="s">
        <v>33</v>
      </c>
      <c r="H780">
        <v>5</v>
      </c>
      <c r="I780">
        <v>0</v>
      </c>
      <c r="J780">
        <v>0</v>
      </c>
      <c r="K780" t="s">
        <v>34</v>
      </c>
      <c r="L780" t="s">
        <v>41</v>
      </c>
      <c r="M780" t="s">
        <v>109</v>
      </c>
      <c r="N780" t="s">
        <v>2922</v>
      </c>
      <c r="O780" t="s">
        <v>1129</v>
      </c>
      <c r="P780">
        <f t="shared" si="37"/>
        <v>80</v>
      </c>
      <c r="Q780">
        <f t="shared" si="38"/>
        <v>15</v>
      </c>
      <c r="R780">
        <v>0.0051025213</v>
      </c>
      <c r="T780">
        <f t="shared" si="36"/>
        <v>0.00807319698600646</v>
      </c>
    </row>
    <row r="781" hidden="1" spans="1:20">
      <c r="A781" t="s">
        <v>29</v>
      </c>
      <c r="B781">
        <v>38271499</v>
      </c>
      <c r="C781" t="s">
        <v>2923</v>
      </c>
      <c r="D781" t="s">
        <v>1929</v>
      </c>
      <c r="E781">
        <v>215953885</v>
      </c>
      <c r="F781" t="s">
        <v>1930</v>
      </c>
      <c r="G781" t="s">
        <v>33</v>
      </c>
      <c r="H781">
        <v>5</v>
      </c>
      <c r="I781">
        <v>1</v>
      </c>
      <c r="J781">
        <v>1</v>
      </c>
      <c r="K781" t="s">
        <v>34</v>
      </c>
      <c r="L781" t="s">
        <v>41</v>
      </c>
      <c r="M781" t="s">
        <v>2924</v>
      </c>
      <c r="N781" t="s">
        <v>2925</v>
      </c>
      <c r="O781" t="s">
        <v>1486</v>
      </c>
      <c r="P781">
        <f t="shared" si="37"/>
        <v>149</v>
      </c>
      <c r="Q781">
        <f t="shared" si="38"/>
        <v>20</v>
      </c>
      <c r="R781">
        <v>0.38197374</v>
      </c>
      <c r="T781">
        <f t="shared" si="36"/>
        <v>0.0107642626480086</v>
      </c>
    </row>
    <row r="782" spans="1:20">
      <c r="A782" t="s">
        <v>29</v>
      </c>
      <c r="B782">
        <v>25821807</v>
      </c>
      <c r="C782" t="s">
        <v>2926</v>
      </c>
      <c r="D782" t="s">
        <v>58</v>
      </c>
      <c r="E782">
        <v>109226352</v>
      </c>
      <c r="F782" t="s">
        <v>59</v>
      </c>
      <c r="G782" t="s">
        <v>33</v>
      </c>
      <c r="H782">
        <v>4</v>
      </c>
      <c r="I782">
        <v>0</v>
      </c>
      <c r="J782">
        <v>0</v>
      </c>
      <c r="K782" t="s">
        <v>34</v>
      </c>
      <c r="L782" t="s">
        <v>41</v>
      </c>
      <c r="M782" t="s">
        <v>155</v>
      </c>
      <c r="N782" t="s">
        <v>2927</v>
      </c>
      <c r="O782" t="s">
        <v>1486</v>
      </c>
      <c r="P782">
        <f t="shared" si="37"/>
        <v>57</v>
      </c>
      <c r="Q782">
        <f t="shared" si="38"/>
        <v>11</v>
      </c>
      <c r="R782" s="2">
        <v>5.2877417e-6</v>
      </c>
      <c r="T782">
        <f t="shared" si="36"/>
        <v>0.00592034445640474</v>
      </c>
    </row>
    <row r="783" hidden="1" spans="1:20">
      <c r="A783" t="s">
        <v>29</v>
      </c>
      <c r="B783">
        <v>37658557</v>
      </c>
      <c r="C783" t="s">
        <v>2928</v>
      </c>
      <c r="D783" t="s">
        <v>154</v>
      </c>
      <c r="E783">
        <v>423421857</v>
      </c>
      <c r="F783" t="s">
        <v>47</v>
      </c>
      <c r="G783" t="s">
        <v>33</v>
      </c>
      <c r="H783">
        <v>4</v>
      </c>
      <c r="I783">
        <v>1</v>
      </c>
      <c r="J783">
        <v>2</v>
      </c>
      <c r="K783" t="s">
        <v>34</v>
      </c>
      <c r="L783" t="s">
        <v>41</v>
      </c>
      <c r="M783" t="s">
        <v>2496</v>
      </c>
      <c r="N783" t="s">
        <v>2929</v>
      </c>
      <c r="O783" t="s">
        <v>206</v>
      </c>
      <c r="P783">
        <f t="shared" si="37"/>
        <v>138</v>
      </c>
      <c r="Q783">
        <f t="shared" si="38"/>
        <v>26</v>
      </c>
      <c r="R783">
        <v>0.0025685385</v>
      </c>
      <c r="T783">
        <f t="shared" si="36"/>
        <v>0.0139935414424112</v>
      </c>
    </row>
    <row r="784" hidden="1" spans="1:20">
      <c r="A784" t="s">
        <v>29</v>
      </c>
      <c r="B784">
        <v>51830340</v>
      </c>
      <c r="C784" t="s">
        <v>2930</v>
      </c>
      <c r="D784" t="s">
        <v>357</v>
      </c>
      <c r="E784">
        <v>295520151</v>
      </c>
      <c r="F784" t="s">
        <v>358</v>
      </c>
      <c r="G784" t="s">
        <v>33</v>
      </c>
      <c r="H784">
        <v>5</v>
      </c>
      <c r="I784">
        <v>4</v>
      </c>
      <c r="J784">
        <v>5</v>
      </c>
      <c r="K784" t="s">
        <v>34</v>
      </c>
      <c r="L784" t="s">
        <v>41</v>
      </c>
      <c r="M784" t="s">
        <v>2931</v>
      </c>
      <c r="N784" t="s">
        <v>2932</v>
      </c>
      <c r="O784" t="s">
        <v>2933</v>
      </c>
      <c r="P784">
        <f t="shared" si="37"/>
        <v>245</v>
      </c>
      <c r="Q784">
        <f t="shared" si="38"/>
        <v>44</v>
      </c>
      <c r="R784">
        <v>0.0035730277</v>
      </c>
      <c r="T784">
        <f t="shared" si="36"/>
        <v>0.0236813778256189</v>
      </c>
    </row>
    <row r="785" hidden="1" spans="1:20">
      <c r="A785" t="s">
        <v>29</v>
      </c>
      <c r="B785">
        <v>29226334</v>
      </c>
      <c r="C785" t="s">
        <v>2934</v>
      </c>
      <c r="D785" t="s">
        <v>357</v>
      </c>
      <c r="E785">
        <v>295520151</v>
      </c>
      <c r="F785" t="s">
        <v>358</v>
      </c>
      <c r="G785" t="s">
        <v>33</v>
      </c>
      <c r="H785">
        <v>5</v>
      </c>
      <c r="I785">
        <v>1</v>
      </c>
      <c r="J785">
        <v>2</v>
      </c>
      <c r="K785" t="s">
        <v>34</v>
      </c>
      <c r="L785" t="s">
        <v>41</v>
      </c>
      <c r="M785" t="s">
        <v>109</v>
      </c>
      <c r="N785" t="s">
        <v>2935</v>
      </c>
      <c r="O785" t="s">
        <v>2936</v>
      </c>
      <c r="P785">
        <f t="shared" si="37"/>
        <v>106</v>
      </c>
      <c r="Q785">
        <f t="shared" si="38"/>
        <v>19</v>
      </c>
      <c r="R785">
        <v>0.9948926</v>
      </c>
      <c r="T785">
        <f t="shared" si="36"/>
        <v>0.0102260495156082</v>
      </c>
    </row>
    <row r="786" spans="1:20">
      <c r="A786" t="s">
        <v>29</v>
      </c>
      <c r="B786">
        <v>11193397</v>
      </c>
      <c r="C786" t="s">
        <v>2937</v>
      </c>
      <c r="D786" t="s">
        <v>58</v>
      </c>
      <c r="E786">
        <v>109226352</v>
      </c>
      <c r="F786" t="s">
        <v>59</v>
      </c>
      <c r="G786" t="s">
        <v>33</v>
      </c>
      <c r="H786">
        <v>5</v>
      </c>
      <c r="I786">
        <v>0</v>
      </c>
      <c r="J786">
        <v>0</v>
      </c>
      <c r="K786" t="s">
        <v>34</v>
      </c>
      <c r="L786" t="s">
        <v>41</v>
      </c>
      <c r="M786" t="s">
        <v>2938</v>
      </c>
      <c r="N786" t="s">
        <v>2939</v>
      </c>
      <c r="O786" t="s">
        <v>2325</v>
      </c>
      <c r="P786">
        <f t="shared" si="37"/>
        <v>30</v>
      </c>
      <c r="Q786">
        <f t="shared" si="38"/>
        <v>5</v>
      </c>
      <c r="R786">
        <v>0.9944818</v>
      </c>
      <c r="T786">
        <f t="shared" si="36"/>
        <v>0.00269106566200215</v>
      </c>
    </row>
    <row r="787" hidden="1" spans="1:20">
      <c r="A787" t="s">
        <v>29</v>
      </c>
      <c r="B787">
        <v>43476708</v>
      </c>
      <c r="C787" t="s">
        <v>2940</v>
      </c>
      <c r="D787" t="s">
        <v>76</v>
      </c>
      <c r="E787">
        <v>565072108</v>
      </c>
      <c r="F787" t="s">
        <v>77</v>
      </c>
      <c r="G787" t="s">
        <v>33</v>
      </c>
      <c r="H787">
        <v>5</v>
      </c>
      <c r="I787">
        <v>0</v>
      </c>
      <c r="J787">
        <v>1</v>
      </c>
      <c r="K787" t="s">
        <v>34</v>
      </c>
      <c r="L787" t="s">
        <v>41</v>
      </c>
      <c r="M787" t="s">
        <v>109</v>
      </c>
      <c r="N787" t="s">
        <v>2941</v>
      </c>
      <c r="O787" t="s">
        <v>429</v>
      </c>
      <c r="P787">
        <f t="shared" si="37"/>
        <v>49</v>
      </c>
      <c r="Q787">
        <f t="shared" si="38"/>
        <v>9</v>
      </c>
      <c r="R787">
        <v>0.9983082</v>
      </c>
      <c r="T787">
        <f t="shared" si="36"/>
        <v>0.00484391819160388</v>
      </c>
    </row>
    <row r="788" hidden="1" spans="1:20">
      <c r="A788" t="s">
        <v>29</v>
      </c>
      <c r="B788">
        <v>35840514</v>
      </c>
      <c r="C788" t="s">
        <v>2942</v>
      </c>
      <c r="D788" t="s">
        <v>164</v>
      </c>
      <c r="E788">
        <v>801135043</v>
      </c>
      <c r="F788" t="s">
        <v>165</v>
      </c>
      <c r="G788" t="s">
        <v>33</v>
      </c>
      <c r="H788">
        <v>5</v>
      </c>
      <c r="I788">
        <v>0</v>
      </c>
      <c r="J788">
        <v>1</v>
      </c>
      <c r="K788" t="s">
        <v>34</v>
      </c>
      <c r="L788" t="s">
        <v>41</v>
      </c>
      <c r="M788" t="s">
        <v>109</v>
      </c>
      <c r="N788" t="s">
        <v>2943</v>
      </c>
      <c r="O788" t="s">
        <v>1682</v>
      </c>
      <c r="P788">
        <f t="shared" si="37"/>
        <v>8</v>
      </c>
      <c r="Q788">
        <f t="shared" si="38"/>
        <v>2</v>
      </c>
      <c r="R788">
        <v>0.23195563</v>
      </c>
      <c r="T788">
        <f t="shared" si="36"/>
        <v>0.00107642626480086</v>
      </c>
    </row>
    <row r="789" hidden="1" spans="1:20">
      <c r="A789" t="s">
        <v>29</v>
      </c>
      <c r="B789">
        <v>19321967</v>
      </c>
      <c r="C789" t="s">
        <v>2944</v>
      </c>
      <c r="D789" t="s">
        <v>46</v>
      </c>
      <c r="E789">
        <v>423421857</v>
      </c>
      <c r="F789" t="s">
        <v>47</v>
      </c>
      <c r="G789" t="s">
        <v>33</v>
      </c>
      <c r="H789">
        <v>4</v>
      </c>
      <c r="I789">
        <v>0</v>
      </c>
      <c r="J789">
        <v>2</v>
      </c>
      <c r="K789" t="s">
        <v>34</v>
      </c>
      <c r="L789" t="s">
        <v>41</v>
      </c>
      <c r="M789" t="s">
        <v>155</v>
      </c>
      <c r="N789" t="s">
        <v>2945</v>
      </c>
      <c r="O789" t="s">
        <v>941</v>
      </c>
      <c r="P789">
        <f t="shared" si="37"/>
        <v>8</v>
      </c>
      <c r="Q789">
        <f t="shared" si="38"/>
        <v>2</v>
      </c>
      <c r="R789">
        <v>0.8179466</v>
      </c>
      <c r="T789">
        <f t="shared" si="36"/>
        <v>0.00107642626480086</v>
      </c>
    </row>
    <row r="790" hidden="1" spans="1:20">
      <c r="A790" t="s">
        <v>29</v>
      </c>
      <c r="B790">
        <v>10044703</v>
      </c>
      <c r="C790" t="s">
        <v>2946</v>
      </c>
      <c r="D790" t="s">
        <v>46</v>
      </c>
      <c r="E790">
        <v>423421857</v>
      </c>
      <c r="F790" t="s">
        <v>47</v>
      </c>
      <c r="G790" t="s">
        <v>33</v>
      </c>
      <c r="H790">
        <v>5</v>
      </c>
      <c r="I790">
        <v>1</v>
      </c>
      <c r="J790">
        <v>7</v>
      </c>
      <c r="K790" t="s">
        <v>34</v>
      </c>
      <c r="L790" t="s">
        <v>41</v>
      </c>
      <c r="M790" t="s">
        <v>2947</v>
      </c>
      <c r="N790" t="s">
        <v>2948</v>
      </c>
      <c r="O790" t="s">
        <v>239</v>
      </c>
      <c r="P790">
        <f t="shared" si="37"/>
        <v>115</v>
      </c>
      <c r="Q790">
        <f t="shared" si="38"/>
        <v>21</v>
      </c>
      <c r="R790">
        <v>0.9945089</v>
      </c>
      <c r="T790">
        <f t="shared" si="36"/>
        <v>0.011302475780409</v>
      </c>
    </row>
    <row r="791" hidden="1" spans="1:20">
      <c r="A791" t="s">
        <v>29</v>
      </c>
      <c r="B791">
        <v>52472821</v>
      </c>
      <c r="C791" t="s">
        <v>2949</v>
      </c>
      <c r="D791" t="s">
        <v>267</v>
      </c>
      <c r="E791">
        <v>690479711</v>
      </c>
      <c r="F791" t="s">
        <v>268</v>
      </c>
      <c r="G791" t="s">
        <v>33</v>
      </c>
      <c r="H791">
        <v>5</v>
      </c>
      <c r="I791">
        <v>6</v>
      </c>
      <c r="J791">
        <v>7</v>
      </c>
      <c r="K791" t="s">
        <v>34</v>
      </c>
      <c r="L791" t="s">
        <v>41</v>
      </c>
      <c r="M791" t="s">
        <v>2950</v>
      </c>
      <c r="N791" t="s">
        <v>2951</v>
      </c>
      <c r="O791" t="s">
        <v>2952</v>
      </c>
      <c r="P791">
        <f t="shared" si="37"/>
        <v>377</v>
      </c>
      <c r="Q791">
        <f t="shared" si="38"/>
        <v>72</v>
      </c>
      <c r="R791">
        <v>0.04609608</v>
      </c>
      <c r="T791">
        <f t="shared" si="36"/>
        <v>0.038751345532831</v>
      </c>
    </row>
    <row r="792" hidden="1" spans="1:20">
      <c r="A792" t="s">
        <v>29</v>
      </c>
      <c r="B792">
        <v>38012111</v>
      </c>
      <c r="C792" t="s">
        <v>2953</v>
      </c>
      <c r="D792" t="s">
        <v>104</v>
      </c>
      <c r="E792">
        <v>423421857</v>
      </c>
      <c r="F792" t="s">
        <v>47</v>
      </c>
      <c r="G792" t="s">
        <v>33</v>
      </c>
      <c r="H792">
        <v>5</v>
      </c>
      <c r="I792">
        <v>0</v>
      </c>
      <c r="J792">
        <v>0</v>
      </c>
      <c r="K792" t="s">
        <v>34</v>
      </c>
      <c r="L792" t="s">
        <v>41</v>
      </c>
      <c r="M792" t="s">
        <v>109</v>
      </c>
      <c r="N792" t="s">
        <v>2954</v>
      </c>
      <c r="O792" t="s">
        <v>2955</v>
      </c>
      <c r="P792">
        <f t="shared" si="37"/>
        <v>40</v>
      </c>
      <c r="Q792">
        <f t="shared" si="38"/>
        <v>7</v>
      </c>
      <c r="R792">
        <v>0.9997981</v>
      </c>
      <c r="T792">
        <f t="shared" si="36"/>
        <v>0.00376749192680301</v>
      </c>
    </row>
    <row r="793" hidden="1" spans="1:20">
      <c r="A793" t="s">
        <v>29</v>
      </c>
      <c r="B793">
        <v>39828584</v>
      </c>
      <c r="C793" t="s">
        <v>2956</v>
      </c>
      <c r="D793" t="s">
        <v>791</v>
      </c>
      <c r="E793">
        <v>464779766</v>
      </c>
      <c r="F793" t="s">
        <v>792</v>
      </c>
      <c r="G793" t="s">
        <v>33</v>
      </c>
      <c r="H793">
        <v>5</v>
      </c>
      <c r="I793">
        <v>0</v>
      </c>
      <c r="J793">
        <v>0</v>
      </c>
      <c r="K793" t="s">
        <v>34</v>
      </c>
      <c r="L793" t="s">
        <v>41</v>
      </c>
      <c r="M793" t="s">
        <v>109</v>
      </c>
      <c r="N793" t="s">
        <v>2957</v>
      </c>
      <c r="O793" t="s">
        <v>369</v>
      </c>
      <c r="P793">
        <f t="shared" si="37"/>
        <v>8</v>
      </c>
      <c r="Q793">
        <f t="shared" si="38"/>
        <v>2</v>
      </c>
      <c r="R793">
        <v>0.0050019072</v>
      </c>
      <c r="T793">
        <f t="shared" si="36"/>
        <v>0.00107642626480086</v>
      </c>
    </row>
    <row r="794" hidden="1" spans="1:20">
      <c r="A794" t="s">
        <v>29</v>
      </c>
      <c r="B794">
        <v>21580628</v>
      </c>
      <c r="C794" t="s">
        <v>2958</v>
      </c>
      <c r="D794" t="s">
        <v>135</v>
      </c>
      <c r="E794">
        <v>423421857</v>
      </c>
      <c r="F794" t="s">
        <v>47</v>
      </c>
      <c r="G794" t="s">
        <v>33</v>
      </c>
      <c r="H794">
        <v>5</v>
      </c>
      <c r="I794">
        <v>0</v>
      </c>
      <c r="J794">
        <v>0</v>
      </c>
      <c r="K794" t="s">
        <v>34</v>
      </c>
      <c r="L794" t="s">
        <v>41</v>
      </c>
      <c r="M794" t="s">
        <v>109</v>
      </c>
      <c r="N794" t="s">
        <v>2959</v>
      </c>
      <c r="O794" t="s">
        <v>299</v>
      </c>
      <c r="P794">
        <f t="shared" si="37"/>
        <v>15</v>
      </c>
      <c r="Q794">
        <f t="shared" si="38"/>
        <v>4</v>
      </c>
      <c r="R794">
        <v>0.0050320695</v>
      </c>
      <c r="T794">
        <f t="shared" si="36"/>
        <v>0.00215285252960172</v>
      </c>
    </row>
    <row r="795" hidden="1" spans="1:20">
      <c r="A795" t="s">
        <v>29</v>
      </c>
      <c r="B795">
        <v>13118846</v>
      </c>
      <c r="C795" t="s">
        <v>2960</v>
      </c>
      <c r="D795" t="s">
        <v>173</v>
      </c>
      <c r="E795">
        <v>542519500</v>
      </c>
      <c r="F795" t="s">
        <v>174</v>
      </c>
      <c r="G795" t="s">
        <v>33</v>
      </c>
      <c r="H795">
        <v>2</v>
      </c>
      <c r="I795">
        <v>7</v>
      </c>
      <c r="J795">
        <v>23</v>
      </c>
      <c r="K795" t="s">
        <v>34</v>
      </c>
      <c r="L795" t="s">
        <v>34</v>
      </c>
      <c r="M795" t="s">
        <v>534</v>
      </c>
      <c r="N795" t="s">
        <v>2961</v>
      </c>
      <c r="O795" t="s">
        <v>96</v>
      </c>
      <c r="P795">
        <f t="shared" si="37"/>
        <v>593</v>
      </c>
      <c r="Q795">
        <f t="shared" si="38"/>
        <v>111</v>
      </c>
      <c r="R795">
        <v>0.013982555</v>
      </c>
      <c r="T795">
        <f t="shared" si="36"/>
        <v>0.0597416576964478</v>
      </c>
    </row>
    <row r="796" hidden="1" spans="1:20">
      <c r="A796" t="s">
        <v>29</v>
      </c>
      <c r="B796">
        <v>177021</v>
      </c>
      <c r="C796" t="s">
        <v>2962</v>
      </c>
      <c r="D796" t="s">
        <v>154</v>
      </c>
      <c r="E796">
        <v>423421857</v>
      </c>
      <c r="F796" t="s">
        <v>47</v>
      </c>
      <c r="G796" t="s">
        <v>33</v>
      </c>
      <c r="H796">
        <v>3</v>
      </c>
      <c r="I796">
        <v>0</v>
      </c>
      <c r="J796">
        <v>0</v>
      </c>
      <c r="K796" t="s">
        <v>34</v>
      </c>
      <c r="L796" t="s">
        <v>34</v>
      </c>
      <c r="M796" t="s">
        <v>2963</v>
      </c>
      <c r="N796" t="s">
        <v>2964</v>
      </c>
      <c r="O796" t="s">
        <v>2965</v>
      </c>
      <c r="P796">
        <f t="shared" si="37"/>
        <v>63</v>
      </c>
      <c r="Q796">
        <f t="shared" si="38"/>
        <v>13</v>
      </c>
      <c r="R796" s="2">
        <v>9.2802075e-8</v>
      </c>
      <c r="T796">
        <f t="shared" si="36"/>
        <v>0.0069967707212056</v>
      </c>
    </row>
    <row r="797" hidden="1" spans="1:20">
      <c r="A797" t="s">
        <v>29</v>
      </c>
      <c r="B797">
        <v>20539817</v>
      </c>
      <c r="C797" t="s">
        <v>2966</v>
      </c>
      <c r="D797" t="s">
        <v>104</v>
      </c>
      <c r="E797">
        <v>423421857</v>
      </c>
      <c r="F797" t="s">
        <v>47</v>
      </c>
      <c r="G797" t="s">
        <v>33</v>
      </c>
      <c r="H797">
        <v>5</v>
      </c>
      <c r="I797">
        <v>0</v>
      </c>
      <c r="J797">
        <v>0</v>
      </c>
      <c r="K797" t="s">
        <v>34</v>
      </c>
      <c r="L797" t="s">
        <v>41</v>
      </c>
      <c r="M797" t="s">
        <v>2967</v>
      </c>
      <c r="N797" t="s">
        <v>2968</v>
      </c>
      <c r="O797" t="s">
        <v>470</v>
      </c>
      <c r="P797">
        <f t="shared" si="37"/>
        <v>222</v>
      </c>
      <c r="Q797">
        <f t="shared" si="38"/>
        <v>40</v>
      </c>
      <c r="R797">
        <v>0.9999341</v>
      </c>
      <c r="T797">
        <f t="shared" si="36"/>
        <v>0.0215285252960172</v>
      </c>
    </row>
    <row r="798" hidden="1" spans="1:20">
      <c r="A798" t="s">
        <v>29</v>
      </c>
      <c r="B798">
        <v>33878573</v>
      </c>
      <c r="C798" t="s">
        <v>2969</v>
      </c>
      <c r="D798" t="s">
        <v>511</v>
      </c>
      <c r="E798">
        <v>295520151</v>
      </c>
      <c r="F798" t="s">
        <v>358</v>
      </c>
      <c r="G798" t="s">
        <v>33</v>
      </c>
      <c r="H798">
        <v>2</v>
      </c>
      <c r="I798">
        <v>1</v>
      </c>
      <c r="J798">
        <v>5</v>
      </c>
      <c r="K798" t="s">
        <v>34</v>
      </c>
      <c r="L798" t="s">
        <v>41</v>
      </c>
      <c r="M798" t="s">
        <v>2970</v>
      </c>
      <c r="N798" t="s">
        <v>2971</v>
      </c>
      <c r="O798" t="s">
        <v>2972</v>
      </c>
      <c r="P798">
        <f t="shared" si="37"/>
        <v>263</v>
      </c>
      <c r="Q798">
        <f t="shared" si="38"/>
        <v>46</v>
      </c>
      <c r="R798">
        <v>0.99414885</v>
      </c>
      <c r="T798">
        <f t="shared" si="36"/>
        <v>0.0247578040904198</v>
      </c>
    </row>
    <row r="799" hidden="1" spans="1:20">
      <c r="A799" t="s">
        <v>29</v>
      </c>
      <c r="B799">
        <v>28619770</v>
      </c>
      <c r="C799" t="s">
        <v>2973</v>
      </c>
      <c r="D799" t="s">
        <v>578</v>
      </c>
      <c r="E799">
        <v>305608994</v>
      </c>
      <c r="F799" t="s">
        <v>220</v>
      </c>
      <c r="G799" t="s">
        <v>33</v>
      </c>
      <c r="H799">
        <v>5</v>
      </c>
      <c r="I799">
        <v>1</v>
      </c>
      <c r="J799">
        <v>1</v>
      </c>
      <c r="K799" t="s">
        <v>34</v>
      </c>
      <c r="L799" t="s">
        <v>41</v>
      </c>
      <c r="M799" t="s">
        <v>2974</v>
      </c>
      <c r="N799" t="s">
        <v>2975</v>
      </c>
      <c r="O799" t="s">
        <v>2976</v>
      </c>
      <c r="P799">
        <f t="shared" si="37"/>
        <v>276</v>
      </c>
      <c r="Q799">
        <f t="shared" si="38"/>
        <v>48</v>
      </c>
      <c r="R799">
        <v>0.99400264</v>
      </c>
      <c r="T799">
        <f t="shared" si="36"/>
        <v>0.0258342303552207</v>
      </c>
    </row>
    <row r="800" hidden="1" spans="1:20">
      <c r="A800" t="s">
        <v>29</v>
      </c>
      <c r="B800">
        <v>39726996</v>
      </c>
      <c r="C800" t="s">
        <v>2977</v>
      </c>
      <c r="D800" t="s">
        <v>599</v>
      </c>
      <c r="E800">
        <v>494668275</v>
      </c>
      <c r="F800" t="s">
        <v>600</v>
      </c>
      <c r="G800" t="s">
        <v>33</v>
      </c>
      <c r="H800">
        <v>1</v>
      </c>
      <c r="I800">
        <v>0</v>
      </c>
      <c r="J800">
        <v>0</v>
      </c>
      <c r="K800" t="s">
        <v>34</v>
      </c>
      <c r="L800" t="s">
        <v>34</v>
      </c>
      <c r="M800" t="s">
        <v>2978</v>
      </c>
      <c r="N800" t="s">
        <v>2979</v>
      </c>
      <c r="O800" t="s">
        <v>2980</v>
      </c>
      <c r="P800">
        <f t="shared" si="37"/>
        <v>699</v>
      </c>
      <c r="Q800">
        <f t="shared" si="38"/>
        <v>128</v>
      </c>
      <c r="R800">
        <v>0.9945693</v>
      </c>
      <c r="T800">
        <f t="shared" si="36"/>
        <v>0.0688912809472551</v>
      </c>
    </row>
    <row r="801" hidden="1" spans="1:20">
      <c r="A801" t="s">
        <v>29</v>
      </c>
      <c r="B801">
        <v>12350298</v>
      </c>
      <c r="C801" t="s">
        <v>2981</v>
      </c>
      <c r="D801" t="s">
        <v>104</v>
      </c>
      <c r="E801">
        <v>423421857</v>
      </c>
      <c r="F801" t="s">
        <v>47</v>
      </c>
      <c r="G801" t="s">
        <v>33</v>
      </c>
      <c r="H801">
        <v>5</v>
      </c>
      <c r="I801">
        <v>0</v>
      </c>
      <c r="J801">
        <v>0</v>
      </c>
      <c r="K801" t="s">
        <v>34</v>
      </c>
      <c r="L801" t="s">
        <v>41</v>
      </c>
      <c r="M801" t="s">
        <v>109</v>
      </c>
      <c r="N801" t="s">
        <v>2982</v>
      </c>
      <c r="O801" t="s">
        <v>231</v>
      </c>
      <c r="P801">
        <f t="shared" si="37"/>
        <v>65</v>
      </c>
      <c r="Q801">
        <f t="shared" si="38"/>
        <v>13</v>
      </c>
      <c r="R801">
        <v>0.9988456</v>
      </c>
      <c r="T801">
        <f t="shared" si="36"/>
        <v>0.0069967707212056</v>
      </c>
    </row>
    <row r="802" hidden="1" spans="1:20">
      <c r="A802" t="s">
        <v>29</v>
      </c>
      <c r="B802">
        <v>14997681</v>
      </c>
      <c r="C802" t="s">
        <v>2983</v>
      </c>
      <c r="D802" t="s">
        <v>154</v>
      </c>
      <c r="E802">
        <v>423421857</v>
      </c>
      <c r="F802" t="s">
        <v>47</v>
      </c>
      <c r="G802" t="s">
        <v>33</v>
      </c>
      <c r="H802">
        <v>5</v>
      </c>
      <c r="I802">
        <v>0</v>
      </c>
      <c r="J802">
        <v>0</v>
      </c>
      <c r="K802" t="s">
        <v>34</v>
      </c>
      <c r="L802" t="s">
        <v>41</v>
      </c>
      <c r="M802" t="s">
        <v>2984</v>
      </c>
      <c r="N802" t="s">
        <v>2985</v>
      </c>
      <c r="O802" t="s">
        <v>2986</v>
      </c>
      <c r="P802">
        <f t="shared" si="37"/>
        <v>23</v>
      </c>
      <c r="Q802">
        <f t="shared" si="38"/>
        <v>3</v>
      </c>
      <c r="R802">
        <v>0.0025103493</v>
      </c>
      <c r="T802">
        <f t="shared" si="36"/>
        <v>0.00161463939720129</v>
      </c>
    </row>
    <row r="803" hidden="1" spans="1:20">
      <c r="A803" t="s">
        <v>29</v>
      </c>
      <c r="B803">
        <v>38013488</v>
      </c>
      <c r="C803" t="s">
        <v>2987</v>
      </c>
      <c r="D803" t="s">
        <v>524</v>
      </c>
      <c r="E803">
        <v>731025324</v>
      </c>
      <c r="F803" t="s">
        <v>525</v>
      </c>
      <c r="G803" t="s">
        <v>33</v>
      </c>
      <c r="H803">
        <v>5</v>
      </c>
      <c r="I803">
        <v>0</v>
      </c>
      <c r="J803">
        <v>0</v>
      </c>
      <c r="K803" t="s">
        <v>34</v>
      </c>
      <c r="L803" t="s">
        <v>41</v>
      </c>
      <c r="M803" t="s">
        <v>2988</v>
      </c>
      <c r="N803" t="s">
        <v>2989</v>
      </c>
      <c r="O803" t="s">
        <v>1210</v>
      </c>
      <c r="P803">
        <f t="shared" si="37"/>
        <v>130</v>
      </c>
      <c r="Q803">
        <f t="shared" si="38"/>
        <v>23</v>
      </c>
      <c r="R803">
        <v>0.994686</v>
      </c>
      <c r="T803">
        <f t="shared" si="36"/>
        <v>0.0123789020452099</v>
      </c>
    </row>
    <row r="804" hidden="1" spans="1:20">
      <c r="A804" t="s">
        <v>29</v>
      </c>
      <c r="B804">
        <v>49785938</v>
      </c>
      <c r="C804" t="s">
        <v>2990</v>
      </c>
      <c r="D804" t="s">
        <v>686</v>
      </c>
      <c r="E804">
        <v>692404913</v>
      </c>
      <c r="F804" t="s">
        <v>255</v>
      </c>
      <c r="G804" t="s">
        <v>33</v>
      </c>
      <c r="H804">
        <v>1</v>
      </c>
      <c r="I804">
        <v>14</v>
      </c>
      <c r="J804">
        <v>18</v>
      </c>
      <c r="K804" t="s">
        <v>34</v>
      </c>
      <c r="L804" t="s">
        <v>41</v>
      </c>
      <c r="M804" t="s">
        <v>2991</v>
      </c>
      <c r="N804" t="s">
        <v>2992</v>
      </c>
      <c r="O804" t="s">
        <v>2993</v>
      </c>
      <c r="P804">
        <f t="shared" si="37"/>
        <v>242</v>
      </c>
      <c r="Q804">
        <f t="shared" si="38"/>
        <v>42</v>
      </c>
      <c r="R804">
        <v>0.002548635</v>
      </c>
      <c r="T804">
        <f t="shared" ref="T804:T867" si="39">Q804/1858</f>
        <v>0.0226049515608181</v>
      </c>
    </row>
    <row r="805" hidden="1" spans="1:20">
      <c r="A805" t="s">
        <v>29</v>
      </c>
      <c r="B805">
        <v>25846427</v>
      </c>
      <c r="C805" t="s">
        <v>2994</v>
      </c>
      <c r="D805" t="s">
        <v>70</v>
      </c>
      <c r="E805">
        <v>523301568</v>
      </c>
      <c r="F805" t="s">
        <v>71</v>
      </c>
      <c r="G805" t="s">
        <v>33</v>
      </c>
      <c r="H805">
        <v>5</v>
      </c>
      <c r="I805">
        <v>0</v>
      </c>
      <c r="J805">
        <v>0</v>
      </c>
      <c r="K805" t="s">
        <v>34</v>
      </c>
      <c r="L805" t="s">
        <v>41</v>
      </c>
      <c r="M805" t="s">
        <v>2995</v>
      </c>
      <c r="N805" t="s">
        <v>2996</v>
      </c>
      <c r="O805" t="s">
        <v>955</v>
      </c>
      <c r="P805">
        <f t="shared" si="37"/>
        <v>64</v>
      </c>
      <c r="Q805">
        <f t="shared" si="38"/>
        <v>13</v>
      </c>
      <c r="R805">
        <v>0.0050823973</v>
      </c>
      <c r="T805">
        <f t="shared" si="39"/>
        <v>0.0069967707212056</v>
      </c>
    </row>
    <row r="806" hidden="1" spans="1:20">
      <c r="A806" t="s">
        <v>29</v>
      </c>
      <c r="B806">
        <v>50888651</v>
      </c>
      <c r="C806" t="s">
        <v>2997</v>
      </c>
      <c r="D806" t="s">
        <v>1645</v>
      </c>
      <c r="E806">
        <v>392967251</v>
      </c>
      <c r="F806" t="s">
        <v>1646</v>
      </c>
      <c r="G806" t="s">
        <v>33</v>
      </c>
      <c r="H806">
        <v>1</v>
      </c>
      <c r="I806">
        <v>28</v>
      </c>
      <c r="J806">
        <v>30</v>
      </c>
      <c r="K806" t="s">
        <v>34</v>
      </c>
      <c r="L806" t="s">
        <v>34</v>
      </c>
      <c r="M806" t="s">
        <v>2998</v>
      </c>
      <c r="N806" t="s">
        <v>2999</v>
      </c>
      <c r="O806" t="s">
        <v>3000</v>
      </c>
      <c r="P806">
        <f t="shared" si="37"/>
        <v>168</v>
      </c>
      <c r="Q806">
        <f t="shared" si="38"/>
        <v>30</v>
      </c>
      <c r="R806">
        <v>0.9955236</v>
      </c>
      <c r="T806">
        <f t="shared" si="39"/>
        <v>0.0161463939720129</v>
      </c>
    </row>
    <row r="807" hidden="1" spans="1:20">
      <c r="A807" t="s">
        <v>29</v>
      </c>
      <c r="B807">
        <v>43644628</v>
      </c>
      <c r="C807" t="s">
        <v>3001</v>
      </c>
      <c r="D807" t="s">
        <v>104</v>
      </c>
      <c r="E807">
        <v>423421857</v>
      </c>
      <c r="F807" t="s">
        <v>47</v>
      </c>
      <c r="G807" t="s">
        <v>33</v>
      </c>
      <c r="H807">
        <v>5</v>
      </c>
      <c r="I807">
        <v>0</v>
      </c>
      <c r="J807">
        <v>0</v>
      </c>
      <c r="K807" t="s">
        <v>34</v>
      </c>
      <c r="L807" t="s">
        <v>34</v>
      </c>
      <c r="M807" t="s">
        <v>3002</v>
      </c>
      <c r="N807" t="s">
        <v>3002</v>
      </c>
      <c r="O807" t="s">
        <v>3003</v>
      </c>
      <c r="P807">
        <f t="shared" si="37"/>
        <v>52</v>
      </c>
      <c r="Q807">
        <f t="shared" si="38"/>
        <v>10</v>
      </c>
      <c r="R807">
        <v>0.9999995</v>
      </c>
      <c r="T807">
        <f t="shared" si="39"/>
        <v>0.00538213132400431</v>
      </c>
    </row>
    <row r="808" hidden="1" spans="1:20">
      <c r="A808" t="s">
        <v>29</v>
      </c>
      <c r="B808">
        <v>14778370</v>
      </c>
      <c r="C808" t="s">
        <v>3004</v>
      </c>
      <c r="D808" t="s">
        <v>301</v>
      </c>
      <c r="E808">
        <v>544821753</v>
      </c>
      <c r="F808" t="s">
        <v>302</v>
      </c>
      <c r="G808" t="s">
        <v>33</v>
      </c>
      <c r="H808">
        <v>4</v>
      </c>
      <c r="I808">
        <v>2</v>
      </c>
      <c r="J808">
        <v>2</v>
      </c>
      <c r="K808" t="s">
        <v>34</v>
      </c>
      <c r="L808" t="s">
        <v>41</v>
      </c>
      <c r="M808" t="s">
        <v>3005</v>
      </c>
      <c r="N808" t="s">
        <v>3006</v>
      </c>
      <c r="O808" t="s">
        <v>3007</v>
      </c>
      <c r="P808">
        <f t="shared" si="37"/>
        <v>136</v>
      </c>
      <c r="Q808">
        <f t="shared" si="38"/>
        <v>28</v>
      </c>
      <c r="R808">
        <v>0.9941831</v>
      </c>
      <c r="T808">
        <f t="shared" si="39"/>
        <v>0.0150699677072121</v>
      </c>
    </row>
    <row r="809" hidden="1" spans="1:20">
      <c r="A809" t="s">
        <v>29</v>
      </c>
      <c r="B809">
        <v>27322559</v>
      </c>
      <c r="C809" t="s">
        <v>3008</v>
      </c>
      <c r="D809" t="s">
        <v>301</v>
      </c>
      <c r="E809">
        <v>544821753</v>
      </c>
      <c r="F809" t="s">
        <v>302</v>
      </c>
      <c r="G809" t="s">
        <v>33</v>
      </c>
      <c r="H809">
        <v>5</v>
      </c>
      <c r="I809">
        <v>0</v>
      </c>
      <c r="J809">
        <v>1</v>
      </c>
      <c r="K809" t="s">
        <v>34</v>
      </c>
      <c r="L809" t="s">
        <v>41</v>
      </c>
      <c r="M809" t="s">
        <v>3009</v>
      </c>
      <c r="N809" t="s">
        <v>3010</v>
      </c>
      <c r="O809" t="s">
        <v>3011</v>
      </c>
      <c r="P809">
        <f t="shared" si="37"/>
        <v>163</v>
      </c>
      <c r="Q809">
        <f t="shared" si="38"/>
        <v>30</v>
      </c>
      <c r="R809">
        <v>0.0021743577</v>
      </c>
      <c r="T809">
        <f t="shared" si="39"/>
        <v>0.0161463939720129</v>
      </c>
    </row>
    <row r="810" spans="1:20">
      <c r="A810" t="s">
        <v>29</v>
      </c>
      <c r="B810">
        <v>33384715</v>
      </c>
      <c r="C810" t="s">
        <v>3012</v>
      </c>
      <c r="D810" t="s">
        <v>58</v>
      </c>
      <c r="E810">
        <v>109226352</v>
      </c>
      <c r="F810" t="s">
        <v>59</v>
      </c>
      <c r="G810" t="s">
        <v>33</v>
      </c>
      <c r="H810">
        <v>5</v>
      </c>
      <c r="I810">
        <v>7</v>
      </c>
      <c r="J810">
        <v>8</v>
      </c>
      <c r="K810" t="s">
        <v>34</v>
      </c>
      <c r="L810" t="s">
        <v>41</v>
      </c>
      <c r="M810" t="s">
        <v>3013</v>
      </c>
      <c r="N810" t="s">
        <v>3014</v>
      </c>
      <c r="O810" t="s">
        <v>210</v>
      </c>
      <c r="P810">
        <f t="shared" si="37"/>
        <v>1907</v>
      </c>
      <c r="Q810">
        <f t="shared" si="38"/>
        <v>369</v>
      </c>
      <c r="R810" s="2">
        <v>1.8994714e-6</v>
      </c>
      <c r="T810">
        <f t="shared" si="39"/>
        <v>0.198600645855759</v>
      </c>
    </row>
    <row r="811" spans="1:20">
      <c r="A811" t="s">
        <v>29</v>
      </c>
      <c r="B811">
        <v>19554274</v>
      </c>
      <c r="C811" t="s">
        <v>3015</v>
      </c>
      <c r="D811" t="s">
        <v>58</v>
      </c>
      <c r="E811">
        <v>109226352</v>
      </c>
      <c r="F811" t="s">
        <v>59</v>
      </c>
      <c r="G811" t="s">
        <v>33</v>
      </c>
      <c r="H811">
        <v>5</v>
      </c>
      <c r="I811">
        <v>0</v>
      </c>
      <c r="J811">
        <v>0</v>
      </c>
      <c r="K811" t="s">
        <v>34</v>
      </c>
      <c r="L811" t="s">
        <v>34</v>
      </c>
      <c r="M811" t="s">
        <v>3016</v>
      </c>
      <c r="N811" t="s">
        <v>3017</v>
      </c>
      <c r="O811" t="s">
        <v>2405</v>
      </c>
      <c r="P811">
        <f t="shared" si="37"/>
        <v>352</v>
      </c>
      <c r="Q811">
        <f t="shared" si="38"/>
        <v>67</v>
      </c>
      <c r="R811">
        <v>0.0025523882</v>
      </c>
      <c r="T811">
        <f t="shared" si="39"/>
        <v>0.0360602798708288</v>
      </c>
    </row>
    <row r="812" hidden="1" spans="1:20">
      <c r="A812" t="s">
        <v>29</v>
      </c>
      <c r="B812">
        <v>43183903</v>
      </c>
      <c r="C812" t="s">
        <v>3018</v>
      </c>
      <c r="D812" t="s">
        <v>498</v>
      </c>
      <c r="E812">
        <v>721617315</v>
      </c>
      <c r="F812" t="s">
        <v>499</v>
      </c>
      <c r="G812" t="s">
        <v>33</v>
      </c>
      <c r="H812">
        <v>4</v>
      </c>
      <c r="I812">
        <v>0</v>
      </c>
      <c r="J812">
        <v>0</v>
      </c>
      <c r="K812" t="s">
        <v>34</v>
      </c>
      <c r="L812" t="s">
        <v>41</v>
      </c>
      <c r="M812" t="s">
        <v>3019</v>
      </c>
      <c r="N812" t="s">
        <v>3020</v>
      </c>
      <c r="O812" t="s">
        <v>3021</v>
      </c>
      <c r="P812">
        <f t="shared" si="37"/>
        <v>1253</v>
      </c>
      <c r="Q812">
        <f t="shared" si="38"/>
        <v>216</v>
      </c>
      <c r="R812">
        <v>0.99811196</v>
      </c>
      <c r="T812">
        <f t="shared" si="39"/>
        <v>0.116254036598493</v>
      </c>
    </row>
    <row r="813" hidden="1" spans="1:20">
      <c r="A813" t="s">
        <v>29</v>
      </c>
      <c r="B813">
        <v>38660149</v>
      </c>
      <c r="C813" t="s">
        <v>3022</v>
      </c>
      <c r="D813" t="s">
        <v>396</v>
      </c>
      <c r="E813">
        <v>943347999</v>
      </c>
      <c r="F813" t="s">
        <v>397</v>
      </c>
      <c r="G813" t="s">
        <v>33</v>
      </c>
      <c r="H813">
        <v>1</v>
      </c>
      <c r="I813">
        <v>1</v>
      </c>
      <c r="J813">
        <v>1</v>
      </c>
      <c r="K813" t="s">
        <v>34</v>
      </c>
      <c r="L813" t="s">
        <v>34</v>
      </c>
      <c r="M813" t="s">
        <v>3023</v>
      </c>
      <c r="N813" t="s">
        <v>3024</v>
      </c>
      <c r="O813" t="s">
        <v>3025</v>
      </c>
      <c r="P813">
        <f t="shared" si="37"/>
        <v>409</v>
      </c>
      <c r="Q813">
        <f t="shared" si="38"/>
        <v>80</v>
      </c>
      <c r="R813">
        <v>0.79544175</v>
      </c>
      <c r="T813">
        <f t="shared" si="39"/>
        <v>0.0430570505920344</v>
      </c>
    </row>
    <row r="814" hidden="1" spans="1:20">
      <c r="A814" t="s">
        <v>29</v>
      </c>
      <c r="B814">
        <v>13751083</v>
      </c>
      <c r="C814" t="s">
        <v>3026</v>
      </c>
      <c r="D814" t="s">
        <v>301</v>
      </c>
      <c r="E814">
        <v>544821753</v>
      </c>
      <c r="F814" t="s">
        <v>302</v>
      </c>
      <c r="G814" t="s">
        <v>33</v>
      </c>
      <c r="H814">
        <v>1</v>
      </c>
      <c r="I814">
        <v>2</v>
      </c>
      <c r="J814">
        <v>2</v>
      </c>
      <c r="K814" t="s">
        <v>34</v>
      </c>
      <c r="L814" t="s">
        <v>34</v>
      </c>
      <c r="M814" t="s">
        <v>3027</v>
      </c>
      <c r="N814" t="s">
        <v>3028</v>
      </c>
      <c r="O814" t="s">
        <v>378</v>
      </c>
      <c r="P814">
        <f t="shared" si="37"/>
        <v>1175</v>
      </c>
      <c r="Q814">
        <f t="shared" si="38"/>
        <v>210</v>
      </c>
      <c r="R814">
        <v>0.9983494</v>
      </c>
      <c r="T814">
        <f t="shared" si="39"/>
        <v>0.11302475780409</v>
      </c>
    </row>
    <row r="815" hidden="1" spans="1:20">
      <c r="A815" t="s">
        <v>29</v>
      </c>
      <c r="B815">
        <v>17723925</v>
      </c>
      <c r="C815" t="s">
        <v>3029</v>
      </c>
      <c r="D815" t="s">
        <v>1044</v>
      </c>
      <c r="E815">
        <v>423421857</v>
      </c>
      <c r="F815" t="s">
        <v>47</v>
      </c>
      <c r="G815" t="s">
        <v>33</v>
      </c>
      <c r="H815">
        <v>4</v>
      </c>
      <c r="I815">
        <v>0</v>
      </c>
      <c r="J815">
        <v>0</v>
      </c>
      <c r="K815" t="s">
        <v>34</v>
      </c>
      <c r="L815" t="s">
        <v>41</v>
      </c>
      <c r="M815" t="s">
        <v>229</v>
      </c>
      <c r="N815" t="s">
        <v>3030</v>
      </c>
      <c r="O815" t="s">
        <v>1013</v>
      </c>
      <c r="P815">
        <f t="shared" si="37"/>
        <v>48</v>
      </c>
      <c r="Q815">
        <f t="shared" si="38"/>
        <v>10</v>
      </c>
      <c r="R815">
        <v>0.9963308</v>
      </c>
      <c r="T815">
        <f t="shared" si="39"/>
        <v>0.00538213132400431</v>
      </c>
    </row>
    <row r="816" hidden="1" spans="1:20">
      <c r="A816" t="s">
        <v>29</v>
      </c>
      <c r="B816">
        <v>32272072</v>
      </c>
      <c r="C816" t="s">
        <v>3031</v>
      </c>
      <c r="D816" t="s">
        <v>301</v>
      </c>
      <c r="E816">
        <v>544821753</v>
      </c>
      <c r="F816" t="s">
        <v>302</v>
      </c>
      <c r="G816" t="s">
        <v>33</v>
      </c>
      <c r="H816">
        <v>1</v>
      </c>
      <c r="I816">
        <v>0</v>
      </c>
      <c r="J816">
        <v>0</v>
      </c>
      <c r="K816" t="s">
        <v>34</v>
      </c>
      <c r="L816" t="s">
        <v>34</v>
      </c>
      <c r="M816" t="s">
        <v>3032</v>
      </c>
      <c r="N816" t="s">
        <v>3033</v>
      </c>
      <c r="O816" t="s">
        <v>2217</v>
      </c>
      <c r="P816">
        <f t="shared" si="37"/>
        <v>237</v>
      </c>
      <c r="Q816">
        <f t="shared" si="38"/>
        <v>42</v>
      </c>
      <c r="R816">
        <v>1</v>
      </c>
      <c r="T816">
        <f t="shared" si="39"/>
        <v>0.0226049515608181</v>
      </c>
    </row>
    <row r="817" hidden="1" spans="1:20">
      <c r="A817" t="s">
        <v>29</v>
      </c>
      <c r="B817">
        <v>52234274</v>
      </c>
      <c r="C817" t="s">
        <v>3034</v>
      </c>
      <c r="D817" t="s">
        <v>498</v>
      </c>
      <c r="E817">
        <v>721617315</v>
      </c>
      <c r="F817" t="s">
        <v>499</v>
      </c>
      <c r="G817" t="s">
        <v>33</v>
      </c>
      <c r="H817">
        <v>4</v>
      </c>
      <c r="I817">
        <v>2</v>
      </c>
      <c r="J817">
        <v>2</v>
      </c>
      <c r="K817" t="s">
        <v>34</v>
      </c>
      <c r="L817" t="s">
        <v>34</v>
      </c>
      <c r="M817" t="s">
        <v>3035</v>
      </c>
      <c r="N817" t="s">
        <v>3036</v>
      </c>
      <c r="O817" t="s">
        <v>3037</v>
      </c>
      <c r="P817">
        <f t="shared" si="37"/>
        <v>472</v>
      </c>
      <c r="Q817">
        <f t="shared" si="38"/>
        <v>82</v>
      </c>
      <c r="R817">
        <v>0.773896</v>
      </c>
      <c r="T817">
        <f t="shared" si="39"/>
        <v>0.0441334768568353</v>
      </c>
    </row>
    <row r="818" hidden="1" spans="1:20">
      <c r="A818" t="s">
        <v>29</v>
      </c>
      <c r="B818">
        <v>16525008</v>
      </c>
      <c r="C818" t="s">
        <v>3038</v>
      </c>
      <c r="D818" t="s">
        <v>1929</v>
      </c>
      <c r="E818">
        <v>215953885</v>
      </c>
      <c r="F818" t="s">
        <v>1930</v>
      </c>
      <c r="G818" t="s">
        <v>33</v>
      </c>
      <c r="H818">
        <v>2</v>
      </c>
      <c r="I818">
        <v>0</v>
      </c>
      <c r="J818">
        <v>0</v>
      </c>
      <c r="K818" t="s">
        <v>34</v>
      </c>
      <c r="L818" t="s">
        <v>34</v>
      </c>
      <c r="M818" t="s">
        <v>3039</v>
      </c>
      <c r="N818" t="s">
        <v>3040</v>
      </c>
      <c r="O818" t="s">
        <v>2806</v>
      </c>
      <c r="P818">
        <f t="shared" si="37"/>
        <v>422</v>
      </c>
      <c r="Q818">
        <f t="shared" si="38"/>
        <v>73</v>
      </c>
      <c r="R818">
        <v>0.9783417</v>
      </c>
      <c r="T818">
        <f t="shared" si="39"/>
        <v>0.0392895586652314</v>
      </c>
    </row>
    <row r="819" hidden="1" spans="1:20">
      <c r="A819" t="s">
        <v>29</v>
      </c>
      <c r="B819">
        <v>9762969</v>
      </c>
      <c r="C819" t="s">
        <v>3041</v>
      </c>
      <c r="D819" t="s">
        <v>173</v>
      </c>
      <c r="E819">
        <v>542519500</v>
      </c>
      <c r="F819" t="s">
        <v>174</v>
      </c>
      <c r="G819" t="s">
        <v>33</v>
      </c>
      <c r="H819">
        <v>5</v>
      </c>
      <c r="I819">
        <v>1</v>
      </c>
      <c r="J819">
        <v>1</v>
      </c>
      <c r="K819" t="s">
        <v>34</v>
      </c>
      <c r="L819" t="s">
        <v>41</v>
      </c>
      <c r="M819" t="s">
        <v>3042</v>
      </c>
      <c r="N819" t="s">
        <v>3043</v>
      </c>
      <c r="O819" t="s">
        <v>3044</v>
      </c>
      <c r="P819">
        <f t="shared" si="37"/>
        <v>329</v>
      </c>
      <c r="Q819">
        <f t="shared" si="38"/>
        <v>62</v>
      </c>
      <c r="R819">
        <v>0.0028004448</v>
      </c>
      <c r="T819">
        <f t="shared" si="39"/>
        <v>0.0333692142088267</v>
      </c>
    </row>
    <row r="820" hidden="1" spans="1:20">
      <c r="A820" t="s">
        <v>29</v>
      </c>
      <c r="B820">
        <v>36385949</v>
      </c>
      <c r="C820" t="s">
        <v>3045</v>
      </c>
      <c r="D820" t="s">
        <v>301</v>
      </c>
      <c r="E820">
        <v>544821753</v>
      </c>
      <c r="F820" t="s">
        <v>302</v>
      </c>
      <c r="G820" t="s">
        <v>33</v>
      </c>
      <c r="H820">
        <v>2</v>
      </c>
      <c r="I820">
        <v>0</v>
      </c>
      <c r="J820">
        <v>0</v>
      </c>
      <c r="K820" t="s">
        <v>34</v>
      </c>
      <c r="L820" t="s">
        <v>34</v>
      </c>
      <c r="M820" t="s">
        <v>3046</v>
      </c>
      <c r="N820" t="s">
        <v>3047</v>
      </c>
      <c r="O820" t="s">
        <v>2701</v>
      </c>
      <c r="P820">
        <f t="shared" si="37"/>
        <v>1040</v>
      </c>
      <c r="Q820">
        <f t="shared" si="38"/>
        <v>193</v>
      </c>
      <c r="R820">
        <v>0.0011359954</v>
      </c>
      <c r="T820">
        <f t="shared" si="39"/>
        <v>0.103875134553283</v>
      </c>
    </row>
    <row r="821" hidden="1" spans="1:20">
      <c r="A821" t="s">
        <v>29</v>
      </c>
      <c r="B821">
        <v>10083771</v>
      </c>
      <c r="C821" t="s">
        <v>3048</v>
      </c>
      <c r="D821" t="s">
        <v>154</v>
      </c>
      <c r="E821">
        <v>423421857</v>
      </c>
      <c r="F821" t="s">
        <v>47</v>
      </c>
      <c r="G821" t="s">
        <v>33</v>
      </c>
      <c r="H821">
        <v>1</v>
      </c>
      <c r="I821">
        <v>0</v>
      </c>
      <c r="J821">
        <v>1</v>
      </c>
      <c r="K821" t="s">
        <v>34</v>
      </c>
      <c r="L821" t="s">
        <v>41</v>
      </c>
      <c r="M821" t="s">
        <v>950</v>
      </c>
      <c r="N821" t="s">
        <v>3049</v>
      </c>
      <c r="O821" t="s">
        <v>3050</v>
      </c>
      <c r="P821">
        <f t="shared" si="37"/>
        <v>36</v>
      </c>
      <c r="Q821">
        <f t="shared" si="38"/>
        <v>5</v>
      </c>
      <c r="R821" s="2">
        <v>2.1276282e-5</v>
      </c>
      <c r="T821">
        <f t="shared" si="39"/>
        <v>0.00269106566200215</v>
      </c>
    </row>
    <row r="822" hidden="1" spans="1:20">
      <c r="A822" t="s">
        <v>29</v>
      </c>
      <c r="B822">
        <v>9066381</v>
      </c>
      <c r="C822" t="s">
        <v>3051</v>
      </c>
      <c r="D822" t="s">
        <v>357</v>
      </c>
      <c r="E822">
        <v>295520151</v>
      </c>
      <c r="F822" t="s">
        <v>358</v>
      </c>
      <c r="G822" t="s">
        <v>33</v>
      </c>
      <c r="H822">
        <v>1</v>
      </c>
      <c r="I822">
        <v>1</v>
      </c>
      <c r="J822">
        <v>2</v>
      </c>
      <c r="K822" t="s">
        <v>34</v>
      </c>
      <c r="L822" t="s">
        <v>34</v>
      </c>
      <c r="M822" t="s">
        <v>3052</v>
      </c>
      <c r="N822" t="s">
        <v>3053</v>
      </c>
      <c r="O822" t="s">
        <v>3054</v>
      </c>
      <c r="P822">
        <f t="shared" si="37"/>
        <v>1113</v>
      </c>
      <c r="Q822">
        <f t="shared" si="38"/>
        <v>207</v>
      </c>
      <c r="R822">
        <v>0.99417007</v>
      </c>
      <c r="T822">
        <f t="shared" si="39"/>
        <v>0.111410118406889</v>
      </c>
    </row>
    <row r="823" hidden="1" spans="1:20">
      <c r="A823" t="s">
        <v>29</v>
      </c>
      <c r="B823">
        <v>18834237</v>
      </c>
      <c r="C823" t="s">
        <v>3055</v>
      </c>
      <c r="D823" t="s">
        <v>1712</v>
      </c>
      <c r="E823">
        <v>486381187</v>
      </c>
      <c r="F823" t="s">
        <v>148</v>
      </c>
      <c r="G823" t="s">
        <v>33</v>
      </c>
      <c r="H823">
        <v>2</v>
      </c>
      <c r="I823">
        <v>0</v>
      </c>
      <c r="J823">
        <v>0</v>
      </c>
      <c r="K823" t="s">
        <v>34</v>
      </c>
      <c r="L823" t="s">
        <v>41</v>
      </c>
      <c r="M823" t="s">
        <v>3056</v>
      </c>
      <c r="N823" t="s">
        <v>3057</v>
      </c>
      <c r="O823" t="s">
        <v>3058</v>
      </c>
      <c r="P823">
        <f t="shared" si="37"/>
        <v>197</v>
      </c>
      <c r="Q823">
        <f t="shared" si="38"/>
        <v>42</v>
      </c>
      <c r="R823">
        <v>0.9372382</v>
      </c>
      <c r="T823">
        <f t="shared" si="39"/>
        <v>0.0226049515608181</v>
      </c>
    </row>
    <row r="824" hidden="1" spans="1:20">
      <c r="A824" t="s">
        <v>29</v>
      </c>
      <c r="B824">
        <v>43468996</v>
      </c>
      <c r="C824" t="s">
        <v>3059</v>
      </c>
      <c r="D824" t="s">
        <v>323</v>
      </c>
      <c r="E824">
        <v>827502283</v>
      </c>
      <c r="F824" t="s">
        <v>324</v>
      </c>
      <c r="G824" t="s">
        <v>33</v>
      </c>
      <c r="H824">
        <v>1</v>
      </c>
      <c r="I824">
        <v>6</v>
      </c>
      <c r="J824">
        <v>9</v>
      </c>
      <c r="K824" t="s">
        <v>34</v>
      </c>
      <c r="L824" t="s">
        <v>41</v>
      </c>
      <c r="M824" t="s">
        <v>3060</v>
      </c>
      <c r="N824" t="s">
        <v>3061</v>
      </c>
      <c r="O824" t="s">
        <v>2299</v>
      </c>
      <c r="P824">
        <f t="shared" si="37"/>
        <v>272</v>
      </c>
      <c r="Q824">
        <f t="shared" si="38"/>
        <v>42</v>
      </c>
      <c r="R824" s="2">
        <v>4.9396454e-6</v>
      </c>
      <c r="T824">
        <f t="shared" si="39"/>
        <v>0.0226049515608181</v>
      </c>
    </row>
    <row r="825" hidden="1" spans="1:20">
      <c r="A825" t="s">
        <v>29</v>
      </c>
      <c r="B825">
        <v>43285141</v>
      </c>
      <c r="C825" t="s">
        <v>3062</v>
      </c>
      <c r="D825" t="s">
        <v>599</v>
      </c>
      <c r="E825">
        <v>494668275</v>
      </c>
      <c r="F825" t="s">
        <v>600</v>
      </c>
      <c r="G825" t="s">
        <v>33</v>
      </c>
      <c r="H825">
        <v>2</v>
      </c>
      <c r="I825">
        <v>0</v>
      </c>
      <c r="J825">
        <v>0</v>
      </c>
      <c r="K825" t="s">
        <v>34</v>
      </c>
      <c r="L825" t="s">
        <v>34</v>
      </c>
      <c r="M825" t="s">
        <v>3063</v>
      </c>
      <c r="N825" t="s">
        <v>3064</v>
      </c>
      <c r="O825" t="s">
        <v>3065</v>
      </c>
      <c r="P825">
        <f t="shared" si="37"/>
        <v>1683</v>
      </c>
      <c r="Q825">
        <f t="shared" si="38"/>
        <v>296</v>
      </c>
      <c r="R825">
        <v>0.0036753647</v>
      </c>
      <c r="T825">
        <f t="shared" si="39"/>
        <v>0.159311087190527</v>
      </c>
    </row>
    <row r="826" hidden="1" spans="1:20">
      <c r="A826" t="s">
        <v>29</v>
      </c>
      <c r="B826">
        <v>31687488</v>
      </c>
      <c r="C826" t="s">
        <v>3066</v>
      </c>
      <c r="D826" t="s">
        <v>323</v>
      </c>
      <c r="E826">
        <v>827502283</v>
      </c>
      <c r="F826" t="s">
        <v>324</v>
      </c>
      <c r="G826" t="s">
        <v>33</v>
      </c>
      <c r="H826">
        <v>3</v>
      </c>
      <c r="I826">
        <v>1</v>
      </c>
      <c r="J826">
        <v>1</v>
      </c>
      <c r="K826" t="s">
        <v>34</v>
      </c>
      <c r="L826" t="s">
        <v>41</v>
      </c>
      <c r="M826" t="s">
        <v>3067</v>
      </c>
      <c r="N826" t="s">
        <v>3068</v>
      </c>
      <c r="O826" t="s">
        <v>1122</v>
      </c>
      <c r="P826">
        <f t="shared" si="37"/>
        <v>92</v>
      </c>
      <c r="Q826">
        <f t="shared" si="38"/>
        <v>14</v>
      </c>
      <c r="R826">
        <v>0.041264046</v>
      </c>
      <c r="T826">
        <f t="shared" si="39"/>
        <v>0.00753498385360603</v>
      </c>
    </row>
    <row r="827" hidden="1" spans="1:20">
      <c r="A827" t="s">
        <v>29</v>
      </c>
      <c r="B827">
        <v>42673401</v>
      </c>
      <c r="C827" t="s">
        <v>3069</v>
      </c>
      <c r="D827" t="s">
        <v>154</v>
      </c>
      <c r="E827">
        <v>423421857</v>
      </c>
      <c r="F827" t="s">
        <v>47</v>
      </c>
      <c r="G827" t="s">
        <v>33</v>
      </c>
      <c r="H827">
        <v>2</v>
      </c>
      <c r="I827">
        <v>0</v>
      </c>
      <c r="J827">
        <v>2</v>
      </c>
      <c r="K827" t="s">
        <v>34</v>
      </c>
      <c r="L827" t="s">
        <v>41</v>
      </c>
      <c r="M827" t="s">
        <v>3070</v>
      </c>
      <c r="N827" t="s">
        <v>3071</v>
      </c>
      <c r="O827" t="s">
        <v>137</v>
      </c>
      <c r="P827">
        <f t="shared" si="37"/>
        <v>88</v>
      </c>
      <c r="Q827">
        <f t="shared" si="38"/>
        <v>19</v>
      </c>
      <c r="R827">
        <v>0.0028114817</v>
      </c>
      <c r="T827">
        <f t="shared" si="39"/>
        <v>0.0102260495156082</v>
      </c>
    </row>
    <row r="828" hidden="1" spans="1:20">
      <c r="A828" t="s">
        <v>29</v>
      </c>
      <c r="B828">
        <v>35900756</v>
      </c>
      <c r="C828" t="s">
        <v>3072</v>
      </c>
      <c r="D828" t="s">
        <v>357</v>
      </c>
      <c r="E828">
        <v>295520151</v>
      </c>
      <c r="F828" t="s">
        <v>358</v>
      </c>
      <c r="G828" t="s">
        <v>33</v>
      </c>
      <c r="H828">
        <v>5</v>
      </c>
      <c r="I828">
        <v>0</v>
      </c>
      <c r="J828">
        <v>1</v>
      </c>
      <c r="K828" t="s">
        <v>34</v>
      </c>
      <c r="L828" t="s">
        <v>34</v>
      </c>
      <c r="M828" t="s">
        <v>3073</v>
      </c>
      <c r="N828" t="s">
        <v>3074</v>
      </c>
      <c r="O828" t="s">
        <v>3075</v>
      </c>
      <c r="P828">
        <f t="shared" si="37"/>
        <v>104</v>
      </c>
      <c r="Q828">
        <f t="shared" si="38"/>
        <v>22</v>
      </c>
      <c r="R828">
        <v>0.7146361</v>
      </c>
      <c r="T828">
        <f t="shared" si="39"/>
        <v>0.0118406889128095</v>
      </c>
    </row>
    <row r="829" hidden="1" spans="1:20">
      <c r="A829" t="s">
        <v>29</v>
      </c>
      <c r="B829">
        <v>28009505</v>
      </c>
      <c r="C829" t="s">
        <v>3076</v>
      </c>
      <c r="D829" t="s">
        <v>301</v>
      </c>
      <c r="E829">
        <v>544821753</v>
      </c>
      <c r="F829" t="s">
        <v>302</v>
      </c>
      <c r="G829" t="s">
        <v>33</v>
      </c>
      <c r="H829">
        <v>1</v>
      </c>
      <c r="I829">
        <v>5</v>
      </c>
      <c r="J829">
        <v>5</v>
      </c>
      <c r="K829" t="s">
        <v>34</v>
      </c>
      <c r="L829" t="s">
        <v>34</v>
      </c>
      <c r="M829" t="s">
        <v>3077</v>
      </c>
      <c r="N829" t="s">
        <v>3078</v>
      </c>
      <c r="O829" t="s">
        <v>3079</v>
      </c>
      <c r="P829">
        <f t="shared" si="37"/>
        <v>157</v>
      </c>
      <c r="Q829">
        <f t="shared" si="38"/>
        <v>32</v>
      </c>
      <c r="R829" s="2">
        <v>1.4118452e-6</v>
      </c>
      <c r="T829">
        <f t="shared" si="39"/>
        <v>0.0172228202368138</v>
      </c>
    </row>
    <row r="830" hidden="1" spans="1:20">
      <c r="A830" t="s">
        <v>29</v>
      </c>
      <c r="B830">
        <v>44035942</v>
      </c>
      <c r="C830" t="s">
        <v>3080</v>
      </c>
      <c r="D830" t="s">
        <v>108</v>
      </c>
      <c r="E830">
        <v>423421857</v>
      </c>
      <c r="F830" t="s">
        <v>47</v>
      </c>
      <c r="G830" t="s">
        <v>33</v>
      </c>
      <c r="H830">
        <v>5</v>
      </c>
      <c r="I830">
        <v>0</v>
      </c>
      <c r="J830">
        <v>0</v>
      </c>
      <c r="K830" t="s">
        <v>34</v>
      </c>
      <c r="L830" t="s">
        <v>41</v>
      </c>
      <c r="M830" t="s">
        <v>3081</v>
      </c>
      <c r="N830" t="s">
        <v>3082</v>
      </c>
      <c r="O830" t="s">
        <v>3083</v>
      </c>
      <c r="P830">
        <f t="shared" si="37"/>
        <v>51</v>
      </c>
      <c r="Q830">
        <f t="shared" si="38"/>
        <v>9</v>
      </c>
      <c r="R830" s="2">
        <v>3.1763757e-5</v>
      </c>
      <c r="T830">
        <f t="shared" si="39"/>
        <v>0.00484391819160388</v>
      </c>
    </row>
    <row r="831" hidden="1" spans="1:20">
      <c r="A831" t="s">
        <v>29</v>
      </c>
      <c r="B831">
        <v>17819306</v>
      </c>
      <c r="C831" t="s">
        <v>3084</v>
      </c>
      <c r="D831" t="s">
        <v>267</v>
      </c>
      <c r="E831">
        <v>690479711</v>
      </c>
      <c r="F831" t="s">
        <v>3085</v>
      </c>
      <c r="G831" t="s">
        <v>33</v>
      </c>
      <c r="H831">
        <v>3</v>
      </c>
      <c r="I831">
        <v>3</v>
      </c>
      <c r="J831">
        <v>4</v>
      </c>
      <c r="K831" t="s">
        <v>34</v>
      </c>
      <c r="L831" t="s">
        <v>34</v>
      </c>
      <c r="M831" t="s">
        <v>3086</v>
      </c>
      <c r="N831" t="s">
        <v>3087</v>
      </c>
      <c r="O831" t="s">
        <v>3088</v>
      </c>
      <c r="P831">
        <f t="shared" si="37"/>
        <v>309</v>
      </c>
      <c r="Q831">
        <f t="shared" si="38"/>
        <v>56</v>
      </c>
      <c r="R831">
        <v>0.044447243</v>
      </c>
      <c r="T831">
        <f t="shared" si="39"/>
        <v>0.0301399354144241</v>
      </c>
    </row>
    <row r="832" hidden="1" spans="1:20">
      <c r="A832" t="s">
        <v>29</v>
      </c>
      <c r="B832">
        <v>17736240</v>
      </c>
      <c r="C832" t="s">
        <v>3089</v>
      </c>
      <c r="D832" t="s">
        <v>70</v>
      </c>
      <c r="E832">
        <v>523301568</v>
      </c>
      <c r="F832" t="s">
        <v>71</v>
      </c>
      <c r="G832" t="s">
        <v>33</v>
      </c>
      <c r="H832">
        <v>5</v>
      </c>
      <c r="I832">
        <v>0</v>
      </c>
      <c r="J832">
        <v>1</v>
      </c>
      <c r="K832" t="s">
        <v>34</v>
      </c>
      <c r="L832" t="s">
        <v>41</v>
      </c>
      <c r="M832" t="s">
        <v>3090</v>
      </c>
      <c r="N832" t="s">
        <v>3091</v>
      </c>
      <c r="O832" t="s">
        <v>1391</v>
      </c>
      <c r="P832">
        <f t="shared" si="37"/>
        <v>109</v>
      </c>
      <c r="Q832">
        <f t="shared" si="38"/>
        <v>20</v>
      </c>
      <c r="R832">
        <v>0.9940446</v>
      </c>
      <c r="T832">
        <f t="shared" si="39"/>
        <v>0.0107642626480086</v>
      </c>
    </row>
    <row r="833" hidden="1" spans="1:20">
      <c r="A833" t="s">
        <v>29</v>
      </c>
      <c r="B833">
        <v>51410019</v>
      </c>
      <c r="C833" t="s">
        <v>3092</v>
      </c>
      <c r="D833" t="s">
        <v>1645</v>
      </c>
      <c r="E833">
        <v>392967251</v>
      </c>
      <c r="F833" t="s">
        <v>1646</v>
      </c>
      <c r="G833" t="s">
        <v>33</v>
      </c>
      <c r="H833">
        <v>1</v>
      </c>
      <c r="I833">
        <v>0</v>
      </c>
      <c r="J833">
        <v>0</v>
      </c>
      <c r="K833" t="s">
        <v>34</v>
      </c>
      <c r="L833" t="s">
        <v>34</v>
      </c>
      <c r="M833" t="s">
        <v>3093</v>
      </c>
      <c r="N833" t="s">
        <v>3094</v>
      </c>
      <c r="O833" t="s">
        <v>2564</v>
      </c>
      <c r="P833">
        <f t="shared" si="37"/>
        <v>998</v>
      </c>
      <c r="Q833">
        <f t="shared" si="38"/>
        <v>178</v>
      </c>
      <c r="R833">
        <v>0.00052420393</v>
      </c>
      <c r="T833">
        <f t="shared" si="39"/>
        <v>0.0958019375672766</v>
      </c>
    </row>
    <row r="834" hidden="1" spans="1:20">
      <c r="A834" t="s">
        <v>29</v>
      </c>
      <c r="B834">
        <v>51950707</v>
      </c>
      <c r="C834" t="s">
        <v>3095</v>
      </c>
      <c r="D834" t="s">
        <v>656</v>
      </c>
      <c r="E834">
        <v>994339247</v>
      </c>
      <c r="F834" t="s">
        <v>657</v>
      </c>
      <c r="G834" t="s">
        <v>33</v>
      </c>
      <c r="H834">
        <v>1</v>
      </c>
      <c r="I834">
        <v>4</v>
      </c>
      <c r="J834">
        <v>4</v>
      </c>
      <c r="K834" t="s">
        <v>34</v>
      </c>
      <c r="L834" t="s">
        <v>34</v>
      </c>
      <c r="M834" t="s">
        <v>3096</v>
      </c>
      <c r="N834" t="s">
        <v>3097</v>
      </c>
      <c r="O834" t="s">
        <v>3098</v>
      </c>
      <c r="P834">
        <f t="shared" ref="P834:P897" si="40">LEN(N834)</f>
        <v>480</v>
      </c>
      <c r="Q834">
        <f t="shared" ref="Q834:Q897" si="41">LEN(TRIM(N834))-LEN(SUBSTITUTE(N834," ",""))+1</f>
        <v>88</v>
      </c>
      <c r="R834">
        <v>0.9936586</v>
      </c>
      <c r="T834">
        <f t="shared" si="39"/>
        <v>0.0473627556512379</v>
      </c>
    </row>
    <row r="835" hidden="1" spans="1:20">
      <c r="A835" t="s">
        <v>29</v>
      </c>
      <c r="B835">
        <v>44250356</v>
      </c>
      <c r="C835" t="s">
        <v>3099</v>
      </c>
      <c r="D835" t="s">
        <v>343</v>
      </c>
      <c r="E835">
        <v>921964554</v>
      </c>
      <c r="F835" t="s">
        <v>344</v>
      </c>
      <c r="G835" t="s">
        <v>33</v>
      </c>
      <c r="H835">
        <v>1</v>
      </c>
      <c r="I835">
        <v>0</v>
      </c>
      <c r="J835">
        <v>0</v>
      </c>
      <c r="K835" t="s">
        <v>34</v>
      </c>
      <c r="L835" t="s">
        <v>34</v>
      </c>
      <c r="M835" t="s">
        <v>3100</v>
      </c>
      <c r="N835" t="s">
        <v>3101</v>
      </c>
      <c r="O835" t="s">
        <v>1503</v>
      </c>
      <c r="P835">
        <f t="shared" si="40"/>
        <v>149</v>
      </c>
      <c r="Q835">
        <f t="shared" si="41"/>
        <v>28</v>
      </c>
      <c r="R835">
        <v>0.0045174803</v>
      </c>
      <c r="T835">
        <f t="shared" si="39"/>
        <v>0.0150699677072121</v>
      </c>
    </row>
    <row r="836" hidden="1" spans="1:20">
      <c r="A836" t="s">
        <v>29</v>
      </c>
      <c r="B836">
        <v>11691941</v>
      </c>
      <c r="C836" t="s">
        <v>3102</v>
      </c>
      <c r="D836" t="s">
        <v>31</v>
      </c>
      <c r="E836">
        <v>166483932</v>
      </c>
      <c r="F836" t="s">
        <v>32</v>
      </c>
      <c r="G836" t="s">
        <v>33</v>
      </c>
      <c r="H836">
        <v>5</v>
      </c>
      <c r="I836">
        <v>3</v>
      </c>
      <c r="J836">
        <v>11</v>
      </c>
      <c r="K836" t="s">
        <v>34</v>
      </c>
      <c r="L836" t="s">
        <v>41</v>
      </c>
      <c r="M836" t="s">
        <v>3103</v>
      </c>
      <c r="N836" t="s">
        <v>3104</v>
      </c>
      <c r="O836" t="s">
        <v>3105</v>
      </c>
      <c r="P836">
        <f t="shared" si="40"/>
        <v>350</v>
      </c>
      <c r="Q836">
        <f t="shared" si="41"/>
        <v>65</v>
      </c>
      <c r="R836" s="2">
        <v>1.122408e-6</v>
      </c>
      <c r="T836">
        <f t="shared" si="39"/>
        <v>0.034983853606028</v>
      </c>
    </row>
    <row r="837" hidden="1" spans="1:20">
      <c r="A837" t="s">
        <v>29</v>
      </c>
      <c r="B837">
        <v>32907120</v>
      </c>
      <c r="C837" t="s">
        <v>3106</v>
      </c>
      <c r="D837" t="s">
        <v>76</v>
      </c>
      <c r="E837">
        <v>565072108</v>
      </c>
      <c r="F837" t="s">
        <v>77</v>
      </c>
      <c r="G837" t="s">
        <v>33</v>
      </c>
      <c r="H837">
        <v>5</v>
      </c>
      <c r="I837">
        <v>0</v>
      </c>
      <c r="J837">
        <v>1</v>
      </c>
      <c r="K837" t="s">
        <v>34</v>
      </c>
      <c r="L837" t="s">
        <v>41</v>
      </c>
      <c r="M837" t="s">
        <v>109</v>
      </c>
      <c r="N837" t="s">
        <v>3107</v>
      </c>
      <c r="O837" t="s">
        <v>2570</v>
      </c>
      <c r="P837">
        <f t="shared" si="40"/>
        <v>37</v>
      </c>
      <c r="Q837">
        <f t="shared" si="41"/>
        <v>7</v>
      </c>
      <c r="R837">
        <v>0.9945897</v>
      </c>
      <c r="T837">
        <f t="shared" si="39"/>
        <v>0.00376749192680301</v>
      </c>
    </row>
    <row r="838" hidden="1" spans="1:20">
      <c r="A838" t="s">
        <v>29</v>
      </c>
      <c r="B838">
        <v>26476846</v>
      </c>
      <c r="C838" t="s">
        <v>3108</v>
      </c>
      <c r="D838" t="s">
        <v>301</v>
      </c>
      <c r="E838">
        <v>544821753</v>
      </c>
      <c r="F838" t="s">
        <v>302</v>
      </c>
      <c r="G838" t="s">
        <v>33</v>
      </c>
      <c r="H838">
        <v>1</v>
      </c>
      <c r="I838">
        <v>2</v>
      </c>
      <c r="J838">
        <v>2</v>
      </c>
      <c r="K838" t="s">
        <v>34</v>
      </c>
      <c r="L838" t="s">
        <v>34</v>
      </c>
      <c r="M838" t="s">
        <v>3109</v>
      </c>
      <c r="N838" t="s">
        <v>3110</v>
      </c>
      <c r="O838" t="s">
        <v>711</v>
      </c>
      <c r="P838">
        <f t="shared" si="40"/>
        <v>665</v>
      </c>
      <c r="Q838">
        <f t="shared" si="41"/>
        <v>119</v>
      </c>
      <c r="R838">
        <v>0.4632204</v>
      </c>
      <c r="T838">
        <f t="shared" si="39"/>
        <v>0.0640473627556512</v>
      </c>
    </row>
    <row r="839" hidden="1" spans="1:20">
      <c r="A839" t="s">
        <v>29</v>
      </c>
      <c r="B839">
        <v>13782740</v>
      </c>
      <c r="C839" t="s">
        <v>3111</v>
      </c>
      <c r="D839" t="s">
        <v>104</v>
      </c>
      <c r="E839">
        <v>423421857</v>
      </c>
      <c r="F839" t="s">
        <v>47</v>
      </c>
      <c r="G839" t="s">
        <v>33</v>
      </c>
      <c r="H839">
        <v>4</v>
      </c>
      <c r="I839">
        <v>1</v>
      </c>
      <c r="J839">
        <v>1</v>
      </c>
      <c r="K839" t="s">
        <v>34</v>
      </c>
      <c r="L839" t="s">
        <v>41</v>
      </c>
      <c r="M839" t="s">
        <v>3112</v>
      </c>
      <c r="N839" t="s">
        <v>3113</v>
      </c>
      <c r="O839" t="s">
        <v>3114</v>
      </c>
      <c r="P839">
        <f t="shared" si="40"/>
        <v>93</v>
      </c>
      <c r="Q839">
        <f t="shared" si="41"/>
        <v>16</v>
      </c>
      <c r="R839">
        <v>0.99328727</v>
      </c>
      <c r="T839">
        <f t="shared" si="39"/>
        <v>0.00861141011840689</v>
      </c>
    </row>
    <row r="840" hidden="1" spans="1:20">
      <c r="A840" t="s">
        <v>29</v>
      </c>
      <c r="B840">
        <v>45697848</v>
      </c>
      <c r="C840" t="s">
        <v>3115</v>
      </c>
      <c r="D840" t="s">
        <v>108</v>
      </c>
      <c r="E840">
        <v>423421857</v>
      </c>
      <c r="F840" t="s">
        <v>47</v>
      </c>
      <c r="G840" t="s">
        <v>33</v>
      </c>
      <c r="H840">
        <v>4</v>
      </c>
      <c r="I840">
        <v>0</v>
      </c>
      <c r="J840">
        <v>0</v>
      </c>
      <c r="K840" t="s">
        <v>34</v>
      </c>
      <c r="L840" t="s">
        <v>41</v>
      </c>
      <c r="M840" t="s">
        <v>3116</v>
      </c>
      <c r="N840" t="s">
        <v>3117</v>
      </c>
      <c r="O840" t="s">
        <v>2115</v>
      </c>
      <c r="P840">
        <f t="shared" si="40"/>
        <v>127</v>
      </c>
      <c r="Q840">
        <f t="shared" si="41"/>
        <v>18</v>
      </c>
      <c r="R840">
        <v>0.00038712166</v>
      </c>
      <c r="T840">
        <f t="shared" si="39"/>
        <v>0.00968783638320775</v>
      </c>
    </row>
    <row r="841" hidden="1" spans="1:20">
      <c r="A841" t="s">
        <v>29</v>
      </c>
      <c r="B841">
        <v>1049081</v>
      </c>
      <c r="C841" t="s">
        <v>3118</v>
      </c>
      <c r="D841" t="s">
        <v>154</v>
      </c>
      <c r="E841">
        <v>423421857</v>
      </c>
      <c r="F841" t="s">
        <v>47</v>
      </c>
      <c r="G841" t="s">
        <v>33</v>
      </c>
      <c r="H841">
        <v>4</v>
      </c>
      <c r="I841">
        <v>0</v>
      </c>
      <c r="J841">
        <v>4</v>
      </c>
      <c r="K841" t="s">
        <v>34</v>
      </c>
      <c r="L841" t="s">
        <v>41</v>
      </c>
      <c r="M841" t="s">
        <v>155</v>
      </c>
      <c r="N841" t="s">
        <v>3119</v>
      </c>
      <c r="O841" t="s">
        <v>3120</v>
      </c>
      <c r="P841">
        <f t="shared" si="40"/>
        <v>31</v>
      </c>
      <c r="Q841">
        <f t="shared" si="41"/>
        <v>7</v>
      </c>
      <c r="R841">
        <v>0.00514181</v>
      </c>
      <c r="T841">
        <f t="shared" si="39"/>
        <v>0.00376749192680301</v>
      </c>
    </row>
    <row r="842" hidden="1" spans="1:20">
      <c r="A842" t="s">
        <v>29</v>
      </c>
      <c r="B842">
        <v>51401810</v>
      </c>
      <c r="C842" t="s">
        <v>3121</v>
      </c>
      <c r="D842" t="s">
        <v>791</v>
      </c>
      <c r="E842">
        <v>464779766</v>
      </c>
      <c r="F842" t="s">
        <v>792</v>
      </c>
      <c r="G842" t="s">
        <v>33</v>
      </c>
      <c r="H842">
        <v>3</v>
      </c>
      <c r="I842">
        <v>182</v>
      </c>
      <c r="J842">
        <v>192</v>
      </c>
      <c r="K842" t="s">
        <v>41</v>
      </c>
      <c r="L842" t="s">
        <v>34</v>
      </c>
      <c r="M842" t="s">
        <v>3122</v>
      </c>
      <c r="N842" t="s">
        <v>3123</v>
      </c>
      <c r="O842" t="s">
        <v>2225</v>
      </c>
      <c r="P842">
        <f t="shared" si="40"/>
        <v>5850</v>
      </c>
      <c r="Q842">
        <f t="shared" si="41"/>
        <v>1071</v>
      </c>
      <c r="R842">
        <v>0.99461347</v>
      </c>
      <c r="T842">
        <f t="shared" si="39"/>
        <v>0.576426264800861</v>
      </c>
    </row>
    <row r="843" hidden="1" spans="1:20">
      <c r="A843" t="s">
        <v>29</v>
      </c>
      <c r="B843">
        <v>53035876</v>
      </c>
      <c r="C843" t="s">
        <v>3124</v>
      </c>
      <c r="D843" t="s">
        <v>254</v>
      </c>
      <c r="E843">
        <v>692404913</v>
      </c>
      <c r="F843" t="s">
        <v>255</v>
      </c>
      <c r="G843" t="s">
        <v>33</v>
      </c>
      <c r="H843">
        <v>5</v>
      </c>
      <c r="I843">
        <v>814</v>
      </c>
      <c r="J843">
        <v>848</v>
      </c>
      <c r="K843" t="s">
        <v>41</v>
      </c>
      <c r="L843" t="s">
        <v>34</v>
      </c>
      <c r="M843" t="s">
        <v>3125</v>
      </c>
      <c r="N843" t="s">
        <v>3126</v>
      </c>
      <c r="O843" t="s">
        <v>3127</v>
      </c>
      <c r="P843">
        <f t="shared" si="40"/>
        <v>6198</v>
      </c>
      <c r="Q843">
        <f t="shared" si="41"/>
        <v>1105</v>
      </c>
      <c r="R843">
        <v>0.0030489927</v>
      </c>
      <c r="T843">
        <f t="shared" si="39"/>
        <v>0.594725511302476</v>
      </c>
    </row>
    <row r="844" hidden="1" spans="1:20">
      <c r="A844" t="s">
        <v>29</v>
      </c>
      <c r="B844">
        <v>51736826</v>
      </c>
      <c r="C844" t="s">
        <v>3128</v>
      </c>
      <c r="D844" t="s">
        <v>3129</v>
      </c>
      <c r="E844">
        <v>459626087</v>
      </c>
      <c r="F844" t="s">
        <v>40</v>
      </c>
      <c r="G844" t="s">
        <v>33</v>
      </c>
      <c r="H844">
        <v>4</v>
      </c>
      <c r="I844">
        <v>33</v>
      </c>
      <c r="J844">
        <v>35</v>
      </c>
      <c r="K844" t="s">
        <v>34</v>
      </c>
      <c r="L844" t="s">
        <v>34</v>
      </c>
      <c r="M844" t="s">
        <v>3130</v>
      </c>
      <c r="N844" t="s">
        <v>3131</v>
      </c>
      <c r="O844" t="s">
        <v>1395</v>
      </c>
      <c r="P844">
        <f t="shared" si="40"/>
        <v>1668</v>
      </c>
      <c r="Q844">
        <f t="shared" si="41"/>
        <v>304</v>
      </c>
      <c r="R844">
        <v>0.004222475</v>
      </c>
      <c r="T844">
        <f t="shared" si="39"/>
        <v>0.163616792249731</v>
      </c>
    </row>
    <row r="845" hidden="1" spans="1:20">
      <c r="A845" t="s">
        <v>29</v>
      </c>
      <c r="B845">
        <v>34296583</v>
      </c>
      <c r="C845" t="s">
        <v>3132</v>
      </c>
      <c r="D845" t="s">
        <v>1645</v>
      </c>
      <c r="E845">
        <v>392967251</v>
      </c>
      <c r="F845" t="s">
        <v>1646</v>
      </c>
      <c r="G845" t="s">
        <v>33</v>
      </c>
      <c r="H845">
        <v>2</v>
      </c>
      <c r="I845">
        <v>11</v>
      </c>
      <c r="J845">
        <v>12</v>
      </c>
      <c r="K845" t="s">
        <v>34</v>
      </c>
      <c r="L845" t="s">
        <v>34</v>
      </c>
      <c r="M845" t="s">
        <v>3133</v>
      </c>
      <c r="N845" t="s">
        <v>3134</v>
      </c>
      <c r="O845" t="s">
        <v>3135</v>
      </c>
      <c r="P845">
        <f t="shared" si="40"/>
        <v>2787</v>
      </c>
      <c r="Q845">
        <f t="shared" si="41"/>
        <v>497</v>
      </c>
      <c r="R845">
        <v>0.99999917</v>
      </c>
      <c r="T845">
        <f t="shared" si="39"/>
        <v>0.267491926803014</v>
      </c>
    </row>
    <row r="846" hidden="1" spans="1:20">
      <c r="A846" t="s">
        <v>29</v>
      </c>
      <c r="B846">
        <v>35142409</v>
      </c>
      <c r="C846" t="s">
        <v>3136</v>
      </c>
      <c r="D846" t="s">
        <v>46</v>
      </c>
      <c r="E846">
        <v>423421857</v>
      </c>
      <c r="F846" t="s">
        <v>47</v>
      </c>
      <c r="G846" t="s">
        <v>33</v>
      </c>
      <c r="H846">
        <v>5</v>
      </c>
      <c r="I846">
        <v>0</v>
      </c>
      <c r="J846">
        <v>0</v>
      </c>
      <c r="K846" t="s">
        <v>34</v>
      </c>
      <c r="L846" t="s">
        <v>34</v>
      </c>
      <c r="M846" t="s">
        <v>3137</v>
      </c>
      <c r="N846" t="s">
        <v>3138</v>
      </c>
      <c r="O846" t="s">
        <v>1643</v>
      </c>
      <c r="P846">
        <f t="shared" si="40"/>
        <v>107</v>
      </c>
      <c r="Q846">
        <f t="shared" si="41"/>
        <v>21</v>
      </c>
      <c r="R846">
        <v>0.9999995</v>
      </c>
      <c r="T846">
        <f t="shared" si="39"/>
        <v>0.011302475780409</v>
      </c>
    </row>
    <row r="847" hidden="1" spans="1:20">
      <c r="A847" t="s">
        <v>29</v>
      </c>
      <c r="B847">
        <v>52295219</v>
      </c>
      <c r="C847" t="s">
        <v>3139</v>
      </c>
      <c r="D847" t="s">
        <v>254</v>
      </c>
      <c r="E847">
        <v>692404913</v>
      </c>
      <c r="F847" t="s">
        <v>255</v>
      </c>
      <c r="G847" t="s">
        <v>33</v>
      </c>
      <c r="H847">
        <v>1</v>
      </c>
      <c r="I847">
        <v>3</v>
      </c>
      <c r="J847">
        <v>6</v>
      </c>
      <c r="K847" t="s">
        <v>34</v>
      </c>
      <c r="L847" t="s">
        <v>34</v>
      </c>
      <c r="M847" t="s">
        <v>3140</v>
      </c>
      <c r="N847" t="s">
        <v>3141</v>
      </c>
      <c r="O847" t="s">
        <v>1975</v>
      </c>
      <c r="P847">
        <f t="shared" si="40"/>
        <v>226</v>
      </c>
      <c r="Q847">
        <f t="shared" si="41"/>
        <v>45</v>
      </c>
      <c r="R847">
        <v>0.9973761</v>
      </c>
      <c r="T847">
        <f t="shared" si="39"/>
        <v>0.0242195909580194</v>
      </c>
    </row>
    <row r="848" hidden="1" spans="1:20">
      <c r="A848" t="s">
        <v>29</v>
      </c>
      <c r="B848">
        <v>21702181</v>
      </c>
      <c r="C848" t="s">
        <v>3142</v>
      </c>
      <c r="D848" t="s">
        <v>357</v>
      </c>
      <c r="E848">
        <v>295520151</v>
      </c>
      <c r="F848" t="s">
        <v>358</v>
      </c>
      <c r="G848" t="s">
        <v>33</v>
      </c>
      <c r="H848">
        <v>5</v>
      </c>
      <c r="I848">
        <v>0</v>
      </c>
      <c r="J848">
        <v>0</v>
      </c>
      <c r="K848" t="s">
        <v>34</v>
      </c>
      <c r="L848" t="s">
        <v>41</v>
      </c>
      <c r="M848" t="s">
        <v>3143</v>
      </c>
      <c r="N848" t="s">
        <v>3144</v>
      </c>
      <c r="O848" t="s">
        <v>3145</v>
      </c>
      <c r="P848">
        <f t="shared" si="40"/>
        <v>209</v>
      </c>
      <c r="Q848">
        <f t="shared" si="41"/>
        <v>41</v>
      </c>
      <c r="R848">
        <v>0.003023724</v>
      </c>
      <c r="T848">
        <f t="shared" si="39"/>
        <v>0.0220667384284177</v>
      </c>
    </row>
    <row r="849" hidden="1" spans="1:20">
      <c r="A849" t="s">
        <v>29</v>
      </c>
      <c r="B849">
        <v>50613088</v>
      </c>
      <c r="C849" t="s">
        <v>3146</v>
      </c>
      <c r="D849" t="s">
        <v>343</v>
      </c>
      <c r="E849">
        <v>921964554</v>
      </c>
      <c r="F849" t="s">
        <v>344</v>
      </c>
      <c r="G849" t="s">
        <v>33</v>
      </c>
      <c r="H849">
        <v>1</v>
      </c>
      <c r="I849">
        <v>0</v>
      </c>
      <c r="J849">
        <v>0</v>
      </c>
      <c r="K849" t="s">
        <v>34</v>
      </c>
      <c r="L849" t="s">
        <v>34</v>
      </c>
      <c r="M849" t="s">
        <v>3147</v>
      </c>
      <c r="N849" t="s">
        <v>3148</v>
      </c>
      <c r="O849" t="s">
        <v>3149</v>
      </c>
      <c r="P849">
        <f t="shared" si="40"/>
        <v>329</v>
      </c>
      <c r="Q849">
        <f t="shared" si="41"/>
        <v>63</v>
      </c>
      <c r="R849">
        <v>0.9965288</v>
      </c>
      <c r="T849">
        <f t="shared" si="39"/>
        <v>0.0339074273412271</v>
      </c>
    </row>
    <row r="850" spans="1:20">
      <c r="A850" t="s">
        <v>29</v>
      </c>
      <c r="B850">
        <v>25982682</v>
      </c>
      <c r="C850" t="s">
        <v>3150</v>
      </c>
      <c r="D850" t="s">
        <v>58</v>
      </c>
      <c r="E850">
        <v>109226352</v>
      </c>
      <c r="F850" t="s">
        <v>59</v>
      </c>
      <c r="G850" t="s">
        <v>33</v>
      </c>
      <c r="H850">
        <v>4</v>
      </c>
      <c r="I850">
        <v>1</v>
      </c>
      <c r="J850">
        <v>1</v>
      </c>
      <c r="K850" t="s">
        <v>34</v>
      </c>
      <c r="L850" t="s">
        <v>34</v>
      </c>
      <c r="M850" t="s">
        <v>3151</v>
      </c>
      <c r="N850" t="s">
        <v>3152</v>
      </c>
      <c r="O850" t="s">
        <v>1057</v>
      </c>
      <c r="P850">
        <f t="shared" si="40"/>
        <v>183</v>
      </c>
      <c r="Q850">
        <f t="shared" si="41"/>
        <v>35</v>
      </c>
      <c r="R850">
        <v>0.99620724</v>
      </c>
      <c r="T850">
        <f t="shared" si="39"/>
        <v>0.0188374596340151</v>
      </c>
    </row>
    <row r="851" hidden="1" spans="1:20">
      <c r="A851" t="s">
        <v>29</v>
      </c>
      <c r="B851">
        <v>41915886</v>
      </c>
      <c r="C851" t="s">
        <v>3153</v>
      </c>
      <c r="D851" t="s">
        <v>396</v>
      </c>
      <c r="E851">
        <v>943347999</v>
      </c>
      <c r="F851" t="s">
        <v>397</v>
      </c>
      <c r="G851" t="s">
        <v>33</v>
      </c>
      <c r="H851">
        <v>5</v>
      </c>
      <c r="I851">
        <v>0</v>
      </c>
      <c r="J851">
        <v>1</v>
      </c>
      <c r="K851" t="s">
        <v>34</v>
      </c>
      <c r="L851" t="s">
        <v>34</v>
      </c>
      <c r="M851" t="s">
        <v>3154</v>
      </c>
      <c r="N851" t="s">
        <v>3155</v>
      </c>
      <c r="O851" t="s">
        <v>3156</v>
      </c>
      <c r="P851">
        <f t="shared" si="40"/>
        <v>288</v>
      </c>
      <c r="Q851">
        <f t="shared" si="41"/>
        <v>55</v>
      </c>
      <c r="R851">
        <v>0.072944365</v>
      </c>
      <c r="T851">
        <f t="shared" si="39"/>
        <v>0.0296017222820237</v>
      </c>
    </row>
    <row r="852" hidden="1" spans="1:20">
      <c r="A852" t="s">
        <v>29</v>
      </c>
      <c r="B852">
        <v>49253181</v>
      </c>
      <c r="C852" t="s">
        <v>3157</v>
      </c>
      <c r="D852" t="s">
        <v>357</v>
      </c>
      <c r="E852">
        <v>295520151</v>
      </c>
      <c r="F852" t="s">
        <v>358</v>
      </c>
      <c r="G852" t="s">
        <v>33</v>
      </c>
      <c r="H852">
        <v>4</v>
      </c>
      <c r="I852">
        <v>3</v>
      </c>
      <c r="J852">
        <v>3</v>
      </c>
      <c r="K852" t="s">
        <v>34</v>
      </c>
      <c r="L852" t="s">
        <v>34</v>
      </c>
      <c r="M852" t="s">
        <v>3158</v>
      </c>
      <c r="N852" t="s">
        <v>3159</v>
      </c>
      <c r="O852" t="s">
        <v>1398</v>
      </c>
      <c r="P852">
        <f t="shared" si="40"/>
        <v>1080</v>
      </c>
      <c r="Q852">
        <f t="shared" si="41"/>
        <v>213</v>
      </c>
      <c r="R852">
        <v>0.99416983</v>
      </c>
      <c r="T852">
        <f t="shared" si="39"/>
        <v>0.114639397201292</v>
      </c>
    </row>
    <row r="853" hidden="1" spans="1:20">
      <c r="A853" t="s">
        <v>29</v>
      </c>
      <c r="B853">
        <v>14876760</v>
      </c>
      <c r="C853" t="s">
        <v>3160</v>
      </c>
      <c r="D853" t="s">
        <v>154</v>
      </c>
      <c r="E853">
        <v>423421857</v>
      </c>
      <c r="F853" t="s">
        <v>47</v>
      </c>
      <c r="G853" t="s">
        <v>33</v>
      </c>
      <c r="H853">
        <v>5</v>
      </c>
      <c r="I853">
        <v>1</v>
      </c>
      <c r="J853">
        <v>1</v>
      </c>
      <c r="K853" t="s">
        <v>34</v>
      </c>
      <c r="L853" t="s">
        <v>41</v>
      </c>
      <c r="M853" t="s">
        <v>3161</v>
      </c>
      <c r="N853" t="s">
        <v>3162</v>
      </c>
      <c r="O853" t="s">
        <v>2904</v>
      </c>
      <c r="P853">
        <f t="shared" si="40"/>
        <v>103</v>
      </c>
      <c r="Q853">
        <f t="shared" si="41"/>
        <v>21</v>
      </c>
      <c r="R853">
        <v>0.61268044</v>
      </c>
      <c r="T853">
        <f t="shared" si="39"/>
        <v>0.011302475780409</v>
      </c>
    </row>
    <row r="854" hidden="1" spans="1:20">
      <c r="A854" t="s">
        <v>29</v>
      </c>
      <c r="B854">
        <v>43234796</v>
      </c>
      <c r="C854" t="s">
        <v>3163</v>
      </c>
      <c r="D854" t="s">
        <v>480</v>
      </c>
      <c r="E854">
        <v>565072108</v>
      </c>
      <c r="F854" t="s">
        <v>77</v>
      </c>
      <c r="G854" t="s">
        <v>33</v>
      </c>
      <c r="H854">
        <v>1</v>
      </c>
      <c r="I854">
        <v>4</v>
      </c>
      <c r="J854">
        <v>5</v>
      </c>
      <c r="K854" t="s">
        <v>34</v>
      </c>
      <c r="L854" t="s">
        <v>34</v>
      </c>
      <c r="M854" t="s">
        <v>3164</v>
      </c>
      <c r="N854" t="s">
        <v>3165</v>
      </c>
      <c r="O854" t="s">
        <v>116</v>
      </c>
      <c r="P854">
        <f t="shared" si="40"/>
        <v>998</v>
      </c>
      <c r="Q854">
        <f t="shared" si="41"/>
        <v>183</v>
      </c>
      <c r="R854">
        <v>0.99791545</v>
      </c>
      <c r="T854">
        <f t="shared" si="39"/>
        <v>0.0984930032292788</v>
      </c>
    </row>
    <row r="855" hidden="1" spans="1:20">
      <c r="A855" t="s">
        <v>29</v>
      </c>
      <c r="B855">
        <v>35180594</v>
      </c>
      <c r="C855" t="s">
        <v>3166</v>
      </c>
      <c r="D855" t="s">
        <v>92</v>
      </c>
      <c r="E855">
        <v>760984384</v>
      </c>
      <c r="F855" t="s">
        <v>93</v>
      </c>
      <c r="G855" t="s">
        <v>33</v>
      </c>
      <c r="H855">
        <v>3</v>
      </c>
      <c r="I855">
        <v>8</v>
      </c>
      <c r="J855">
        <v>8</v>
      </c>
      <c r="K855" t="s">
        <v>34</v>
      </c>
      <c r="L855" t="s">
        <v>34</v>
      </c>
      <c r="M855" t="s">
        <v>1181</v>
      </c>
      <c r="N855" t="s">
        <v>3167</v>
      </c>
      <c r="O855" t="s">
        <v>2976</v>
      </c>
      <c r="P855">
        <f t="shared" si="40"/>
        <v>349</v>
      </c>
      <c r="Q855">
        <f t="shared" si="41"/>
        <v>67</v>
      </c>
      <c r="R855">
        <v>0.94713706</v>
      </c>
      <c r="T855">
        <f t="shared" si="39"/>
        <v>0.0360602798708288</v>
      </c>
    </row>
    <row r="856" hidden="1" spans="1:20">
      <c r="A856" t="s">
        <v>29</v>
      </c>
      <c r="B856">
        <v>42272630</v>
      </c>
      <c r="C856" t="s">
        <v>3168</v>
      </c>
      <c r="D856" t="s">
        <v>454</v>
      </c>
      <c r="E856">
        <v>838179571</v>
      </c>
      <c r="F856" t="s">
        <v>455</v>
      </c>
      <c r="G856" t="s">
        <v>33</v>
      </c>
      <c r="H856">
        <v>1</v>
      </c>
      <c r="I856">
        <v>6</v>
      </c>
      <c r="J856">
        <v>6</v>
      </c>
      <c r="K856" t="s">
        <v>34</v>
      </c>
      <c r="L856" t="s">
        <v>34</v>
      </c>
      <c r="M856" t="s">
        <v>3169</v>
      </c>
      <c r="N856" t="s">
        <v>3170</v>
      </c>
      <c r="O856" t="s">
        <v>3171</v>
      </c>
      <c r="P856">
        <f t="shared" si="40"/>
        <v>627</v>
      </c>
      <c r="Q856">
        <f t="shared" si="41"/>
        <v>110</v>
      </c>
      <c r="R856">
        <v>0.99751943</v>
      </c>
      <c r="T856">
        <f t="shared" si="39"/>
        <v>0.0592034445640474</v>
      </c>
    </row>
    <row r="857" hidden="1" spans="1:20">
      <c r="A857" t="s">
        <v>29</v>
      </c>
      <c r="B857">
        <v>52685430</v>
      </c>
      <c r="C857" t="s">
        <v>3172</v>
      </c>
      <c r="D857" t="s">
        <v>656</v>
      </c>
      <c r="E857">
        <v>994339247</v>
      </c>
      <c r="F857" t="s">
        <v>657</v>
      </c>
      <c r="G857" t="s">
        <v>33</v>
      </c>
      <c r="H857">
        <v>1</v>
      </c>
      <c r="I857">
        <v>5</v>
      </c>
      <c r="J857">
        <v>5</v>
      </c>
      <c r="K857" t="s">
        <v>34</v>
      </c>
      <c r="L857" t="s">
        <v>34</v>
      </c>
      <c r="M857" t="s">
        <v>3173</v>
      </c>
      <c r="N857" t="s">
        <v>3174</v>
      </c>
      <c r="O857" t="s">
        <v>3175</v>
      </c>
      <c r="P857">
        <f t="shared" si="40"/>
        <v>453</v>
      </c>
      <c r="Q857">
        <f t="shared" si="41"/>
        <v>94</v>
      </c>
      <c r="R857">
        <v>0.9946896</v>
      </c>
      <c r="T857">
        <f t="shared" si="39"/>
        <v>0.0505920344456405</v>
      </c>
    </row>
    <row r="858" hidden="1" spans="1:20">
      <c r="A858" t="s">
        <v>29</v>
      </c>
      <c r="B858">
        <v>13448534</v>
      </c>
      <c r="C858" t="s">
        <v>3176</v>
      </c>
      <c r="D858" t="s">
        <v>791</v>
      </c>
      <c r="E858">
        <v>464779766</v>
      </c>
      <c r="F858" t="s">
        <v>792</v>
      </c>
      <c r="G858" t="s">
        <v>33</v>
      </c>
      <c r="H858">
        <v>3</v>
      </c>
      <c r="I858">
        <v>1</v>
      </c>
      <c r="J858">
        <v>1</v>
      </c>
      <c r="K858" t="s">
        <v>34</v>
      </c>
      <c r="L858" t="s">
        <v>41</v>
      </c>
      <c r="M858" t="s">
        <v>3177</v>
      </c>
      <c r="N858" t="s">
        <v>3178</v>
      </c>
      <c r="O858" t="s">
        <v>3179</v>
      </c>
      <c r="P858">
        <f t="shared" si="40"/>
        <v>1463</v>
      </c>
      <c r="Q858">
        <f t="shared" si="41"/>
        <v>269</v>
      </c>
      <c r="R858">
        <v>0.005122453</v>
      </c>
      <c r="T858">
        <f t="shared" si="39"/>
        <v>0.144779332615716</v>
      </c>
    </row>
    <row r="859" hidden="1" spans="1:20">
      <c r="A859" t="s">
        <v>29</v>
      </c>
      <c r="B859">
        <v>51747690</v>
      </c>
      <c r="C859" t="s">
        <v>3180</v>
      </c>
      <c r="D859" t="s">
        <v>357</v>
      </c>
      <c r="E859">
        <v>295520151</v>
      </c>
      <c r="F859" t="s">
        <v>358</v>
      </c>
      <c r="G859" t="s">
        <v>33</v>
      </c>
      <c r="H859">
        <v>5</v>
      </c>
      <c r="I859">
        <v>1</v>
      </c>
      <c r="J859">
        <v>1</v>
      </c>
      <c r="K859" t="s">
        <v>34</v>
      </c>
      <c r="L859" t="s">
        <v>41</v>
      </c>
      <c r="M859" t="s">
        <v>3181</v>
      </c>
      <c r="N859" t="s">
        <v>3182</v>
      </c>
      <c r="O859" t="s">
        <v>1087</v>
      </c>
      <c r="P859">
        <f t="shared" si="40"/>
        <v>363</v>
      </c>
      <c r="Q859">
        <f t="shared" si="41"/>
        <v>68</v>
      </c>
      <c r="R859">
        <v>0.96077764</v>
      </c>
      <c r="T859">
        <f t="shared" si="39"/>
        <v>0.0365984930032293</v>
      </c>
    </row>
    <row r="860" hidden="1" spans="1:20">
      <c r="A860" t="s">
        <v>29</v>
      </c>
      <c r="B860">
        <v>39796917</v>
      </c>
      <c r="C860" t="s">
        <v>3183</v>
      </c>
      <c r="D860" t="s">
        <v>254</v>
      </c>
      <c r="E860">
        <v>692404913</v>
      </c>
      <c r="F860" t="s">
        <v>255</v>
      </c>
      <c r="G860" t="s">
        <v>33</v>
      </c>
      <c r="H860">
        <v>2</v>
      </c>
      <c r="I860">
        <v>5</v>
      </c>
      <c r="J860">
        <v>6</v>
      </c>
      <c r="K860" t="s">
        <v>34</v>
      </c>
      <c r="L860" t="s">
        <v>41</v>
      </c>
      <c r="M860" t="s">
        <v>3184</v>
      </c>
      <c r="N860" t="s">
        <v>3185</v>
      </c>
      <c r="O860" t="s">
        <v>2613</v>
      </c>
      <c r="P860">
        <f t="shared" si="40"/>
        <v>199</v>
      </c>
      <c r="Q860">
        <f t="shared" si="41"/>
        <v>37</v>
      </c>
      <c r="R860">
        <v>0.004391534</v>
      </c>
      <c r="T860">
        <f t="shared" si="39"/>
        <v>0.0199138858988159</v>
      </c>
    </row>
    <row r="861" hidden="1" spans="1:20">
      <c r="A861" t="s">
        <v>29</v>
      </c>
      <c r="B861">
        <v>13271671</v>
      </c>
      <c r="C861" t="s">
        <v>3186</v>
      </c>
      <c r="D861" t="s">
        <v>3187</v>
      </c>
      <c r="E861">
        <v>862802057</v>
      </c>
      <c r="F861" t="s">
        <v>3188</v>
      </c>
      <c r="G861" t="s">
        <v>33</v>
      </c>
      <c r="H861">
        <v>5</v>
      </c>
      <c r="I861">
        <v>0</v>
      </c>
      <c r="J861">
        <v>2</v>
      </c>
      <c r="K861" t="s">
        <v>34</v>
      </c>
      <c r="L861" t="s">
        <v>34</v>
      </c>
      <c r="M861" t="s">
        <v>3189</v>
      </c>
      <c r="N861" t="s">
        <v>3190</v>
      </c>
      <c r="O861" t="s">
        <v>3088</v>
      </c>
      <c r="P861">
        <f t="shared" si="40"/>
        <v>369</v>
      </c>
      <c r="Q861">
        <f t="shared" si="41"/>
        <v>73</v>
      </c>
      <c r="R861">
        <v>0.097976655</v>
      </c>
      <c r="T861">
        <f t="shared" si="39"/>
        <v>0.0392895586652314</v>
      </c>
    </row>
    <row r="862" hidden="1" spans="1:20">
      <c r="A862" t="s">
        <v>29</v>
      </c>
      <c r="B862">
        <v>12033962</v>
      </c>
      <c r="C862" t="s">
        <v>3191</v>
      </c>
      <c r="D862" t="s">
        <v>343</v>
      </c>
      <c r="E862">
        <v>921964554</v>
      </c>
      <c r="F862" t="s">
        <v>344</v>
      </c>
      <c r="G862" t="s">
        <v>33</v>
      </c>
      <c r="H862">
        <v>1</v>
      </c>
      <c r="I862">
        <v>0</v>
      </c>
      <c r="J862">
        <v>0</v>
      </c>
      <c r="K862" t="s">
        <v>34</v>
      </c>
      <c r="L862" t="s">
        <v>34</v>
      </c>
      <c r="M862" t="s">
        <v>3192</v>
      </c>
      <c r="N862" t="s">
        <v>3193</v>
      </c>
      <c r="O862" t="s">
        <v>2794</v>
      </c>
      <c r="P862">
        <f t="shared" si="40"/>
        <v>354</v>
      </c>
      <c r="Q862">
        <f t="shared" si="41"/>
        <v>62</v>
      </c>
      <c r="R862">
        <v>0.9943614</v>
      </c>
      <c r="T862">
        <f t="shared" si="39"/>
        <v>0.0333692142088267</v>
      </c>
    </row>
    <row r="863" hidden="1" spans="1:20">
      <c r="A863" t="s">
        <v>29</v>
      </c>
      <c r="B863">
        <v>31823131</v>
      </c>
      <c r="C863" t="s">
        <v>3194</v>
      </c>
      <c r="D863" t="s">
        <v>599</v>
      </c>
      <c r="E863">
        <v>494668275</v>
      </c>
      <c r="F863" t="s">
        <v>600</v>
      </c>
      <c r="G863" t="s">
        <v>33</v>
      </c>
      <c r="H863">
        <v>4</v>
      </c>
      <c r="I863">
        <v>0</v>
      </c>
      <c r="J863">
        <v>0</v>
      </c>
      <c r="K863" t="s">
        <v>34</v>
      </c>
      <c r="L863" t="s">
        <v>34</v>
      </c>
      <c r="M863" t="s">
        <v>3195</v>
      </c>
      <c r="N863" t="s">
        <v>3196</v>
      </c>
      <c r="O863" t="s">
        <v>3197</v>
      </c>
      <c r="P863">
        <f t="shared" si="40"/>
        <v>884</v>
      </c>
      <c r="Q863">
        <f t="shared" si="41"/>
        <v>171</v>
      </c>
      <c r="R863">
        <v>0.9941566</v>
      </c>
      <c r="T863">
        <f t="shared" si="39"/>
        <v>0.0920344456404736</v>
      </c>
    </row>
    <row r="864" hidden="1" spans="1:20">
      <c r="A864" t="s">
        <v>29</v>
      </c>
      <c r="B864">
        <v>43489727</v>
      </c>
      <c r="C864" t="s">
        <v>3198</v>
      </c>
      <c r="D864" t="s">
        <v>108</v>
      </c>
      <c r="E864">
        <v>423421857</v>
      </c>
      <c r="F864" t="s">
        <v>47</v>
      </c>
      <c r="G864" t="s">
        <v>33</v>
      </c>
      <c r="H864">
        <v>1</v>
      </c>
      <c r="I864">
        <v>0</v>
      </c>
      <c r="J864">
        <v>0</v>
      </c>
      <c r="K864" t="s">
        <v>34</v>
      </c>
      <c r="L864" t="s">
        <v>41</v>
      </c>
      <c r="M864" t="s">
        <v>950</v>
      </c>
      <c r="N864" t="s">
        <v>3199</v>
      </c>
      <c r="O864" t="s">
        <v>3200</v>
      </c>
      <c r="P864">
        <f t="shared" si="40"/>
        <v>91</v>
      </c>
      <c r="Q864">
        <f t="shared" si="41"/>
        <v>19</v>
      </c>
      <c r="R864">
        <v>0.9947043</v>
      </c>
      <c r="T864">
        <f t="shared" si="39"/>
        <v>0.0102260495156082</v>
      </c>
    </row>
    <row r="865" hidden="1" spans="1:20">
      <c r="A865" t="s">
        <v>29</v>
      </c>
      <c r="B865">
        <v>53029262</v>
      </c>
      <c r="C865" t="s">
        <v>3201</v>
      </c>
      <c r="D865" t="s">
        <v>323</v>
      </c>
      <c r="E865">
        <v>827502283</v>
      </c>
      <c r="F865" t="s">
        <v>324</v>
      </c>
      <c r="G865" t="s">
        <v>33</v>
      </c>
      <c r="H865">
        <v>5</v>
      </c>
      <c r="I865">
        <v>1</v>
      </c>
      <c r="J865">
        <v>1</v>
      </c>
      <c r="K865" t="s">
        <v>34</v>
      </c>
      <c r="L865" t="s">
        <v>41</v>
      </c>
      <c r="M865" t="s">
        <v>3202</v>
      </c>
      <c r="N865" t="s">
        <v>3203</v>
      </c>
      <c r="O865" t="s">
        <v>3204</v>
      </c>
      <c r="P865">
        <f t="shared" si="40"/>
        <v>62</v>
      </c>
      <c r="Q865">
        <f t="shared" si="41"/>
        <v>10</v>
      </c>
      <c r="R865" s="2">
        <v>2.0731684e-6</v>
      </c>
      <c r="T865">
        <f t="shared" si="39"/>
        <v>0.00538213132400431</v>
      </c>
    </row>
    <row r="866" hidden="1" spans="1:20">
      <c r="A866" t="s">
        <v>29</v>
      </c>
      <c r="B866">
        <v>50435331</v>
      </c>
      <c r="C866" t="s">
        <v>3205</v>
      </c>
      <c r="D866" t="s">
        <v>323</v>
      </c>
      <c r="E866">
        <v>827502283</v>
      </c>
      <c r="F866" t="s">
        <v>324</v>
      </c>
      <c r="G866" t="s">
        <v>33</v>
      </c>
      <c r="H866">
        <v>5</v>
      </c>
      <c r="I866">
        <v>3</v>
      </c>
      <c r="J866">
        <v>3</v>
      </c>
      <c r="K866" t="s">
        <v>34</v>
      </c>
      <c r="L866" t="s">
        <v>41</v>
      </c>
      <c r="M866" t="s">
        <v>3206</v>
      </c>
      <c r="N866" t="s">
        <v>3207</v>
      </c>
      <c r="O866" t="s">
        <v>3208</v>
      </c>
      <c r="P866">
        <f t="shared" si="40"/>
        <v>111</v>
      </c>
      <c r="Q866">
        <f t="shared" si="41"/>
        <v>21</v>
      </c>
      <c r="R866">
        <v>1</v>
      </c>
      <c r="T866">
        <f t="shared" si="39"/>
        <v>0.011302475780409</v>
      </c>
    </row>
    <row r="867" hidden="1" spans="1:20">
      <c r="A867" t="s">
        <v>29</v>
      </c>
      <c r="B867">
        <v>22886346</v>
      </c>
      <c r="C867" t="s">
        <v>3209</v>
      </c>
      <c r="D867" t="s">
        <v>154</v>
      </c>
      <c r="E867">
        <v>423421857</v>
      </c>
      <c r="F867" t="s">
        <v>47</v>
      </c>
      <c r="G867" t="s">
        <v>33</v>
      </c>
      <c r="H867">
        <v>3</v>
      </c>
      <c r="I867">
        <v>6</v>
      </c>
      <c r="J867">
        <v>8</v>
      </c>
      <c r="K867" t="s">
        <v>34</v>
      </c>
      <c r="L867" t="s">
        <v>41</v>
      </c>
      <c r="M867" t="s">
        <v>3210</v>
      </c>
      <c r="N867" t="s">
        <v>3211</v>
      </c>
      <c r="O867" t="s">
        <v>941</v>
      </c>
      <c r="P867">
        <f t="shared" si="40"/>
        <v>354</v>
      </c>
      <c r="Q867">
        <f t="shared" si="41"/>
        <v>70</v>
      </c>
      <c r="R867">
        <v>0.994659</v>
      </c>
      <c r="T867">
        <f t="shared" si="39"/>
        <v>0.0376749192680301</v>
      </c>
    </row>
    <row r="868" hidden="1" spans="1:20">
      <c r="A868" t="s">
        <v>29</v>
      </c>
      <c r="B868">
        <v>44515751</v>
      </c>
      <c r="C868" t="s">
        <v>3212</v>
      </c>
      <c r="D868" t="s">
        <v>46</v>
      </c>
      <c r="E868">
        <v>423421857</v>
      </c>
      <c r="F868" t="s">
        <v>47</v>
      </c>
      <c r="G868" t="s">
        <v>33</v>
      </c>
      <c r="H868">
        <v>4</v>
      </c>
      <c r="I868">
        <v>0</v>
      </c>
      <c r="J868">
        <v>0</v>
      </c>
      <c r="K868" t="s">
        <v>34</v>
      </c>
      <c r="L868" t="s">
        <v>41</v>
      </c>
      <c r="M868" t="s">
        <v>155</v>
      </c>
      <c r="N868" t="s">
        <v>3213</v>
      </c>
      <c r="O868" t="s">
        <v>111</v>
      </c>
      <c r="P868">
        <f t="shared" si="40"/>
        <v>7</v>
      </c>
      <c r="Q868">
        <f t="shared" si="41"/>
        <v>2</v>
      </c>
      <c r="R868">
        <v>0.005135794</v>
      </c>
      <c r="T868">
        <f t="shared" ref="T868:T931" si="42">Q868/1858</f>
        <v>0.00107642626480086</v>
      </c>
    </row>
    <row r="869" spans="1:20">
      <c r="A869" t="s">
        <v>29</v>
      </c>
      <c r="B869">
        <v>3687050</v>
      </c>
      <c r="C869" t="s">
        <v>3214</v>
      </c>
      <c r="D869" t="s">
        <v>58</v>
      </c>
      <c r="E869">
        <v>109226352</v>
      </c>
      <c r="F869" t="s">
        <v>59</v>
      </c>
      <c r="G869" t="s">
        <v>33</v>
      </c>
      <c r="H869">
        <v>4</v>
      </c>
      <c r="I869">
        <v>0</v>
      </c>
      <c r="J869">
        <v>4</v>
      </c>
      <c r="K869" t="s">
        <v>34</v>
      </c>
      <c r="L869" t="s">
        <v>41</v>
      </c>
      <c r="M869" t="s">
        <v>3215</v>
      </c>
      <c r="N869" t="s">
        <v>3216</v>
      </c>
      <c r="O869" t="s">
        <v>3217</v>
      </c>
      <c r="P869">
        <f t="shared" si="40"/>
        <v>175</v>
      </c>
      <c r="Q869">
        <f t="shared" si="41"/>
        <v>35</v>
      </c>
      <c r="R869">
        <v>0.9983405</v>
      </c>
      <c r="T869">
        <f t="shared" si="42"/>
        <v>0.0188374596340151</v>
      </c>
    </row>
    <row r="870" hidden="1" spans="1:20">
      <c r="A870" t="s">
        <v>29</v>
      </c>
      <c r="B870">
        <v>11441312</v>
      </c>
      <c r="C870" t="s">
        <v>3218</v>
      </c>
      <c r="D870" t="s">
        <v>135</v>
      </c>
      <c r="E870">
        <v>423421857</v>
      </c>
      <c r="F870" t="s">
        <v>47</v>
      </c>
      <c r="G870" t="s">
        <v>33</v>
      </c>
      <c r="H870">
        <v>2</v>
      </c>
      <c r="I870">
        <v>2</v>
      </c>
      <c r="J870">
        <v>3</v>
      </c>
      <c r="K870" t="s">
        <v>34</v>
      </c>
      <c r="L870" t="s">
        <v>41</v>
      </c>
      <c r="M870" t="s">
        <v>3219</v>
      </c>
      <c r="N870" t="s">
        <v>3220</v>
      </c>
      <c r="O870" t="s">
        <v>3221</v>
      </c>
      <c r="P870">
        <f t="shared" si="40"/>
        <v>410</v>
      </c>
      <c r="Q870">
        <f t="shared" si="41"/>
        <v>81</v>
      </c>
      <c r="R870">
        <v>0.99999857</v>
      </c>
      <c r="T870">
        <f t="shared" si="42"/>
        <v>0.0435952637244349</v>
      </c>
    </row>
    <row r="871" hidden="1" spans="1:20">
      <c r="A871" t="s">
        <v>29</v>
      </c>
      <c r="B871">
        <v>280305</v>
      </c>
      <c r="C871" t="s">
        <v>3222</v>
      </c>
      <c r="D871" t="s">
        <v>104</v>
      </c>
      <c r="E871">
        <v>423421857</v>
      </c>
      <c r="F871" t="s">
        <v>47</v>
      </c>
      <c r="G871" t="s">
        <v>33</v>
      </c>
      <c r="H871">
        <v>4</v>
      </c>
      <c r="I871">
        <v>0</v>
      </c>
      <c r="J871">
        <v>0</v>
      </c>
      <c r="K871" t="s">
        <v>34</v>
      </c>
      <c r="L871" t="s">
        <v>41</v>
      </c>
      <c r="M871" t="s">
        <v>3223</v>
      </c>
      <c r="N871" t="s">
        <v>3224</v>
      </c>
      <c r="O871" t="s">
        <v>470</v>
      </c>
      <c r="P871">
        <f t="shared" si="40"/>
        <v>227</v>
      </c>
      <c r="Q871">
        <f t="shared" si="41"/>
        <v>45</v>
      </c>
      <c r="R871">
        <v>0.0034109096</v>
      </c>
      <c r="T871">
        <f t="shared" si="42"/>
        <v>0.0242195909580194</v>
      </c>
    </row>
    <row r="872" hidden="1" spans="1:20">
      <c r="A872" t="s">
        <v>29</v>
      </c>
      <c r="B872">
        <v>33224073</v>
      </c>
      <c r="C872" t="s">
        <v>3225</v>
      </c>
      <c r="D872" t="s">
        <v>154</v>
      </c>
      <c r="E872">
        <v>423421857</v>
      </c>
      <c r="F872" t="s">
        <v>47</v>
      </c>
      <c r="G872" t="s">
        <v>33</v>
      </c>
      <c r="H872">
        <v>2</v>
      </c>
      <c r="I872">
        <v>0</v>
      </c>
      <c r="J872">
        <v>0</v>
      </c>
      <c r="K872" t="s">
        <v>34</v>
      </c>
      <c r="L872" t="s">
        <v>41</v>
      </c>
      <c r="M872" t="s">
        <v>3226</v>
      </c>
      <c r="N872" t="s">
        <v>3227</v>
      </c>
      <c r="O872" t="s">
        <v>1649</v>
      </c>
      <c r="P872">
        <f t="shared" si="40"/>
        <v>226</v>
      </c>
      <c r="Q872">
        <f t="shared" si="41"/>
        <v>45</v>
      </c>
      <c r="R872">
        <v>0.99466693</v>
      </c>
      <c r="T872">
        <f t="shared" si="42"/>
        <v>0.0242195909580194</v>
      </c>
    </row>
    <row r="873" hidden="1" spans="1:20">
      <c r="A873" t="s">
        <v>29</v>
      </c>
      <c r="B873">
        <v>34793204</v>
      </c>
      <c r="C873" t="s">
        <v>3228</v>
      </c>
      <c r="D873" t="s">
        <v>108</v>
      </c>
      <c r="E873">
        <v>423421857</v>
      </c>
      <c r="F873" t="s">
        <v>47</v>
      </c>
      <c r="G873" t="s">
        <v>33</v>
      </c>
      <c r="H873">
        <v>5</v>
      </c>
      <c r="I873">
        <v>0</v>
      </c>
      <c r="J873">
        <v>0</v>
      </c>
      <c r="K873" t="s">
        <v>34</v>
      </c>
      <c r="L873" t="s">
        <v>41</v>
      </c>
      <c r="M873" t="s">
        <v>109</v>
      </c>
      <c r="N873" t="s">
        <v>3229</v>
      </c>
      <c r="O873" t="s">
        <v>1118</v>
      </c>
      <c r="P873">
        <f t="shared" si="40"/>
        <v>10</v>
      </c>
      <c r="Q873">
        <f t="shared" si="41"/>
        <v>2</v>
      </c>
      <c r="R873">
        <v>0.0046864958</v>
      </c>
      <c r="T873">
        <f t="shared" si="42"/>
        <v>0.00107642626480086</v>
      </c>
    </row>
    <row r="874" hidden="1" spans="1:20">
      <c r="A874" t="s">
        <v>29</v>
      </c>
      <c r="B874">
        <v>117794</v>
      </c>
      <c r="C874" t="s">
        <v>3230</v>
      </c>
      <c r="D874" t="s">
        <v>323</v>
      </c>
      <c r="E874">
        <v>827502283</v>
      </c>
      <c r="F874" t="s">
        <v>324</v>
      </c>
      <c r="G874" t="s">
        <v>33</v>
      </c>
      <c r="H874">
        <v>4</v>
      </c>
      <c r="I874">
        <v>0</v>
      </c>
      <c r="J874">
        <v>0</v>
      </c>
      <c r="K874" t="s">
        <v>34</v>
      </c>
      <c r="L874" t="s">
        <v>41</v>
      </c>
      <c r="M874" t="s">
        <v>155</v>
      </c>
      <c r="N874" t="s">
        <v>3231</v>
      </c>
      <c r="O874" t="s">
        <v>981</v>
      </c>
      <c r="P874">
        <f t="shared" si="40"/>
        <v>27</v>
      </c>
      <c r="Q874">
        <f t="shared" si="41"/>
        <v>5</v>
      </c>
      <c r="R874">
        <v>0.9956409</v>
      </c>
      <c r="T874">
        <f t="shared" si="42"/>
        <v>0.00269106566200215</v>
      </c>
    </row>
    <row r="875" hidden="1" spans="1:20">
      <c r="A875" t="s">
        <v>29</v>
      </c>
      <c r="B875">
        <v>36386173</v>
      </c>
      <c r="C875" t="s">
        <v>3232</v>
      </c>
      <c r="D875" t="s">
        <v>3233</v>
      </c>
      <c r="E875">
        <v>379992322</v>
      </c>
      <c r="F875" t="s">
        <v>1076</v>
      </c>
      <c r="G875" t="s">
        <v>33</v>
      </c>
      <c r="H875">
        <v>4</v>
      </c>
      <c r="I875">
        <v>19</v>
      </c>
      <c r="J875">
        <v>19</v>
      </c>
      <c r="K875" t="s">
        <v>34</v>
      </c>
      <c r="L875" t="s">
        <v>41</v>
      </c>
      <c r="M875" t="s">
        <v>3234</v>
      </c>
      <c r="N875" t="s">
        <v>3235</v>
      </c>
      <c r="O875" t="s">
        <v>3236</v>
      </c>
      <c r="P875">
        <f t="shared" si="40"/>
        <v>1746</v>
      </c>
      <c r="Q875">
        <f t="shared" si="41"/>
        <v>326</v>
      </c>
      <c r="R875">
        <v>0.064315505</v>
      </c>
      <c r="T875">
        <f t="shared" si="42"/>
        <v>0.17545748116254</v>
      </c>
    </row>
    <row r="876" hidden="1" spans="1:20">
      <c r="A876" t="s">
        <v>29</v>
      </c>
      <c r="B876">
        <v>17405481</v>
      </c>
      <c r="C876" t="s">
        <v>3237</v>
      </c>
      <c r="D876" t="s">
        <v>301</v>
      </c>
      <c r="E876">
        <v>544821753</v>
      </c>
      <c r="F876" t="s">
        <v>302</v>
      </c>
      <c r="G876" t="s">
        <v>33</v>
      </c>
      <c r="H876">
        <v>1</v>
      </c>
      <c r="I876">
        <v>1</v>
      </c>
      <c r="J876">
        <v>3</v>
      </c>
      <c r="K876" t="s">
        <v>34</v>
      </c>
      <c r="L876" t="s">
        <v>34</v>
      </c>
      <c r="M876" t="s">
        <v>3238</v>
      </c>
      <c r="N876" t="s">
        <v>3239</v>
      </c>
      <c r="O876" t="s">
        <v>2806</v>
      </c>
      <c r="P876">
        <f t="shared" si="40"/>
        <v>195</v>
      </c>
      <c r="Q876">
        <f t="shared" si="41"/>
        <v>39</v>
      </c>
      <c r="R876">
        <v>0.99625945</v>
      </c>
      <c r="T876">
        <f t="shared" si="42"/>
        <v>0.0209903121636168</v>
      </c>
    </row>
    <row r="877" hidden="1" spans="1:20">
      <c r="A877" t="s">
        <v>29</v>
      </c>
      <c r="B877">
        <v>50098916</v>
      </c>
      <c r="C877" t="s">
        <v>3240</v>
      </c>
      <c r="D877" t="s">
        <v>108</v>
      </c>
      <c r="E877">
        <v>423421857</v>
      </c>
      <c r="F877" t="s">
        <v>47</v>
      </c>
      <c r="G877" t="s">
        <v>33</v>
      </c>
      <c r="H877">
        <v>3</v>
      </c>
      <c r="I877">
        <v>0</v>
      </c>
      <c r="J877">
        <v>0</v>
      </c>
      <c r="K877" t="s">
        <v>34</v>
      </c>
      <c r="L877" t="s">
        <v>41</v>
      </c>
      <c r="M877" t="s">
        <v>3241</v>
      </c>
      <c r="N877" t="s">
        <v>3242</v>
      </c>
      <c r="O877" t="s">
        <v>2115</v>
      </c>
      <c r="P877">
        <f t="shared" si="40"/>
        <v>182</v>
      </c>
      <c r="Q877">
        <f t="shared" si="41"/>
        <v>31</v>
      </c>
      <c r="R877">
        <v>0.9942867</v>
      </c>
      <c r="T877">
        <f t="shared" si="42"/>
        <v>0.0166846071044133</v>
      </c>
    </row>
    <row r="878" hidden="1" spans="1:20">
      <c r="A878" t="s">
        <v>29</v>
      </c>
      <c r="B878">
        <v>5048380</v>
      </c>
      <c r="C878" t="s">
        <v>3243</v>
      </c>
      <c r="D878" t="s">
        <v>46</v>
      </c>
      <c r="E878">
        <v>423421857</v>
      </c>
      <c r="F878" t="s">
        <v>47</v>
      </c>
      <c r="G878" t="s">
        <v>33</v>
      </c>
      <c r="H878">
        <v>4</v>
      </c>
      <c r="I878">
        <v>6</v>
      </c>
      <c r="J878">
        <v>8</v>
      </c>
      <c r="K878" t="s">
        <v>34</v>
      </c>
      <c r="L878" t="s">
        <v>41</v>
      </c>
      <c r="M878" t="s">
        <v>3244</v>
      </c>
      <c r="N878" t="s">
        <v>3245</v>
      </c>
      <c r="O878" t="s">
        <v>3246</v>
      </c>
      <c r="P878">
        <f t="shared" si="40"/>
        <v>150</v>
      </c>
      <c r="Q878">
        <f t="shared" si="41"/>
        <v>28</v>
      </c>
      <c r="R878">
        <v>1</v>
      </c>
      <c r="T878">
        <f t="shared" si="42"/>
        <v>0.0150699677072121</v>
      </c>
    </row>
    <row r="879" hidden="1" spans="1:20">
      <c r="A879" t="s">
        <v>29</v>
      </c>
      <c r="B879">
        <v>38282777</v>
      </c>
      <c r="C879" t="s">
        <v>3247</v>
      </c>
      <c r="D879" t="s">
        <v>104</v>
      </c>
      <c r="E879">
        <v>423421857</v>
      </c>
      <c r="F879" t="s">
        <v>47</v>
      </c>
      <c r="G879" t="s">
        <v>33</v>
      </c>
      <c r="H879">
        <v>4</v>
      </c>
      <c r="I879">
        <v>0</v>
      </c>
      <c r="J879">
        <v>0</v>
      </c>
      <c r="K879" t="s">
        <v>34</v>
      </c>
      <c r="L879" t="s">
        <v>41</v>
      </c>
      <c r="M879" t="s">
        <v>3248</v>
      </c>
      <c r="N879" t="s">
        <v>3249</v>
      </c>
      <c r="O879" t="s">
        <v>1690</v>
      </c>
      <c r="P879">
        <f t="shared" si="40"/>
        <v>38</v>
      </c>
      <c r="Q879">
        <f t="shared" si="41"/>
        <v>7</v>
      </c>
      <c r="R879" s="2">
        <v>2.6546357e-5</v>
      </c>
      <c r="T879">
        <f t="shared" si="42"/>
        <v>0.00376749192680301</v>
      </c>
    </row>
    <row r="880" hidden="1" spans="1:20">
      <c r="A880" t="s">
        <v>29</v>
      </c>
      <c r="B880">
        <v>36745784</v>
      </c>
      <c r="C880" t="s">
        <v>3250</v>
      </c>
      <c r="D880" t="s">
        <v>454</v>
      </c>
      <c r="E880">
        <v>838179571</v>
      </c>
      <c r="F880" t="s">
        <v>455</v>
      </c>
      <c r="G880" t="s">
        <v>33</v>
      </c>
      <c r="H880">
        <v>3</v>
      </c>
      <c r="I880">
        <v>14</v>
      </c>
      <c r="J880">
        <v>19</v>
      </c>
      <c r="K880" t="s">
        <v>34</v>
      </c>
      <c r="L880" t="s">
        <v>34</v>
      </c>
      <c r="M880" t="s">
        <v>3251</v>
      </c>
      <c r="N880" t="s">
        <v>3252</v>
      </c>
      <c r="O880" t="s">
        <v>3253</v>
      </c>
      <c r="P880">
        <f t="shared" si="40"/>
        <v>412</v>
      </c>
      <c r="Q880">
        <f t="shared" si="41"/>
        <v>77</v>
      </c>
      <c r="R880">
        <v>0.004992449</v>
      </c>
      <c r="T880">
        <f t="shared" si="42"/>
        <v>0.0414424111948332</v>
      </c>
    </row>
    <row r="881" hidden="1" spans="1:20">
      <c r="A881" t="s">
        <v>29</v>
      </c>
      <c r="B881">
        <v>36505671</v>
      </c>
      <c r="C881" t="s">
        <v>3254</v>
      </c>
      <c r="D881" t="s">
        <v>70</v>
      </c>
      <c r="E881">
        <v>523301568</v>
      </c>
      <c r="F881" t="s">
        <v>71</v>
      </c>
      <c r="G881" t="s">
        <v>33</v>
      </c>
      <c r="H881">
        <v>5</v>
      </c>
      <c r="I881">
        <v>2</v>
      </c>
      <c r="J881">
        <v>2</v>
      </c>
      <c r="K881" t="s">
        <v>34</v>
      </c>
      <c r="L881" t="s">
        <v>41</v>
      </c>
      <c r="M881" t="s">
        <v>3255</v>
      </c>
      <c r="N881" t="s">
        <v>3256</v>
      </c>
      <c r="O881" t="s">
        <v>1719</v>
      </c>
      <c r="P881">
        <f t="shared" si="40"/>
        <v>264</v>
      </c>
      <c r="Q881">
        <f t="shared" si="41"/>
        <v>49</v>
      </c>
      <c r="R881">
        <v>0.0049556904</v>
      </c>
      <c r="T881">
        <f t="shared" si="42"/>
        <v>0.0263724434876211</v>
      </c>
    </row>
    <row r="882" hidden="1" spans="1:20">
      <c r="A882" t="s">
        <v>29</v>
      </c>
      <c r="B882">
        <v>3021109</v>
      </c>
      <c r="C882" t="s">
        <v>3257</v>
      </c>
      <c r="D882" t="s">
        <v>104</v>
      </c>
      <c r="E882">
        <v>423421857</v>
      </c>
      <c r="F882" t="s">
        <v>47</v>
      </c>
      <c r="G882" t="s">
        <v>33</v>
      </c>
      <c r="H882">
        <v>2</v>
      </c>
      <c r="I882">
        <v>0</v>
      </c>
      <c r="J882">
        <v>1</v>
      </c>
      <c r="K882" t="s">
        <v>34</v>
      </c>
      <c r="L882" t="s">
        <v>41</v>
      </c>
      <c r="M882" t="s">
        <v>3258</v>
      </c>
      <c r="N882" t="s">
        <v>3259</v>
      </c>
      <c r="O882" t="s">
        <v>1991</v>
      </c>
      <c r="P882">
        <f t="shared" si="40"/>
        <v>84</v>
      </c>
      <c r="Q882">
        <f t="shared" si="41"/>
        <v>16</v>
      </c>
      <c r="R882">
        <v>0.013568473</v>
      </c>
      <c r="T882">
        <f t="shared" si="42"/>
        <v>0.00861141011840689</v>
      </c>
    </row>
    <row r="883" hidden="1" spans="1:20">
      <c r="A883" t="s">
        <v>29</v>
      </c>
      <c r="B883">
        <v>46186114</v>
      </c>
      <c r="C883" t="s">
        <v>3260</v>
      </c>
      <c r="D883" t="s">
        <v>2227</v>
      </c>
      <c r="E883">
        <v>459626087</v>
      </c>
      <c r="F883" t="s">
        <v>40</v>
      </c>
      <c r="G883" t="s">
        <v>33</v>
      </c>
      <c r="H883">
        <v>2</v>
      </c>
      <c r="I883">
        <v>1</v>
      </c>
      <c r="J883">
        <v>1</v>
      </c>
      <c r="K883" t="s">
        <v>34</v>
      </c>
      <c r="L883" t="s">
        <v>41</v>
      </c>
      <c r="M883" t="s">
        <v>3261</v>
      </c>
      <c r="N883" t="s">
        <v>3262</v>
      </c>
      <c r="O883" t="s">
        <v>3263</v>
      </c>
      <c r="P883">
        <f t="shared" si="40"/>
        <v>67</v>
      </c>
      <c r="Q883">
        <f t="shared" si="41"/>
        <v>12</v>
      </c>
      <c r="R883">
        <v>0.0036186303</v>
      </c>
      <c r="T883">
        <f t="shared" si="42"/>
        <v>0.00645855758880517</v>
      </c>
    </row>
    <row r="884" hidden="1" spans="1:20">
      <c r="A884" t="s">
        <v>29</v>
      </c>
      <c r="B884">
        <v>32468524</v>
      </c>
      <c r="C884" t="s">
        <v>3264</v>
      </c>
      <c r="D884" t="s">
        <v>858</v>
      </c>
      <c r="E884">
        <v>809249591</v>
      </c>
      <c r="F884" t="s">
        <v>859</v>
      </c>
      <c r="G884" t="s">
        <v>33</v>
      </c>
      <c r="H884">
        <v>3</v>
      </c>
      <c r="I884">
        <v>1</v>
      </c>
      <c r="J884">
        <v>1</v>
      </c>
      <c r="K884" t="s">
        <v>34</v>
      </c>
      <c r="L884" t="s">
        <v>41</v>
      </c>
      <c r="M884" t="s">
        <v>3265</v>
      </c>
      <c r="N884" t="s">
        <v>3266</v>
      </c>
      <c r="O884" t="s">
        <v>1255</v>
      </c>
      <c r="P884">
        <f t="shared" si="40"/>
        <v>717</v>
      </c>
      <c r="Q884">
        <f t="shared" si="41"/>
        <v>142</v>
      </c>
      <c r="R884">
        <v>0.21518739</v>
      </c>
      <c r="T884">
        <f t="shared" si="42"/>
        <v>0.0764262648008611</v>
      </c>
    </row>
    <row r="885" hidden="1" spans="1:20">
      <c r="A885" t="s">
        <v>29</v>
      </c>
      <c r="B885">
        <v>40617537</v>
      </c>
      <c r="C885" t="s">
        <v>3267</v>
      </c>
      <c r="D885" t="s">
        <v>323</v>
      </c>
      <c r="E885">
        <v>827502283</v>
      </c>
      <c r="F885" t="s">
        <v>324</v>
      </c>
      <c r="G885" t="s">
        <v>33</v>
      </c>
      <c r="H885">
        <v>4</v>
      </c>
      <c r="I885">
        <v>3</v>
      </c>
      <c r="J885">
        <v>3</v>
      </c>
      <c r="K885" t="s">
        <v>34</v>
      </c>
      <c r="L885" t="s">
        <v>41</v>
      </c>
      <c r="M885" t="s">
        <v>3268</v>
      </c>
      <c r="N885" t="s">
        <v>3269</v>
      </c>
      <c r="O885" t="s">
        <v>3270</v>
      </c>
      <c r="P885">
        <f t="shared" si="40"/>
        <v>175</v>
      </c>
      <c r="Q885">
        <f t="shared" si="41"/>
        <v>33</v>
      </c>
      <c r="R885">
        <v>0.0026406355</v>
      </c>
      <c r="T885">
        <f t="shared" si="42"/>
        <v>0.0177610333692142</v>
      </c>
    </row>
    <row r="886" hidden="1" spans="1:20">
      <c r="A886" t="s">
        <v>29</v>
      </c>
      <c r="B886">
        <v>25120207</v>
      </c>
      <c r="C886" t="s">
        <v>3271</v>
      </c>
      <c r="D886" t="s">
        <v>425</v>
      </c>
      <c r="E886">
        <v>991090482</v>
      </c>
      <c r="F886" t="s">
        <v>426</v>
      </c>
      <c r="G886" t="s">
        <v>33</v>
      </c>
      <c r="H886">
        <v>5</v>
      </c>
      <c r="I886">
        <v>19</v>
      </c>
      <c r="J886">
        <v>22</v>
      </c>
      <c r="K886" t="s">
        <v>34</v>
      </c>
      <c r="L886" t="s">
        <v>41</v>
      </c>
      <c r="M886" t="s">
        <v>3272</v>
      </c>
      <c r="N886" t="s">
        <v>3273</v>
      </c>
      <c r="O886" t="s">
        <v>217</v>
      </c>
      <c r="P886">
        <f t="shared" si="40"/>
        <v>157</v>
      </c>
      <c r="Q886">
        <f t="shared" si="41"/>
        <v>32</v>
      </c>
      <c r="R886" s="2">
        <v>4.4048244e-5</v>
      </c>
      <c r="T886">
        <f t="shared" si="42"/>
        <v>0.0172228202368138</v>
      </c>
    </row>
    <row r="887" hidden="1" spans="1:20">
      <c r="A887" t="s">
        <v>29</v>
      </c>
      <c r="B887">
        <v>36296338</v>
      </c>
      <c r="C887" t="s">
        <v>3274</v>
      </c>
      <c r="D887" t="s">
        <v>154</v>
      </c>
      <c r="E887">
        <v>423421857</v>
      </c>
      <c r="F887" t="s">
        <v>47</v>
      </c>
      <c r="G887" t="s">
        <v>33</v>
      </c>
      <c r="H887">
        <v>5</v>
      </c>
      <c r="I887">
        <v>0</v>
      </c>
      <c r="J887">
        <v>0</v>
      </c>
      <c r="K887" t="s">
        <v>34</v>
      </c>
      <c r="L887" t="s">
        <v>41</v>
      </c>
      <c r="M887" t="s">
        <v>109</v>
      </c>
      <c r="N887" t="s">
        <v>3275</v>
      </c>
      <c r="O887" t="s">
        <v>1466</v>
      </c>
      <c r="P887">
        <f t="shared" si="40"/>
        <v>19</v>
      </c>
      <c r="Q887">
        <f t="shared" si="41"/>
        <v>4</v>
      </c>
      <c r="R887">
        <v>0.99406046</v>
      </c>
      <c r="T887">
        <f t="shared" si="42"/>
        <v>0.00215285252960172</v>
      </c>
    </row>
    <row r="888" hidden="1" spans="1:20">
      <c r="A888" t="s">
        <v>29</v>
      </c>
      <c r="B888">
        <v>50782118</v>
      </c>
      <c r="C888" t="s">
        <v>3276</v>
      </c>
      <c r="D888" t="s">
        <v>154</v>
      </c>
      <c r="E888">
        <v>423421857</v>
      </c>
      <c r="F888" t="s">
        <v>47</v>
      </c>
      <c r="G888" t="s">
        <v>33</v>
      </c>
      <c r="H888">
        <v>5</v>
      </c>
      <c r="I888">
        <v>0</v>
      </c>
      <c r="J888">
        <v>0</v>
      </c>
      <c r="K888" t="s">
        <v>34</v>
      </c>
      <c r="L888" t="s">
        <v>41</v>
      </c>
      <c r="M888" t="s">
        <v>109</v>
      </c>
      <c r="N888" t="s">
        <v>3277</v>
      </c>
      <c r="O888" t="s">
        <v>3278</v>
      </c>
      <c r="P888">
        <f t="shared" si="40"/>
        <v>14</v>
      </c>
      <c r="Q888">
        <f t="shared" si="41"/>
        <v>3</v>
      </c>
      <c r="R888">
        <v>0.004838025</v>
      </c>
      <c r="T888">
        <f t="shared" si="42"/>
        <v>0.00161463939720129</v>
      </c>
    </row>
    <row r="889" hidden="1" spans="1:20">
      <c r="A889" t="s">
        <v>29</v>
      </c>
      <c r="B889">
        <v>29049788</v>
      </c>
      <c r="C889" t="s">
        <v>3279</v>
      </c>
      <c r="D889" t="s">
        <v>154</v>
      </c>
      <c r="E889">
        <v>423421857</v>
      </c>
      <c r="F889" t="s">
        <v>47</v>
      </c>
      <c r="G889" t="s">
        <v>33</v>
      </c>
      <c r="H889">
        <v>3</v>
      </c>
      <c r="I889">
        <v>0</v>
      </c>
      <c r="J889">
        <v>0</v>
      </c>
      <c r="K889" t="s">
        <v>34</v>
      </c>
      <c r="L889" t="s">
        <v>41</v>
      </c>
      <c r="M889" t="s">
        <v>3280</v>
      </c>
      <c r="N889" t="s">
        <v>3281</v>
      </c>
      <c r="O889" t="s">
        <v>2010</v>
      </c>
      <c r="P889">
        <f t="shared" si="40"/>
        <v>164</v>
      </c>
      <c r="Q889">
        <f t="shared" si="41"/>
        <v>31</v>
      </c>
      <c r="R889">
        <v>0.42641193</v>
      </c>
      <c r="T889">
        <f t="shared" si="42"/>
        <v>0.0166846071044133</v>
      </c>
    </row>
    <row r="890" hidden="1" spans="1:20">
      <c r="A890" t="s">
        <v>29</v>
      </c>
      <c r="B890">
        <v>49881793</v>
      </c>
      <c r="C890" t="s">
        <v>3282</v>
      </c>
      <c r="D890" t="s">
        <v>154</v>
      </c>
      <c r="E890">
        <v>423421857</v>
      </c>
      <c r="F890" t="s">
        <v>47</v>
      </c>
      <c r="G890" t="s">
        <v>33</v>
      </c>
      <c r="H890">
        <v>3</v>
      </c>
      <c r="I890">
        <v>0</v>
      </c>
      <c r="J890">
        <v>1</v>
      </c>
      <c r="K890" t="s">
        <v>34</v>
      </c>
      <c r="L890" t="s">
        <v>41</v>
      </c>
      <c r="M890" t="s">
        <v>1847</v>
      </c>
      <c r="N890" t="s">
        <v>3283</v>
      </c>
      <c r="O890" t="s">
        <v>1141</v>
      </c>
      <c r="P890">
        <f t="shared" si="40"/>
        <v>37</v>
      </c>
      <c r="Q890">
        <f t="shared" si="41"/>
        <v>8</v>
      </c>
      <c r="R890">
        <v>0.9995276</v>
      </c>
      <c r="T890">
        <f t="shared" si="42"/>
        <v>0.00430570505920344</v>
      </c>
    </row>
    <row r="891" hidden="1" spans="1:20">
      <c r="A891" t="s">
        <v>29</v>
      </c>
      <c r="B891">
        <v>44108689</v>
      </c>
      <c r="C891" t="s">
        <v>3284</v>
      </c>
      <c r="D891" t="s">
        <v>179</v>
      </c>
      <c r="E891">
        <v>930071734</v>
      </c>
      <c r="F891" t="s">
        <v>180</v>
      </c>
      <c r="G891" t="s">
        <v>33</v>
      </c>
      <c r="H891">
        <v>5</v>
      </c>
      <c r="I891">
        <v>0</v>
      </c>
      <c r="J891">
        <v>0</v>
      </c>
      <c r="K891" t="s">
        <v>34</v>
      </c>
      <c r="L891" t="s">
        <v>41</v>
      </c>
      <c r="M891" t="s">
        <v>109</v>
      </c>
      <c r="N891" t="s">
        <v>3285</v>
      </c>
      <c r="O891" t="s">
        <v>684</v>
      </c>
      <c r="P891">
        <f t="shared" si="40"/>
        <v>8</v>
      </c>
      <c r="Q891">
        <f t="shared" si="41"/>
        <v>2</v>
      </c>
      <c r="R891">
        <v>0.9970939</v>
      </c>
      <c r="T891">
        <f t="shared" si="42"/>
        <v>0.00107642626480086</v>
      </c>
    </row>
    <row r="892" hidden="1" spans="1:20">
      <c r="A892" t="s">
        <v>29</v>
      </c>
      <c r="B892">
        <v>16370047</v>
      </c>
      <c r="C892" t="s">
        <v>3286</v>
      </c>
      <c r="D892" t="s">
        <v>52</v>
      </c>
      <c r="E892">
        <v>984005611</v>
      </c>
      <c r="F892" t="s">
        <v>53</v>
      </c>
      <c r="G892" t="s">
        <v>33</v>
      </c>
      <c r="H892">
        <v>5</v>
      </c>
      <c r="I892">
        <v>0</v>
      </c>
      <c r="J892">
        <v>0</v>
      </c>
      <c r="K892" t="s">
        <v>34</v>
      </c>
      <c r="L892" t="s">
        <v>41</v>
      </c>
      <c r="M892" t="s">
        <v>3287</v>
      </c>
      <c r="N892" t="s">
        <v>3285</v>
      </c>
      <c r="O892" t="s">
        <v>68</v>
      </c>
      <c r="P892">
        <f t="shared" si="40"/>
        <v>8</v>
      </c>
      <c r="Q892">
        <f t="shared" si="41"/>
        <v>2</v>
      </c>
      <c r="R892">
        <v>0.23251711</v>
      </c>
      <c r="T892">
        <f t="shared" si="42"/>
        <v>0.00107642626480086</v>
      </c>
    </row>
    <row r="893" hidden="1" spans="1:20">
      <c r="A893" t="s">
        <v>29</v>
      </c>
      <c r="B893">
        <v>23292789</v>
      </c>
      <c r="C893" t="s">
        <v>3288</v>
      </c>
      <c r="D893" t="s">
        <v>198</v>
      </c>
      <c r="E893">
        <v>771401205</v>
      </c>
      <c r="F893" t="s">
        <v>199</v>
      </c>
      <c r="G893" t="s">
        <v>33</v>
      </c>
      <c r="H893">
        <v>5</v>
      </c>
      <c r="I893">
        <v>2</v>
      </c>
      <c r="J893">
        <v>2</v>
      </c>
      <c r="K893" t="s">
        <v>34</v>
      </c>
      <c r="L893" t="s">
        <v>34</v>
      </c>
      <c r="M893" t="s">
        <v>3289</v>
      </c>
      <c r="N893" t="s">
        <v>3290</v>
      </c>
      <c r="O893" t="s">
        <v>3291</v>
      </c>
      <c r="P893">
        <f t="shared" si="40"/>
        <v>173</v>
      </c>
      <c r="Q893">
        <f t="shared" si="41"/>
        <v>35</v>
      </c>
      <c r="R893">
        <v>0.0055796793</v>
      </c>
      <c r="T893">
        <f t="shared" si="42"/>
        <v>0.0188374596340151</v>
      </c>
    </row>
    <row r="894" hidden="1" spans="1:20">
      <c r="A894" t="s">
        <v>29</v>
      </c>
      <c r="B894">
        <v>25804544</v>
      </c>
      <c r="C894" t="s">
        <v>3292</v>
      </c>
      <c r="D894" t="s">
        <v>396</v>
      </c>
      <c r="E894">
        <v>943347999</v>
      </c>
      <c r="F894" t="s">
        <v>397</v>
      </c>
      <c r="G894" t="s">
        <v>33</v>
      </c>
      <c r="H894">
        <v>1</v>
      </c>
      <c r="I894">
        <v>0</v>
      </c>
      <c r="J894">
        <v>0</v>
      </c>
      <c r="K894" t="s">
        <v>34</v>
      </c>
      <c r="L894" t="s">
        <v>41</v>
      </c>
      <c r="M894" t="s">
        <v>3293</v>
      </c>
      <c r="N894" t="s">
        <v>3294</v>
      </c>
      <c r="O894" t="s">
        <v>1515</v>
      </c>
      <c r="P894">
        <f t="shared" si="40"/>
        <v>111</v>
      </c>
      <c r="Q894">
        <f t="shared" si="41"/>
        <v>23</v>
      </c>
      <c r="R894">
        <v>0.9989951</v>
      </c>
      <c r="T894">
        <f t="shared" si="42"/>
        <v>0.0123789020452099</v>
      </c>
    </row>
    <row r="895" hidden="1" spans="1:20">
      <c r="A895" t="s">
        <v>29</v>
      </c>
      <c r="B895">
        <v>19658795</v>
      </c>
      <c r="C895" t="s">
        <v>3295</v>
      </c>
      <c r="D895" t="s">
        <v>64</v>
      </c>
      <c r="E895">
        <v>618770050</v>
      </c>
      <c r="F895" t="s">
        <v>65</v>
      </c>
      <c r="G895" t="s">
        <v>33</v>
      </c>
      <c r="H895">
        <v>1</v>
      </c>
      <c r="I895">
        <v>2</v>
      </c>
      <c r="J895">
        <v>2</v>
      </c>
      <c r="K895" t="s">
        <v>34</v>
      </c>
      <c r="L895" t="s">
        <v>34</v>
      </c>
      <c r="M895" t="s">
        <v>3296</v>
      </c>
      <c r="N895" t="s">
        <v>3297</v>
      </c>
      <c r="O895" t="s">
        <v>3298</v>
      </c>
      <c r="P895">
        <f t="shared" si="40"/>
        <v>312</v>
      </c>
      <c r="Q895">
        <f t="shared" si="41"/>
        <v>59</v>
      </c>
      <c r="R895">
        <v>0.83278614</v>
      </c>
      <c r="T895">
        <f t="shared" si="42"/>
        <v>0.0317545748116254</v>
      </c>
    </row>
    <row r="896" hidden="1" spans="1:20">
      <c r="A896" t="s">
        <v>29</v>
      </c>
      <c r="B896">
        <v>42490871</v>
      </c>
      <c r="C896" t="s">
        <v>3299</v>
      </c>
      <c r="D896" t="s">
        <v>179</v>
      </c>
      <c r="E896">
        <v>930071734</v>
      </c>
      <c r="F896" t="s">
        <v>180</v>
      </c>
      <c r="G896" t="s">
        <v>33</v>
      </c>
      <c r="H896">
        <v>2</v>
      </c>
      <c r="I896">
        <v>0</v>
      </c>
      <c r="J896">
        <v>0</v>
      </c>
      <c r="K896" t="s">
        <v>34</v>
      </c>
      <c r="L896" t="s">
        <v>41</v>
      </c>
      <c r="M896" t="s">
        <v>3258</v>
      </c>
      <c r="N896" t="s">
        <v>3300</v>
      </c>
      <c r="O896" t="s">
        <v>3301</v>
      </c>
      <c r="P896">
        <f t="shared" si="40"/>
        <v>77</v>
      </c>
      <c r="Q896">
        <f t="shared" si="41"/>
        <v>13</v>
      </c>
      <c r="R896">
        <v>0.99474686</v>
      </c>
      <c r="T896">
        <f t="shared" si="42"/>
        <v>0.0069967707212056</v>
      </c>
    </row>
    <row r="897" hidden="1" spans="1:20">
      <c r="A897" t="s">
        <v>29</v>
      </c>
      <c r="B897">
        <v>14942944</v>
      </c>
      <c r="C897" t="s">
        <v>3302</v>
      </c>
      <c r="D897" t="s">
        <v>154</v>
      </c>
      <c r="E897">
        <v>423421857</v>
      </c>
      <c r="F897" t="s">
        <v>47</v>
      </c>
      <c r="G897" t="s">
        <v>33</v>
      </c>
      <c r="H897">
        <v>1</v>
      </c>
      <c r="I897">
        <v>0</v>
      </c>
      <c r="J897">
        <v>0</v>
      </c>
      <c r="K897" t="s">
        <v>34</v>
      </c>
      <c r="L897" t="s">
        <v>41</v>
      </c>
      <c r="M897" t="s">
        <v>3303</v>
      </c>
      <c r="N897" t="s">
        <v>3304</v>
      </c>
      <c r="O897" t="s">
        <v>1702</v>
      </c>
      <c r="P897">
        <f t="shared" si="40"/>
        <v>178</v>
      </c>
      <c r="Q897">
        <f t="shared" si="41"/>
        <v>36</v>
      </c>
      <c r="R897">
        <v>0.0031827802</v>
      </c>
      <c r="T897">
        <f t="shared" si="42"/>
        <v>0.0193756727664155</v>
      </c>
    </row>
    <row r="898" hidden="1" spans="1:20">
      <c r="A898" t="s">
        <v>29</v>
      </c>
      <c r="B898">
        <v>31534617</v>
      </c>
      <c r="C898" t="s">
        <v>3305</v>
      </c>
      <c r="D898" t="s">
        <v>108</v>
      </c>
      <c r="E898">
        <v>423421857</v>
      </c>
      <c r="F898" t="s">
        <v>47</v>
      </c>
      <c r="G898" t="s">
        <v>33</v>
      </c>
      <c r="H898">
        <v>1</v>
      </c>
      <c r="I898">
        <v>1</v>
      </c>
      <c r="J898">
        <v>1</v>
      </c>
      <c r="K898" t="s">
        <v>34</v>
      </c>
      <c r="L898" t="s">
        <v>41</v>
      </c>
      <c r="M898" t="s">
        <v>3306</v>
      </c>
      <c r="N898" t="s">
        <v>3307</v>
      </c>
      <c r="O898" t="s">
        <v>991</v>
      </c>
      <c r="P898">
        <f t="shared" ref="P898:P961" si="43">LEN(N898)</f>
        <v>136</v>
      </c>
      <c r="Q898">
        <f t="shared" ref="Q898:Q961" si="44">LEN(TRIM(N898))-LEN(SUBSTITUTE(N898," ",""))+1</f>
        <v>30</v>
      </c>
      <c r="R898">
        <v>0.005110785</v>
      </c>
      <c r="T898">
        <f t="shared" si="42"/>
        <v>0.0161463939720129</v>
      </c>
    </row>
    <row r="899" hidden="1" spans="1:20">
      <c r="A899" t="s">
        <v>29</v>
      </c>
      <c r="B899">
        <v>52779895</v>
      </c>
      <c r="C899" t="s">
        <v>3308</v>
      </c>
      <c r="D899" t="s">
        <v>154</v>
      </c>
      <c r="E899">
        <v>423421857</v>
      </c>
      <c r="F899" t="s">
        <v>47</v>
      </c>
      <c r="G899" t="s">
        <v>33</v>
      </c>
      <c r="H899">
        <v>5</v>
      </c>
      <c r="I899">
        <v>0</v>
      </c>
      <c r="J899">
        <v>0</v>
      </c>
      <c r="K899" t="s">
        <v>34</v>
      </c>
      <c r="L899" t="s">
        <v>41</v>
      </c>
      <c r="M899" t="s">
        <v>3309</v>
      </c>
      <c r="N899" t="s">
        <v>3310</v>
      </c>
      <c r="O899" t="s">
        <v>3311</v>
      </c>
      <c r="P899">
        <f t="shared" si="43"/>
        <v>616</v>
      </c>
      <c r="Q899">
        <f t="shared" si="44"/>
        <v>109</v>
      </c>
      <c r="R899">
        <v>0.9976393</v>
      </c>
      <c r="T899">
        <f t="shared" si="42"/>
        <v>0.0586652314316469</v>
      </c>
    </row>
    <row r="900" hidden="1" spans="1:20">
      <c r="A900" t="s">
        <v>29</v>
      </c>
      <c r="B900">
        <v>24630127</v>
      </c>
      <c r="C900" t="s">
        <v>3312</v>
      </c>
      <c r="D900" t="s">
        <v>323</v>
      </c>
      <c r="E900">
        <v>827502283</v>
      </c>
      <c r="F900" t="s">
        <v>324</v>
      </c>
      <c r="G900" t="s">
        <v>33</v>
      </c>
      <c r="H900">
        <v>5</v>
      </c>
      <c r="I900">
        <v>3</v>
      </c>
      <c r="J900">
        <v>3</v>
      </c>
      <c r="K900" t="s">
        <v>34</v>
      </c>
      <c r="L900" t="s">
        <v>41</v>
      </c>
      <c r="M900" t="s">
        <v>3313</v>
      </c>
      <c r="N900" t="s">
        <v>3314</v>
      </c>
      <c r="O900" t="s">
        <v>3315</v>
      </c>
      <c r="P900">
        <f t="shared" si="43"/>
        <v>190</v>
      </c>
      <c r="Q900">
        <f t="shared" si="44"/>
        <v>38</v>
      </c>
      <c r="R900">
        <v>0.0048895013</v>
      </c>
      <c r="T900">
        <f t="shared" si="42"/>
        <v>0.0204520990312164</v>
      </c>
    </row>
    <row r="901" hidden="1" spans="1:20">
      <c r="A901" t="s">
        <v>29</v>
      </c>
      <c r="B901">
        <v>47181088</v>
      </c>
      <c r="C901" t="s">
        <v>3316</v>
      </c>
      <c r="D901" t="s">
        <v>323</v>
      </c>
      <c r="E901">
        <v>827502283</v>
      </c>
      <c r="F901" t="s">
        <v>324</v>
      </c>
      <c r="G901" t="s">
        <v>33</v>
      </c>
      <c r="H901">
        <v>5</v>
      </c>
      <c r="I901">
        <v>4</v>
      </c>
      <c r="J901">
        <v>4</v>
      </c>
      <c r="K901" t="s">
        <v>34</v>
      </c>
      <c r="L901" t="s">
        <v>41</v>
      </c>
      <c r="M901" t="s">
        <v>3317</v>
      </c>
      <c r="N901" t="s">
        <v>3318</v>
      </c>
      <c r="O901" t="s">
        <v>3319</v>
      </c>
      <c r="P901">
        <f t="shared" si="43"/>
        <v>173</v>
      </c>
      <c r="Q901">
        <f t="shared" si="44"/>
        <v>32</v>
      </c>
      <c r="R901">
        <v>0.9945241</v>
      </c>
      <c r="T901">
        <f t="shared" si="42"/>
        <v>0.0172228202368138</v>
      </c>
    </row>
    <row r="902" hidden="1" spans="1:20">
      <c r="A902" t="s">
        <v>29</v>
      </c>
      <c r="B902">
        <v>39240385</v>
      </c>
      <c r="C902" t="s">
        <v>3320</v>
      </c>
      <c r="D902" t="s">
        <v>1075</v>
      </c>
      <c r="E902">
        <v>379992322</v>
      </c>
      <c r="F902" t="s">
        <v>1076</v>
      </c>
      <c r="G902" t="s">
        <v>33</v>
      </c>
      <c r="H902">
        <v>1</v>
      </c>
      <c r="I902">
        <v>31</v>
      </c>
      <c r="J902">
        <v>33</v>
      </c>
      <c r="K902" t="s">
        <v>34</v>
      </c>
      <c r="L902" t="s">
        <v>34</v>
      </c>
      <c r="M902" t="s">
        <v>3321</v>
      </c>
      <c r="N902" t="s">
        <v>3322</v>
      </c>
      <c r="O902" t="s">
        <v>3323</v>
      </c>
      <c r="P902">
        <f t="shared" si="43"/>
        <v>597</v>
      </c>
      <c r="Q902">
        <f t="shared" si="44"/>
        <v>108</v>
      </c>
      <c r="R902">
        <v>0.003102486</v>
      </c>
      <c r="T902">
        <f t="shared" si="42"/>
        <v>0.0581270182992465</v>
      </c>
    </row>
    <row r="903" hidden="1" spans="1:20">
      <c r="A903" t="s">
        <v>29</v>
      </c>
      <c r="B903">
        <v>51126563</v>
      </c>
      <c r="C903" t="s">
        <v>3324</v>
      </c>
      <c r="D903" t="s">
        <v>1075</v>
      </c>
      <c r="E903">
        <v>379992322</v>
      </c>
      <c r="F903" t="s">
        <v>1076</v>
      </c>
      <c r="G903" t="s">
        <v>33</v>
      </c>
      <c r="H903">
        <v>3</v>
      </c>
      <c r="I903">
        <v>2</v>
      </c>
      <c r="J903">
        <v>3</v>
      </c>
      <c r="K903" t="s">
        <v>34</v>
      </c>
      <c r="L903" t="s">
        <v>34</v>
      </c>
      <c r="M903" t="s">
        <v>3325</v>
      </c>
      <c r="N903" t="s">
        <v>3326</v>
      </c>
      <c r="O903" t="s">
        <v>3327</v>
      </c>
      <c r="P903">
        <f t="shared" si="43"/>
        <v>286</v>
      </c>
      <c r="Q903">
        <f t="shared" si="44"/>
        <v>49</v>
      </c>
      <c r="R903">
        <v>0.004771231</v>
      </c>
      <c r="T903">
        <f t="shared" si="42"/>
        <v>0.0263724434876211</v>
      </c>
    </row>
    <row r="904" hidden="1" spans="1:20">
      <c r="A904" t="s">
        <v>29</v>
      </c>
      <c r="B904">
        <v>7707070</v>
      </c>
      <c r="C904" t="s">
        <v>3328</v>
      </c>
      <c r="D904" t="s">
        <v>953</v>
      </c>
      <c r="E904">
        <v>423421857</v>
      </c>
      <c r="F904" t="s">
        <v>47</v>
      </c>
      <c r="G904" t="s">
        <v>33</v>
      </c>
      <c r="H904">
        <v>4</v>
      </c>
      <c r="I904">
        <v>0</v>
      </c>
      <c r="J904">
        <v>1</v>
      </c>
      <c r="K904" t="s">
        <v>34</v>
      </c>
      <c r="L904" t="s">
        <v>41</v>
      </c>
      <c r="M904" t="s">
        <v>3329</v>
      </c>
      <c r="N904" t="s">
        <v>3330</v>
      </c>
      <c r="O904" t="s">
        <v>3331</v>
      </c>
      <c r="P904">
        <f t="shared" si="43"/>
        <v>53</v>
      </c>
      <c r="Q904">
        <f t="shared" si="44"/>
        <v>10</v>
      </c>
      <c r="R904">
        <v>0.0004012272</v>
      </c>
      <c r="T904">
        <f t="shared" si="42"/>
        <v>0.00538213132400431</v>
      </c>
    </row>
    <row r="905" hidden="1" spans="1:20">
      <c r="A905" t="s">
        <v>29</v>
      </c>
      <c r="B905">
        <v>15665395</v>
      </c>
      <c r="C905" t="s">
        <v>3332</v>
      </c>
      <c r="D905" t="s">
        <v>3333</v>
      </c>
      <c r="E905">
        <v>539049610</v>
      </c>
      <c r="F905" t="s">
        <v>3334</v>
      </c>
      <c r="G905" t="s">
        <v>33</v>
      </c>
      <c r="H905">
        <v>3</v>
      </c>
      <c r="I905">
        <v>1</v>
      </c>
      <c r="J905">
        <v>1</v>
      </c>
      <c r="K905" t="s">
        <v>34</v>
      </c>
      <c r="L905" t="s">
        <v>41</v>
      </c>
      <c r="M905" t="s">
        <v>3335</v>
      </c>
      <c r="N905" t="s">
        <v>3336</v>
      </c>
      <c r="O905" t="s">
        <v>3088</v>
      </c>
      <c r="P905">
        <f t="shared" si="43"/>
        <v>162</v>
      </c>
      <c r="Q905">
        <f t="shared" si="44"/>
        <v>35</v>
      </c>
      <c r="R905">
        <v>0.9796142</v>
      </c>
      <c r="T905">
        <f t="shared" si="42"/>
        <v>0.0188374596340151</v>
      </c>
    </row>
    <row r="906" hidden="1" spans="1:20">
      <c r="A906" t="s">
        <v>29</v>
      </c>
      <c r="B906">
        <v>12584596</v>
      </c>
      <c r="C906" t="s">
        <v>3337</v>
      </c>
      <c r="D906" t="s">
        <v>198</v>
      </c>
      <c r="E906">
        <v>771401205</v>
      </c>
      <c r="F906" t="s">
        <v>199</v>
      </c>
      <c r="G906" t="s">
        <v>33</v>
      </c>
      <c r="H906">
        <v>5</v>
      </c>
      <c r="I906">
        <v>0</v>
      </c>
      <c r="J906">
        <v>0</v>
      </c>
      <c r="K906" t="s">
        <v>34</v>
      </c>
      <c r="L906" t="s">
        <v>41</v>
      </c>
      <c r="M906" t="s">
        <v>392</v>
      </c>
      <c r="N906" t="s">
        <v>3338</v>
      </c>
      <c r="O906" t="s">
        <v>3339</v>
      </c>
      <c r="P906">
        <f t="shared" si="43"/>
        <v>110</v>
      </c>
      <c r="Q906">
        <f t="shared" si="44"/>
        <v>22</v>
      </c>
      <c r="R906">
        <v>0.9940754</v>
      </c>
      <c r="T906">
        <f t="shared" si="42"/>
        <v>0.0118406889128095</v>
      </c>
    </row>
    <row r="907" hidden="1" spans="1:20">
      <c r="A907" t="s">
        <v>29</v>
      </c>
      <c r="B907">
        <v>6519797</v>
      </c>
      <c r="C907" t="s">
        <v>3340</v>
      </c>
      <c r="D907" t="s">
        <v>154</v>
      </c>
      <c r="E907">
        <v>423421857</v>
      </c>
      <c r="F907" t="s">
        <v>47</v>
      </c>
      <c r="G907" t="s">
        <v>33</v>
      </c>
      <c r="H907">
        <v>3</v>
      </c>
      <c r="I907">
        <v>0</v>
      </c>
      <c r="J907">
        <v>1</v>
      </c>
      <c r="K907" t="s">
        <v>34</v>
      </c>
      <c r="L907" t="s">
        <v>41</v>
      </c>
      <c r="M907" t="s">
        <v>3341</v>
      </c>
      <c r="N907" t="s">
        <v>3342</v>
      </c>
      <c r="O907" t="s">
        <v>3343</v>
      </c>
      <c r="P907">
        <f t="shared" si="43"/>
        <v>38</v>
      </c>
      <c r="Q907">
        <f t="shared" si="44"/>
        <v>9</v>
      </c>
      <c r="R907" s="2">
        <v>1.528977e-7</v>
      </c>
      <c r="T907">
        <f t="shared" si="42"/>
        <v>0.00484391819160388</v>
      </c>
    </row>
    <row r="908" hidden="1" spans="1:20">
      <c r="A908" t="s">
        <v>29</v>
      </c>
      <c r="B908">
        <v>26389805</v>
      </c>
      <c r="C908" t="s">
        <v>3344</v>
      </c>
      <c r="D908" t="s">
        <v>92</v>
      </c>
      <c r="E908">
        <v>760984384</v>
      </c>
      <c r="F908" t="s">
        <v>93</v>
      </c>
      <c r="G908" t="s">
        <v>33</v>
      </c>
      <c r="H908">
        <v>5</v>
      </c>
      <c r="I908">
        <v>0</v>
      </c>
      <c r="J908">
        <v>0</v>
      </c>
      <c r="K908" t="s">
        <v>34</v>
      </c>
      <c r="L908" t="s">
        <v>41</v>
      </c>
      <c r="M908" t="s">
        <v>3345</v>
      </c>
      <c r="N908" t="s">
        <v>3346</v>
      </c>
      <c r="O908" t="s">
        <v>3347</v>
      </c>
      <c r="P908">
        <f t="shared" si="43"/>
        <v>122</v>
      </c>
      <c r="Q908">
        <f t="shared" si="44"/>
        <v>25</v>
      </c>
      <c r="R908">
        <v>0.99426055</v>
      </c>
      <c r="T908">
        <f t="shared" si="42"/>
        <v>0.0134553283100108</v>
      </c>
    </row>
    <row r="909" hidden="1" spans="1:20">
      <c r="A909" t="s">
        <v>29</v>
      </c>
      <c r="B909">
        <v>30537183</v>
      </c>
      <c r="C909" t="s">
        <v>3348</v>
      </c>
      <c r="D909" t="s">
        <v>104</v>
      </c>
      <c r="E909">
        <v>423421857</v>
      </c>
      <c r="F909" t="s">
        <v>47</v>
      </c>
      <c r="G909" t="s">
        <v>33</v>
      </c>
      <c r="H909">
        <v>5</v>
      </c>
      <c r="I909">
        <v>4</v>
      </c>
      <c r="J909">
        <v>5</v>
      </c>
      <c r="K909" t="s">
        <v>34</v>
      </c>
      <c r="L909" t="s">
        <v>41</v>
      </c>
      <c r="M909" t="s">
        <v>3349</v>
      </c>
      <c r="N909" t="s">
        <v>3350</v>
      </c>
      <c r="O909" t="s">
        <v>3351</v>
      </c>
      <c r="P909">
        <f t="shared" si="43"/>
        <v>878</v>
      </c>
      <c r="Q909">
        <f t="shared" si="44"/>
        <v>151</v>
      </c>
      <c r="R909">
        <v>0.994592</v>
      </c>
      <c r="T909">
        <f t="shared" si="42"/>
        <v>0.081270182992465</v>
      </c>
    </row>
    <row r="910" hidden="1" spans="1:20">
      <c r="A910" t="s">
        <v>29</v>
      </c>
      <c r="B910">
        <v>32306424</v>
      </c>
      <c r="C910" t="s">
        <v>3352</v>
      </c>
      <c r="D910" t="s">
        <v>154</v>
      </c>
      <c r="E910">
        <v>423421857</v>
      </c>
      <c r="F910" t="s">
        <v>47</v>
      </c>
      <c r="G910" t="s">
        <v>33</v>
      </c>
      <c r="H910">
        <v>5</v>
      </c>
      <c r="I910">
        <v>0</v>
      </c>
      <c r="J910">
        <v>0</v>
      </c>
      <c r="K910" t="s">
        <v>34</v>
      </c>
      <c r="L910" t="s">
        <v>41</v>
      </c>
      <c r="M910" t="s">
        <v>109</v>
      </c>
      <c r="N910" t="s">
        <v>3353</v>
      </c>
      <c r="O910" t="s">
        <v>2102</v>
      </c>
      <c r="P910">
        <f t="shared" si="43"/>
        <v>54</v>
      </c>
      <c r="Q910">
        <f t="shared" si="44"/>
        <v>11</v>
      </c>
      <c r="R910">
        <v>0.05580019</v>
      </c>
      <c r="T910">
        <f t="shared" si="42"/>
        <v>0.00592034445640474</v>
      </c>
    </row>
    <row r="911" hidden="1" spans="1:20">
      <c r="A911" t="s">
        <v>29</v>
      </c>
      <c r="B911">
        <v>52063405</v>
      </c>
      <c r="C911" t="s">
        <v>3354</v>
      </c>
      <c r="D911" t="s">
        <v>578</v>
      </c>
      <c r="E911">
        <v>305608994</v>
      </c>
      <c r="F911" t="s">
        <v>220</v>
      </c>
      <c r="G911" t="s">
        <v>33</v>
      </c>
      <c r="H911">
        <v>3</v>
      </c>
      <c r="I911">
        <v>3</v>
      </c>
      <c r="J911">
        <v>8</v>
      </c>
      <c r="K911" t="s">
        <v>34</v>
      </c>
      <c r="L911" t="s">
        <v>41</v>
      </c>
      <c r="M911" t="s">
        <v>3355</v>
      </c>
      <c r="N911" t="s">
        <v>3356</v>
      </c>
      <c r="O911" t="s">
        <v>3357</v>
      </c>
      <c r="P911">
        <f t="shared" si="43"/>
        <v>111</v>
      </c>
      <c r="Q911">
        <f t="shared" si="44"/>
        <v>20</v>
      </c>
      <c r="R911">
        <v>0.0026027742</v>
      </c>
      <c r="T911">
        <f t="shared" si="42"/>
        <v>0.0107642626480086</v>
      </c>
    </row>
    <row r="912" hidden="1" spans="1:20">
      <c r="A912" t="s">
        <v>29</v>
      </c>
      <c r="B912">
        <v>31575243</v>
      </c>
      <c r="C912" t="s">
        <v>3358</v>
      </c>
      <c r="D912" t="s">
        <v>46</v>
      </c>
      <c r="E912">
        <v>423421857</v>
      </c>
      <c r="F912" t="s">
        <v>47</v>
      </c>
      <c r="G912" t="s">
        <v>33</v>
      </c>
      <c r="H912">
        <v>4</v>
      </c>
      <c r="I912">
        <v>0</v>
      </c>
      <c r="J912">
        <v>0</v>
      </c>
      <c r="K912" t="s">
        <v>34</v>
      </c>
      <c r="L912" t="s">
        <v>41</v>
      </c>
      <c r="M912" t="s">
        <v>3359</v>
      </c>
      <c r="N912" t="s">
        <v>3360</v>
      </c>
      <c r="O912" t="s">
        <v>3361</v>
      </c>
      <c r="P912">
        <f t="shared" si="43"/>
        <v>209</v>
      </c>
      <c r="Q912">
        <f t="shared" si="44"/>
        <v>46</v>
      </c>
      <c r="R912">
        <v>0.0051478636</v>
      </c>
      <c r="T912">
        <f t="shared" si="42"/>
        <v>0.0247578040904198</v>
      </c>
    </row>
    <row r="913" hidden="1" spans="1:20">
      <c r="A913" t="s">
        <v>29</v>
      </c>
      <c r="B913">
        <v>38379765</v>
      </c>
      <c r="C913" t="s">
        <v>3362</v>
      </c>
      <c r="D913" t="s">
        <v>560</v>
      </c>
      <c r="E913">
        <v>981162112</v>
      </c>
      <c r="F913" t="s">
        <v>561</v>
      </c>
      <c r="G913" t="s">
        <v>33</v>
      </c>
      <c r="H913">
        <v>3</v>
      </c>
      <c r="I913">
        <v>1</v>
      </c>
      <c r="J913">
        <v>2</v>
      </c>
      <c r="K913" t="s">
        <v>34</v>
      </c>
      <c r="L913" t="s">
        <v>41</v>
      </c>
      <c r="M913" t="s">
        <v>3363</v>
      </c>
      <c r="N913" t="s">
        <v>3364</v>
      </c>
      <c r="O913" t="s">
        <v>2416</v>
      </c>
      <c r="P913">
        <f t="shared" si="43"/>
        <v>270</v>
      </c>
      <c r="Q913">
        <f t="shared" si="44"/>
        <v>53</v>
      </c>
      <c r="R913">
        <v>0.99317944</v>
      </c>
      <c r="T913">
        <f t="shared" si="42"/>
        <v>0.0285252960172228</v>
      </c>
    </row>
    <row r="914" hidden="1" spans="1:20">
      <c r="A914" t="s">
        <v>29</v>
      </c>
      <c r="B914">
        <v>29619363</v>
      </c>
      <c r="C914" t="s">
        <v>3365</v>
      </c>
      <c r="D914" t="s">
        <v>542</v>
      </c>
      <c r="E914">
        <v>168181302</v>
      </c>
      <c r="F914" t="s">
        <v>543</v>
      </c>
      <c r="G914" t="s">
        <v>33</v>
      </c>
      <c r="H914">
        <v>5</v>
      </c>
      <c r="I914">
        <v>7</v>
      </c>
      <c r="J914">
        <v>9</v>
      </c>
      <c r="K914" t="s">
        <v>34</v>
      </c>
      <c r="L914" t="s">
        <v>41</v>
      </c>
      <c r="M914" t="s">
        <v>3366</v>
      </c>
      <c r="N914" t="s">
        <v>3367</v>
      </c>
      <c r="O914" t="s">
        <v>3368</v>
      </c>
      <c r="P914">
        <f t="shared" si="43"/>
        <v>311</v>
      </c>
      <c r="Q914">
        <f t="shared" si="44"/>
        <v>61</v>
      </c>
      <c r="R914">
        <v>0.0050888313</v>
      </c>
      <c r="T914">
        <f t="shared" si="42"/>
        <v>0.0328310010764263</v>
      </c>
    </row>
    <row r="915" hidden="1" spans="1:20">
      <c r="A915" t="s">
        <v>29</v>
      </c>
      <c r="B915">
        <v>17933666</v>
      </c>
      <c r="C915" t="s">
        <v>3369</v>
      </c>
      <c r="D915" t="s">
        <v>154</v>
      </c>
      <c r="E915">
        <v>423421857</v>
      </c>
      <c r="F915" t="s">
        <v>47</v>
      </c>
      <c r="G915" t="s">
        <v>33</v>
      </c>
      <c r="H915">
        <v>4</v>
      </c>
      <c r="I915">
        <v>0</v>
      </c>
      <c r="J915">
        <v>1</v>
      </c>
      <c r="K915" t="s">
        <v>34</v>
      </c>
      <c r="L915" t="s">
        <v>41</v>
      </c>
      <c r="M915" t="s">
        <v>1735</v>
      </c>
      <c r="N915" t="s">
        <v>3370</v>
      </c>
      <c r="O915" t="s">
        <v>258</v>
      </c>
      <c r="P915">
        <f t="shared" si="43"/>
        <v>55</v>
      </c>
      <c r="Q915">
        <f t="shared" si="44"/>
        <v>13</v>
      </c>
      <c r="R915">
        <v>0.9960763</v>
      </c>
      <c r="T915">
        <f t="shared" si="42"/>
        <v>0.0069967707212056</v>
      </c>
    </row>
    <row r="916" hidden="1" spans="1:20">
      <c r="A916" t="s">
        <v>29</v>
      </c>
      <c r="B916">
        <v>12737592</v>
      </c>
      <c r="C916" t="s">
        <v>3371</v>
      </c>
      <c r="D916" t="s">
        <v>108</v>
      </c>
      <c r="E916">
        <v>423421857</v>
      </c>
      <c r="F916" t="s">
        <v>47</v>
      </c>
      <c r="G916" t="s">
        <v>33</v>
      </c>
      <c r="H916">
        <v>4</v>
      </c>
      <c r="I916">
        <v>1</v>
      </c>
      <c r="J916">
        <v>1</v>
      </c>
      <c r="K916" t="s">
        <v>34</v>
      </c>
      <c r="L916" t="s">
        <v>41</v>
      </c>
      <c r="M916" t="s">
        <v>3372</v>
      </c>
      <c r="N916" t="s">
        <v>3373</v>
      </c>
      <c r="O916" t="s">
        <v>1020</v>
      </c>
      <c r="P916">
        <f t="shared" si="43"/>
        <v>202</v>
      </c>
      <c r="Q916">
        <f t="shared" si="44"/>
        <v>42</v>
      </c>
      <c r="R916">
        <v>0.71896136</v>
      </c>
      <c r="T916">
        <f t="shared" si="42"/>
        <v>0.0226049515608181</v>
      </c>
    </row>
    <row r="917" hidden="1" spans="1:20">
      <c r="A917" t="s">
        <v>29</v>
      </c>
      <c r="B917">
        <v>44418744</v>
      </c>
      <c r="C917" t="s">
        <v>3374</v>
      </c>
      <c r="D917" t="s">
        <v>154</v>
      </c>
      <c r="E917">
        <v>423421857</v>
      </c>
      <c r="F917" t="s">
        <v>47</v>
      </c>
      <c r="G917" t="s">
        <v>33</v>
      </c>
      <c r="H917">
        <v>3</v>
      </c>
      <c r="I917">
        <v>0</v>
      </c>
      <c r="J917">
        <v>0</v>
      </c>
      <c r="K917" t="s">
        <v>34</v>
      </c>
      <c r="L917" t="s">
        <v>41</v>
      </c>
      <c r="M917" t="s">
        <v>3375</v>
      </c>
      <c r="N917" t="s">
        <v>3376</v>
      </c>
      <c r="O917" t="s">
        <v>1057</v>
      </c>
      <c r="P917">
        <f t="shared" si="43"/>
        <v>75</v>
      </c>
      <c r="Q917">
        <f t="shared" si="44"/>
        <v>17</v>
      </c>
      <c r="R917">
        <v>0.9940843</v>
      </c>
      <c r="T917">
        <f t="shared" si="42"/>
        <v>0.00914962325080732</v>
      </c>
    </row>
    <row r="918" hidden="1" spans="1:20">
      <c r="A918" t="s">
        <v>29</v>
      </c>
      <c r="B918">
        <v>2317886</v>
      </c>
      <c r="C918" t="s">
        <v>3377</v>
      </c>
      <c r="D918" t="s">
        <v>578</v>
      </c>
      <c r="E918">
        <v>305608994</v>
      </c>
      <c r="F918" t="s">
        <v>220</v>
      </c>
      <c r="G918" t="s">
        <v>33</v>
      </c>
      <c r="H918">
        <v>4</v>
      </c>
      <c r="I918">
        <v>2</v>
      </c>
      <c r="J918">
        <v>2</v>
      </c>
      <c r="K918" t="s">
        <v>34</v>
      </c>
      <c r="L918" t="s">
        <v>41</v>
      </c>
      <c r="M918" t="s">
        <v>3378</v>
      </c>
      <c r="N918" t="s">
        <v>3379</v>
      </c>
      <c r="O918" t="s">
        <v>3197</v>
      </c>
      <c r="P918">
        <f t="shared" si="43"/>
        <v>275</v>
      </c>
      <c r="Q918">
        <f t="shared" si="44"/>
        <v>52</v>
      </c>
      <c r="R918">
        <v>0.30566207</v>
      </c>
      <c r="T918">
        <f t="shared" si="42"/>
        <v>0.0279870828848224</v>
      </c>
    </row>
    <row r="919" hidden="1" spans="1:20">
      <c r="A919" t="s">
        <v>29</v>
      </c>
      <c r="B919">
        <v>22719887</v>
      </c>
      <c r="C919" t="s">
        <v>3380</v>
      </c>
      <c r="D919" t="s">
        <v>46</v>
      </c>
      <c r="E919">
        <v>423421857</v>
      </c>
      <c r="F919" t="s">
        <v>47</v>
      </c>
      <c r="G919" t="s">
        <v>33</v>
      </c>
      <c r="H919">
        <v>5</v>
      </c>
      <c r="I919">
        <v>0</v>
      </c>
      <c r="J919">
        <v>0</v>
      </c>
      <c r="K919" t="s">
        <v>34</v>
      </c>
      <c r="L919" t="s">
        <v>41</v>
      </c>
      <c r="M919" t="s">
        <v>3381</v>
      </c>
      <c r="N919" t="s">
        <v>3382</v>
      </c>
      <c r="O919" t="s">
        <v>1643</v>
      </c>
      <c r="P919">
        <f t="shared" si="43"/>
        <v>188</v>
      </c>
      <c r="Q919">
        <f t="shared" si="44"/>
        <v>40</v>
      </c>
      <c r="R919">
        <v>0.994091</v>
      </c>
      <c r="T919">
        <f t="shared" si="42"/>
        <v>0.0215285252960172</v>
      </c>
    </row>
    <row r="920" hidden="1" spans="1:20">
      <c r="A920" t="s">
        <v>29</v>
      </c>
      <c r="B920">
        <v>14701711</v>
      </c>
      <c r="C920" t="s">
        <v>3383</v>
      </c>
      <c r="D920" t="s">
        <v>791</v>
      </c>
      <c r="E920">
        <v>464779766</v>
      </c>
      <c r="F920" t="s">
        <v>792</v>
      </c>
      <c r="G920" t="s">
        <v>33</v>
      </c>
      <c r="H920">
        <v>5</v>
      </c>
      <c r="I920">
        <v>0</v>
      </c>
      <c r="J920">
        <v>0</v>
      </c>
      <c r="K920" t="s">
        <v>34</v>
      </c>
      <c r="L920" t="s">
        <v>41</v>
      </c>
      <c r="M920" t="s">
        <v>3384</v>
      </c>
      <c r="N920" t="s">
        <v>3385</v>
      </c>
      <c r="O920" t="s">
        <v>3386</v>
      </c>
      <c r="P920">
        <f t="shared" si="43"/>
        <v>229</v>
      </c>
      <c r="Q920">
        <f t="shared" si="44"/>
        <v>46</v>
      </c>
      <c r="R920">
        <v>0.00037846595</v>
      </c>
      <c r="T920">
        <f t="shared" si="42"/>
        <v>0.0247578040904198</v>
      </c>
    </row>
    <row r="921" hidden="1" spans="1:20">
      <c r="A921" t="s">
        <v>29</v>
      </c>
      <c r="B921">
        <v>47155087</v>
      </c>
      <c r="C921" t="s">
        <v>3387</v>
      </c>
      <c r="D921" t="s">
        <v>104</v>
      </c>
      <c r="E921">
        <v>423421857</v>
      </c>
      <c r="F921" t="s">
        <v>47</v>
      </c>
      <c r="G921" t="s">
        <v>33</v>
      </c>
      <c r="H921">
        <v>5</v>
      </c>
      <c r="I921">
        <v>8</v>
      </c>
      <c r="J921">
        <v>8</v>
      </c>
      <c r="K921" t="s">
        <v>34</v>
      </c>
      <c r="L921" t="s">
        <v>41</v>
      </c>
      <c r="M921" t="s">
        <v>3388</v>
      </c>
      <c r="N921" t="s">
        <v>3389</v>
      </c>
      <c r="O921" t="s">
        <v>1126</v>
      </c>
      <c r="P921">
        <f t="shared" si="43"/>
        <v>976</v>
      </c>
      <c r="Q921">
        <f t="shared" si="44"/>
        <v>180</v>
      </c>
      <c r="R921">
        <v>0.99409443</v>
      </c>
      <c r="T921">
        <f t="shared" si="42"/>
        <v>0.0968783638320775</v>
      </c>
    </row>
    <row r="922" spans="1:20">
      <c r="A922" t="s">
        <v>29</v>
      </c>
      <c r="B922">
        <v>39994541</v>
      </c>
      <c r="C922" t="s">
        <v>3390</v>
      </c>
      <c r="D922" t="s">
        <v>58</v>
      </c>
      <c r="E922">
        <v>109226352</v>
      </c>
      <c r="F922" t="s">
        <v>59</v>
      </c>
      <c r="G922" t="s">
        <v>33</v>
      </c>
      <c r="H922">
        <v>4</v>
      </c>
      <c r="I922">
        <v>0</v>
      </c>
      <c r="J922">
        <v>0</v>
      </c>
      <c r="K922" t="s">
        <v>34</v>
      </c>
      <c r="L922" t="s">
        <v>41</v>
      </c>
      <c r="M922" t="s">
        <v>3391</v>
      </c>
      <c r="N922" t="s">
        <v>3392</v>
      </c>
      <c r="O922" t="s">
        <v>3393</v>
      </c>
      <c r="P922">
        <f t="shared" si="43"/>
        <v>193</v>
      </c>
      <c r="Q922">
        <f t="shared" si="44"/>
        <v>36</v>
      </c>
      <c r="R922">
        <v>0.9999893</v>
      </c>
      <c r="T922">
        <f t="shared" si="42"/>
        <v>0.0193756727664155</v>
      </c>
    </row>
    <row r="923" hidden="1" spans="1:20">
      <c r="A923" t="s">
        <v>29</v>
      </c>
      <c r="B923">
        <v>48206720</v>
      </c>
      <c r="C923" t="s">
        <v>3394</v>
      </c>
      <c r="D923" t="s">
        <v>154</v>
      </c>
      <c r="E923">
        <v>423421857</v>
      </c>
      <c r="F923" t="s">
        <v>47</v>
      </c>
      <c r="G923" t="s">
        <v>33</v>
      </c>
      <c r="H923">
        <v>3</v>
      </c>
      <c r="I923">
        <v>1</v>
      </c>
      <c r="J923">
        <v>3</v>
      </c>
      <c r="K923" t="s">
        <v>34</v>
      </c>
      <c r="L923" t="s">
        <v>41</v>
      </c>
      <c r="M923" t="s">
        <v>3395</v>
      </c>
      <c r="N923" t="s">
        <v>3396</v>
      </c>
      <c r="O923" t="s">
        <v>2517</v>
      </c>
      <c r="P923">
        <f t="shared" si="43"/>
        <v>452</v>
      </c>
      <c r="Q923">
        <f t="shared" si="44"/>
        <v>86</v>
      </c>
      <c r="R923" s="2">
        <v>5.3730704e-9</v>
      </c>
      <c r="T923">
        <f t="shared" si="42"/>
        <v>0.046286329386437</v>
      </c>
    </row>
    <row r="924" hidden="1" spans="1:20">
      <c r="A924" t="s">
        <v>29</v>
      </c>
      <c r="B924">
        <v>12020776</v>
      </c>
      <c r="C924" t="s">
        <v>3397</v>
      </c>
      <c r="D924" t="s">
        <v>323</v>
      </c>
      <c r="E924">
        <v>827502283</v>
      </c>
      <c r="F924" t="s">
        <v>324</v>
      </c>
      <c r="G924" t="s">
        <v>33</v>
      </c>
      <c r="H924">
        <v>1</v>
      </c>
      <c r="I924">
        <v>1</v>
      </c>
      <c r="J924">
        <v>4</v>
      </c>
      <c r="K924" t="s">
        <v>34</v>
      </c>
      <c r="L924" t="s">
        <v>41</v>
      </c>
      <c r="M924" t="s">
        <v>950</v>
      </c>
      <c r="N924" t="s">
        <v>3398</v>
      </c>
      <c r="O924" t="s">
        <v>3204</v>
      </c>
      <c r="P924">
        <f t="shared" si="43"/>
        <v>28</v>
      </c>
      <c r="Q924">
        <f t="shared" si="44"/>
        <v>6</v>
      </c>
      <c r="R924">
        <v>0.99999404</v>
      </c>
      <c r="T924">
        <f t="shared" si="42"/>
        <v>0.00322927879440258</v>
      </c>
    </row>
    <row r="925" hidden="1" spans="1:20">
      <c r="A925" t="s">
        <v>29</v>
      </c>
      <c r="B925">
        <v>678223</v>
      </c>
      <c r="C925" t="s">
        <v>3399</v>
      </c>
      <c r="D925" t="s">
        <v>179</v>
      </c>
      <c r="E925">
        <v>930071734</v>
      </c>
      <c r="F925" t="s">
        <v>180</v>
      </c>
      <c r="G925" t="s">
        <v>33</v>
      </c>
      <c r="H925">
        <v>4</v>
      </c>
      <c r="I925">
        <v>0</v>
      </c>
      <c r="J925">
        <v>0</v>
      </c>
      <c r="K925" t="s">
        <v>34</v>
      </c>
      <c r="L925" t="s">
        <v>41</v>
      </c>
      <c r="M925" t="s">
        <v>3400</v>
      </c>
      <c r="N925" t="s">
        <v>3401</v>
      </c>
      <c r="O925" t="s">
        <v>3402</v>
      </c>
      <c r="P925">
        <f t="shared" si="43"/>
        <v>98</v>
      </c>
      <c r="Q925">
        <f t="shared" si="44"/>
        <v>20</v>
      </c>
      <c r="R925">
        <v>0.9948427</v>
      </c>
      <c r="T925">
        <f t="shared" si="42"/>
        <v>0.0107642626480086</v>
      </c>
    </row>
    <row r="926" hidden="1" spans="1:20">
      <c r="A926" t="s">
        <v>29</v>
      </c>
      <c r="B926">
        <v>45699801</v>
      </c>
      <c r="C926" t="s">
        <v>3403</v>
      </c>
      <c r="D926" t="s">
        <v>425</v>
      </c>
      <c r="E926">
        <v>991090482</v>
      </c>
      <c r="F926" t="s">
        <v>426</v>
      </c>
      <c r="G926" t="s">
        <v>33</v>
      </c>
      <c r="H926">
        <v>1</v>
      </c>
      <c r="I926">
        <v>6</v>
      </c>
      <c r="J926">
        <v>9</v>
      </c>
      <c r="K926" t="s">
        <v>34</v>
      </c>
      <c r="L926" t="s">
        <v>41</v>
      </c>
      <c r="M926" t="s">
        <v>3404</v>
      </c>
      <c r="N926" t="s">
        <v>3405</v>
      </c>
      <c r="O926" t="s">
        <v>1800</v>
      </c>
      <c r="P926">
        <f t="shared" si="43"/>
        <v>742</v>
      </c>
      <c r="Q926">
        <f t="shared" si="44"/>
        <v>147</v>
      </c>
      <c r="R926">
        <v>0.3344842</v>
      </c>
      <c r="T926">
        <f t="shared" si="42"/>
        <v>0.0791173304628633</v>
      </c>
    </row>
    <row r="927" hidden="1" spans="1:20">
      <c r="A927" t="s">
        <v>29</v>
      </c>
      <c r="B927">
        <v>8457823</v>
      </c>
      <c r="C927" t="s">
        <v>3406</v>
      </c>
      <c r="D927" t="s">
        <v>154</v>
      </c>
      <c r="E927">
        <v>423421857</v>
      </c>
      <c r="F927" t="s">
        <v>47</v>
      </c>
      <c r="G927" t="s">
        <v>33</v>
      </c>
      <c r="H927">
        <v>5</v>
      </c>
      <c r="I927">
        <v>1</v>
      </c>
      <c r="J927">
        <v>1</v>
      </c>
      <c r="K927" t="s">
        <v>34</v>
      </c>
      <c r="L927" t="s">
        <v>41</v>
      </c>
      <c r="M927" t="s">
        <v>3407</v>
      </c>
      <c r="N927" t="s">
        <v>3408</v>
      </c>
      <c r="O927" t="s">
        <v>2099</v>
      </c>
      <c r="P927">
        <f t="shared" si="43"/>
        <v>192</v>
      </c>
      <c r="Q927">
        <f t="shared" si="44"/>
        <v>43</v>
      </c>
      <c r="R927">
        <v>0.99705815</v>
      </c>
      <c r="T927">
        <f t="shared" si="42"/>
        <v>0.0231431646932185</v>
      </c>
    </row>
    <row r="928" hidden="1" spans="1:20">
      <c r="A928" t="s">
        <v>29</v>
      </c>
      <c r="B928">
        <v>14694178</v>
      </c>
      <c r="C928" t="s">
        <v>3409</v>
      </c>
      <c r="D928" t="s">
        <v>154</v>
      </c>
      <c r="E928">
        <v>423421857</v>
      </c>
      <c r="F928" t="s">
        <v>47</v>
      </c>
      <c r="G928" t="s">
        <v>33</v>
      </c>
      <c r="H928">
        <v>5</v>
      </c>
      <c r="I928">
        <v>0</v>
      </c>
      <c r="J928">
        <v>0</v>
      </c>
      <c r="K928" t="s">
        <v>34</v>
      </c>
      <c r="L928" t="s">
        <v>41</v>
      </c>
      <c r="M928" t="s">
        <v>3410</v>
      </c>
      <c r="N928" t="s">
        <v>3411</v>
      </c>
      <c r="O928" t="s">
        <v>2578</v>
      </c>
      <c r="P928">
        <f t="shared" si="43"/>
        <v>208</v>
      </c>
      <c r="Q928">
        <f t="shared" si="44"/>
        <v>41</v>
      </c>
      <c r="R928">
        <v>0.29300478</v>
      </c>
      <c r="T928">
        <f t="shared" si="42"/>
        <v>0.0220667384284177</v>
      </c>
    </row>
    <row r="929" hidden="1" spans="1:20">
      <c r="A929" t="s">
        <v>29</v>
      </c>
      <c r="B929">
        <v>47914576</v>
      </c>
      <c r="C929" t="s">
        <v>3412</v>
      </c>
      <c r="D929" t="s">
        <v>254</v>
      </c>
      <c r="E929">
        <v>692404913</v>
      </c>
      <c r="F929" t="s">
        <v>255</v>
      </c>
      <c r="G929" t="s">
        <v>33</v>
      </c>
      <c r="H929">
        <v>5</v>
      </c>
      <c r="I929">
        <v>104</v>
      </c>
      <c r="J929">
        <v>117</v>
      </c>
      <c r="K929" t="s">
        <v>41</v>
      </c>
      <c r="L929" t="s">
        <v>34</v>
      </c>
      <c r="M929" t="s">
        <v>3413</v>
      </c>
      <c r="N929" t="s">
        <v>3414</v>
      </c>
      <c r="O929" t="s">
        <v>689</v>
      </c>
      <c r="P929">
        <f t="shared" si="43"/>
        <v>1226</v>
      </c>
      <c r="Q929">
        <f t="shared" si="44"/>
        <v>197</v>
      </c>
      <c r="R929">
        <v>0.9980021</v>
      </c>
      <c r="T929">
        <f t="shared" si="42"/>
        <v>0.106027987082885</v>
      </c>
    </row>
    <row r="930" hidden="1" spans="1:20">
      <c r="A930" t="s">
        <v>29</v>
      </c>
      <c r="B930">
        <v>32035888</v>
      </c>
      <c r="C930" t="s">
        <v>3415</v>
      </c>
      <c r="D930" t="s">
        <v>98</v>
      </c>
      <c r="E930">
        <v>309267414</v>
      </c>
      <c r="F930" t="s">
        <v>99</v>
      </c>
      <c r="G930" t="s">
        <v>33</v>
      </c>
      <c r="H930">
        <v>4</v>
      </c>
      <c r="I930">
        <v>2</v>
      </c>
      <c r="J930">
        <v>2</v>
      </c>
      <c r="K930" t="s">
        <v>34</v>
      </c>
      <c r="L930" t="s">
        <v>41</v>
      </c>
      <c r="M930" t="s">
        <v>3416</v>
      </c>
      <c r="N930" t="s">
        <v>3417</v>
      </c>
      <c r="O930" t="s">
        <v>2503</v>
      </c>
      <c r="P930">
        <f t="shared" si="43"/>
        <v>205</v>
      </c>
      <c r="Q930">
        <f t="shared" si="44"/>
        <v>36</v>
      </c>
      <c r="R930">
        <v>0.9978271</v>
      </c>
      <c r="T930">
        <f t="shared" si="42"/>
        <v>0.0193756727664155</v>
      </c>
    </row>
    <row r="931" hidden="1" spans="1:20">
      <c r="A931" t="s">
        <v>29</v>
      </c>
      <c r="B931">
        <v>23356719</v>
      </c>
      <c r="C931" t="s">
        <v>3418</v>
      </c>
      <c r="D931" t="s">
        <v>357</v>
      </c>
      <c r="E931">
        <v>295520151</v>
      </c>
      <c r="F931" t="s">
        <v>358</v>
      </c>
      <c r="G931" t="s">
        <v>33</v>
      </c>
      <c r="H931">
        <v>1</v>
      </c>
      <c r="I931">
        <v>6</v>
      </c>
      <c r="J931">
        <v>7</v>
      </c>
      <c r="K931" t="s">
        <v>34</v>
      </c>
      <c r="L931" t="s">
        <v>34</v>
      </c>
      <c r="M931" t="s">
        <v>3419</v>
      </c>
      <c r="N931" t="s">
        <v>3420</v>
      </c>
      <c r="O931" t="s">
        <v>3421</v>
      </c>
      <c r="P931">
        <f t="shared" si="43"/>
        <v>143</v>
      </c>
      <c r="Q931">
        <f t="shared" si="44"/>
        <v>27</v>
      </c>
      <c r="R931">
        <v>0.993946</v>
      </c>
      <c r="T931">
        <f t="shared" si="42"/>
        <v>0.0145317545748116</v>
      </c>
    </row>
    <row r="932" hidden="1" spans="1:20">
      <c r="A932" t="s">
        <v>29</v>
      </c>
      <c r="B932">
        <v>1974334</v>
      </c>
      <c r="C932" t="s">
        <v>3422</v>
      </c>
      <c r="D932" t="s">
        <v>425</v>
      </c>
      <c r="E932">
        <v>991090482</v>
      </c>
      <c r="F932" t="s">
        <v>426</v>
      </c>
      <c r="G932" t="s">
        <v>33</v>
      </c>
      <c r="H932">
        <v>4</v>
      </c>
      <c r="I932">
        <v>7</v>
      </c>
      <c r="J932">
        <v>7</v>
      </c>
      <c r="K932" t="s">
        <v>34</v>
      </c>
      <c r="L932" t="s">
        <v>41</v>
      </c>
      <c r="M932" t="s">
        <v>3423</v>
      </c>
      <c r="N932" t="s">
        <v>3424</v>
      </c>
      <c r="O932" t="s">
        <v>3425</v>
      </c>
      <c r="P932">
        <f t="shared" si="43"/>
        <v>145</v>
      </c>
      <c r="Q932">
        <f t="shared" si="44"/>
        <v>23</v>
      </c>
      <c r="R932">
        <v>0.99999917</v>
      </c>
      <c r="T932">
        <f t="shared" ref="T932:T995" si="45">Q932/1858</f>
        <v>0.0123789020452099</v>
      </c>
    </row>
    <row r="933" hidden="1" spans="1:20">
      <c r="A933" t="s">
        <v>29</v>
      </c>
      <c r="B933">
        <v>42443870</v>
      </c>
      <c r="C933" t="s">
        <v>3426</v>
      </c>
      <c r="D933" t="s">
        <v>76</v>
      </c>
      <c r="E933">
        <v>565072108</v>
      </c>
      <c r="F933" t="s">
        <v>77</v>
      </c>
      <c r="G933" t="s">
        <v>33</v>
      </c>
      <c r="H933">
        <v>5</v>
      </c>
      <c r="I933">
        <v>3</v>
      </c>
      <c r="J933">
        <v>4</v>
      </c>
      <c r="K933" t="s">
        <v>34</v>
      </c>
      <c r="L933" t="s">
        <v>41</v>
      </c>
      <c r="M933" t="s">
        <v>3427</v>
      </c>
      <c r="N933" t="s">
        <v>3428</v>
      </c>
      <c r="O933" t="s">
        <v>3429</v>
      </c>
      <c r="P933">
        <f t="shared" si="43"/>
        <v>114</v>
      </c>
      <c r="Q933">
        <f t="shared" si="44"/>
        <v>22</v>
      </c>
      <c r="R933">
        <v>0.9945392</v>
      </c>
      <c r="T933">
        <f t="shared" si="45"/>
        <v>0.0118406889128095</v>
      </c>
    </row>
    <row r="934" hidden="1" spans="1:20">
      <c r="A934" t="s">
        <v>29</v>
      </c>
      <c r="B934">
        <v>7192972</v>
      </c>
      <c r="C934" t="s">
        <v>3430</v>
      </c>
      <c r="D934" t="s">
        <v>578</v>
      </c>
      <c r="E934">
        <v>305608994</v>
      </c>
      <c r="F934" t="s">
        <v>220</v>
      </c>
      <c r="G934" t="s">
        <v>33</v>
      </c>
      <c r="H934">
        <v>5</v>
      </c>
      <c r="I934">
        <v>0</v>
      </c>
      <c r="J934">
        <v>0</v>
      </c>
      <c r="K934" t="s">
        <v>34</v>
      </c>
      <c r="L934" t="s">
        <v>41</v>
      </c>
      <c r="M934" t="s">
        <v>3431</v>
      </c>
      <c r="N934" t="s">
        <v>3432</v>
      </c>
      <c r="O934" t="s">
        <v>3433</v>
      </c>
      <c r="P934">
        <f t="shared" si="43"/>
        <v>163</v>
      </c>
      <c r="Q934">
        <f t="shared" si="44"/>
        <v>34</v>
      </c>
      <c r="R934">
        <v>0.3206764</v>
      </c>
      <c r="T934">
        <f t="shared" si="45"/>
        <v>0.0182992465016146</v>
      </c>
    </row>
    <row r="935" hidden="1" spans="1:20">
      <c r="A935" t="s">
        <v>29</v>
      </c>
      <c r="B935">
        <v>33552683</v>
      </c>
      <c r="C935" t="s">
        <v>3434</v>
      </c>
      <c r="D935" t="s">
        <v>76</v>
      </c>
      <c r="E935">
        <v>565072108</v>
      </c>
      <c r="F935" t="s">
        <v>77</v>
      </c>
      <c r="G935" t="s">
        <v>33</v>
      </c>
      <c r="H935">
        <v>5</v>
      </c>
      <c r="I935">
        <v>3</v>
      </c>
      <c r="J935">
        <v>4</v>
      </c>
      <c r="K935" t="s">
        <v>34</v>
      </c>
      <c r="L935" t="s">
        <v>41</v>
      </c>
      <c r="M935" t="s">
        <v>3435</v>
      </c>
      <c r="N935" t="s">
        <v>3436</v>
      </c>
      <c r="O935" t="s">
        <v>3044</v>
      </c>
      <c r="P935">
        <f t="shared" si="43"/>
        <v>139</v>
      </c>
      <c r="Q935">
        <f t="shared" si="44"/>
        <v>24</v>
      </c>
      <c r="R935">
        <v>0.00029298518</v>
      </c>
      <c r="T935">
        <f t="shared" si="45"/>
        <v>0.0129171151776103</v>
      </c>
    </row>
    <row r="936" hidden="1" spans="1:20">
      <c r="A936" t="s">
        <v>29</v>
      </c>
      <c r="B936">
        <v>24321950</v>
      </c>
      <c r="C936" t="s">
        <v>3437</v>
      </c>
      <c r="D936" t="s">
        <v>323</v>
      </c>
      <c r="E936">
        <v>827502283</v>
      </c>
      <c r="F936" t="s">
        <v>324</v>
      </c>
      <c r="G936" t="s">
        <v>33</v>
      </c>
      <c r="H936">
        <v>5</v>
      </c>
      <c r="I936">
        <v>1</v>
      </c>
      <c r="J936">
        <v>1</v>
      </c>
      <c r="K936" t="s">
        <v>34</v>
      </c>
      <c r="L936" t="s">
        <v>41</v>
      </c>
      <c r="M936" t="s">
        <v>3438</v>
      </c>
      <c r="N936" t="s">
        <v>3439</v>
      </c>
      <c r="O936" t="s">
        <v>196</v>
      </c>
      <c r="P936">
        <f t="shared" si="43"/>
        <v>71</v>
      </c>
      <c r="Q936">
        <f t="shared" si="44"/>
        <v>10</v>
      </c>
      <c r="R936" s="2">
        <v>7.8089505e-7</v>
      </c>
      <c r="T936">
        <f t="shared" si="45"/>
        <v>0.00538213132400431</v>
      </c>
    </row>
    <row r="937" hidden="1" spans="1:20">
      <c r="A937" t="s">
        <v>29</v>
      </c>
      <c r="B937">
        <v>42202529</v>
      </c>
      <c r="C937" t="s">
        <v>3440</v>
      </c>
      <c r="D937" t="s">
        <v>173</v>
      </c>
      <c r="E937">
        <v>542519500</v>
      </c>
      <c r="F937" t="s">
        <v>174</v>
      </c>
      <c r="G937" t="s">
        <v>33</v>
      </c>
      <c r="H937">
        <v>4</v>
      </c>
      <c r="I937">
        <v>1</v>
      </c>
      <c r="J937">
        <v>1</v>
      </c>
      <c r="K937" t="s">
        <v>34</v>
      </c>
      <c r="L937" t="s">
        <v>34</v>
      </c>
      <c r="M937" t="s">
        <v>3441</v>
      </c>
      <c r="N937" t="s">
        <v>3442</v>
      </c>
      <c r="O937" t="s">
        <v>3443</v>
      </c>
      <c r="P937">
        <f t="shared" si="43"/>
        <v>606</v>
      </c>
      <c r="Q937">
        <f t="shared" si="44"/>
        <v>112</v>
      </c>
      <c r="R937" s="2">
        <v>3.3129058e-6</v>
      </c>
      <c r="T937">
        <f t="shared" si="45"/>
        <v>0.0602798708288482</v>
      </c>
    </row>
    <row r="938" hidden="1" spans="1:20">
      <c r="A938" t="s">
        <v>29</v>
      </c>
      <c r="B938">
        <v>52950637</v>
      </c>
      <c r="C938" t="s">
        <v>3444</v>
      </c>
      <c r="D938" t="s">
        <v>524</v>
      </c>
      <c r="E938">
        <v>731025324</v>
      </c>
      <c r="F938" t="s">
        <v>525</v>
      </c>
      <c r="G938" t="s">
        <v>33</v>
      </c>
      <c r="H938">
        <v>1</v>
      </c>
      <c r="I938">
        <v>11</v>
      </c>
      <c r="J938">
        <v>14</v>
      </c>
      <c r="K938" t="s">
        <v>34</v>
      </c>
      <c r="L938" t="s">
        <v>34</v>
      </c>
      <c r="M938" t="s">
        <v>3445</v>
      </c>
      <c r="N938" t="s">
        <v>3446</v>
      </c>
      <c r="O938" t="s">
        <v>2719</v>
      </c>
      <c r="P938">
        <f t="shared" si="43"/>
        <v>541</v>
      </c>
      <c r="Q938">
        <f t="shared" si="44"/>
        <v>104</v>
      </c>
      <c r="R938" s="2">
        <v>3.5570706e-9</v>
      </c>
      <c r="T938">
        <f t="shared" si="45"/>
        <v>0.0559741657696448</v>
      </c>
    </row>
    <row r="939" hidden="1" spans="1:20">
      <c r="A939" t="s">
        <v>29</v>
      </c>
      <c r="B939">
        <v>10617962</v>
      </c>
      <c r="C939" t="s">
        <v>3447</v>
      </c>
      <c r="D939" t="s">
        <v>396</v>
      </c>
      <c r="E939">
        <v>943347999</v>
      </c>
      <c r="F939" t="s">
        <v>397</v>
      </c>
      <c r="G939" t="s">
        <v>33</v>
      </c>
      <c r="H939">
        <v>1</v>
      </c>
      <c r="I939">
        <v>28</v>
      </c>
      <c r="J939">
        <v>30</v>
      </c>
      <c r="K939" t="s">
        <v>34</v>
      </c>
      <c r="L939" t="s">
        <v>34</v>
      </c>
      <c r="M939" t="s">
        <v>3448</v>
      </c>
      <c r="N939" t="s">
        <v>3449</v>
      </c>
      <c r="O939" t="s">
        <v>3450</v>
      </c>
      <c r="P939">
        <f t="shared" si="43"/>
        <v>970</v>
      </c>
      <c r="Q939">
        <f t="shared" si="44"/>
        <v>167</v>
      </c>
      <c r="R939">
        <v>0.99394023</v>
      </c>
      <c r="T939">
        <f t="shared" si="45"/>
        <v>0.0898815931108719</v>
      </c>
    </row>
    <row r="940" hidden="1" spans="1:20">
      <c r="A940" t="s">
        <v>29</v>
      </c>
      <c r="B940">
        <v>48687703</v>
      </c>
      <c r="C940" t="s">
        <v>3451</v>
      </c>
      <c r="D940" t="s">
        <v>742</v>
      </c>
      <c r="E940">
        <v>155528792</v>
      </c>
      <c r="F940" t="s">
        <v>743</v>
      </c>
      <c r="G940" t="s">
        <v>33</v>
      </c>
      <c r="H940">
        <v>1</v>
      </c>
      <c r="I940">
        <v>24</v>
      </c>
      <c r="J940">
        <v>25</v>
      </c>
      <c r="K940" t="s">
        <v>34</v>
      </c>
      <c r="L940" t="s">
        <v>34</v>
      </c>
      <c r="M940" t="s">
        <v>3452</v>
      </c>
      <c r="N940" t="s">
        <v>3453</v>
      </c>
      <c r="O940" t="s">
        <v>1672</v>
      </c>
      <c r="P940">
        <f t="shared" si="43"/>
        <v>867</v>
      </c>
      <c r="Q940">
        <f t="shared" si="44"/>
        <v>149</v>
      </c>
      <c r="R940">
        <v>0.99468106</v>
      </c>
      <c r="T940">
        <f t="shared" si="45"/>
        <v>0.0801937567276642</v>
      </c>
    </row>
    <row r="941" hidden="1" spans="1:20">
      <c r="A941" t="s">
        <v>29</v>
      </c>
      <c r="B941">
        <v>25965699</v>
      </c>
      <c r="C941" t="s">
        <v>3454</v>
      </c>
      <c r="D941" t="s">
        <v>46</v>
      </c>
      <c r="E941">
        <v>423421857</v>
      </c>
      <c r="F941" t="s">
        <v>47</v>
      </c>
      <c r="G941" t="s">
        <v>33</v>
      </c>
      <c r="H941">
        <v>5</v>
      </c>
      <c r="I941">
        <v>1</v>
      </c>
      <c r="J941">
        <v>1</v>
      </c>
      <c r="K941" t="s">
        <v>34</v>
      </c>
      <c r="L941" t="s">
        <v>41</v>
      </c>
      <c r="M941" t="s">
        <v>3455</v>
      </c>
      <c r="N941" t="s">
        <v>3456</v>
      </c>
      <c r="O941" t="s">
        <v>3457</v>
      </c>
      <c r="P941">
        <f t="shared" si="43"/>
        <v>116</v>
      </c>
      <c r="Q941">
        <f t="shared" si="44"/>
        <v>19</v>
      </c>
      <c r="R941">
        <v>0.003959305</v>
      </c>
      <c r="T941">
        <f t="shared" si="45"/>
        <v>0.0102260495156082</v>
      </c>
    </row>
    <row r="942" hidden="1" spans="1:20">
      <c r="A942" t="s">
        <v>29</v>
      </c>
      <c r="B942">
        <v>41075842</v>
      </c>
      <c r="C942" t="s">
        <v>3458</v>
      </c>
      <c r="D942" t="s">
        <v>323</v>
      </c>
      <c r="E942">
        <v>827502283</v>
      </c>
      <c r="F942" t="s">
        <v>324</v>
      </c>
      <c r="G942" t="s">
        <v>33</v>
      </c>
      <c r="H942">
        <v>1</v>
      </c>
      <c r="I942">
        <v>12</v>
      </c>
      <c r="J942">
        <v>14</v>
      </c>
      <c r="K942" t="s">
        <v>34</v>
      </c>
      <c r="L942" t="s">
        <v>34</v>
      </c>
      <c r="M942" t="s">
        <v>3459</v>
      </c>
      <c r="N942" t="s">
        <v>3460</v>
      </c>
      <c r="O942" t="s">
        <v>213</v>
      </c>
      <c r="P942">
        <f t="shared" si="43"/>
        <v>1182</v>
      </c>
      <c r="Q942">
        <f t="shared" si="44"/>
        <v>231</v>
      </c>
      <c r="R942">
        <v>0.0004291841</v>
      </c>
      <c r="T942">
        <f t="shared" si="45"/>
        <v>0.124327233584499</v>
      </c>
    </row>
    <row r="943" hidden="1" spans="1:20">
      <c r="A943" t="s">
        <v>29</v>
      </c>
      <c r="B943">
        <v>35143849</v>
      </c>
      <c r="C943" t="s">
        <v>3461</v>
      </c>
      <c r="D943" t="s">
        <v>686</v>
      </c>
      <c r="E943">
        <v>692404913</v>
      </c>
      <c r="F943" t="s">
        <v>255</v>
      </c>
      <c r="G943" t="s">
        <v>33</v>
      </c>
      <c r="H943">
        <v>4</v>
      </c>
      <c r="I943">
        <v>0</v>
      </c>
      <c r="J943">
        <v>0</v>
      </c>
      <c r="K943" t="s">
        <v>41</v>
      </c>
      <c r="L943" t="s">
        <v>34</v>
      </c>
      <c r="M943" t="s">
        <v>3462</v>
      </c>
      <c r="N943" t="s">
        <v>3463</v>
      </c>
      <c r="O943" t="s">
        <v>137</v>
      </c>
      <c r="P943">
        <f t="shared" si="43"/>
        <v>867</v>
      </c>
      <c r="Q943">
        <f t="shared" si="44"/>
        <v>159</v>
      </c>
      <c r="R943">
        <v>0.0025534835</v>
      </c>
      <c r="T943">
        <f t="shared" si="45"/>
        <v>0.0855758880516685</v>
      </c>
    </row>
    <row r="944" hidden="1" spans="1:20">
      <c r="A944" t="s">
        <v>29</v>
      </c>
      <c r="B944">
        <v>10788332</v>
      </c>
      <c r="C944" t="s">
        <v>3464</v>
      </c>
      <c r="D944" t="s">
        <v>70</v>
      </c>
      <c r="E944">
        <v>523301568</v>
      </c>
      <c r="F944" t="s">
        <v>71</v>
      </c>
      <c r="G944" t="s">
        <v>33</v>
      </c>
      <c r="H944">
        <v>5</v>
      </c>
      <c r="I944">
        <v>1</v>
      </c>
      <c r="J944">
        <v>1</v>
      </c>
      <c r="K944" t="s">
        <v>34</v>
      </c>
      <c r="L944" t="s">
        <v>41</v>
      </c>
      <c r="M944" t="s">
        <v>3465</v>
      </c>
      <c r="N944" t="s">
        <v>3466</v>
      </c>
      <c r="O944" t="s">
        <v>684</v>
      </c>
      <c r="P944">
        <f t="shared" si="43"/>
        <v>842</v>
      </c>
      <c r="Q944">
        <f t="shared" si="44"/>
        <v>155</v>
      </c>
      <c r="R944">
        <v>0.99444795</v>
      </c>
      <c r="T944">
        <f t="shared" si="45"/>
        <v>0.0834230355220667</v>
      </c>
    </row>
    <row r="945" hidden="1" spans="1:20">
      <c r="A945" t="s">
        <v>29</v>
      </c>
      <c r="B945">
        <v>49111600</v>
      </c>
      <c r="C945" t="s">
        <v>3467</v>
      </c>
      <c r="D945" t="s">
        <v>323</v>
      </c>
      <c r="E945">
        <v>827502283</v>
      </c>
      <c r="F945" t="s">
        <v>324</v>
      </c>
      <c r="G945" t="s">
        <v>33</v>
      </c>
      <c r="H945">
        <v>4</v>
      </c>
      <c r="I945">
        <v>3</v>
      </c>
      <c r="J945">
        <v>4</v>
      </c>
      <c r="K945" t="s">
        <v>34</v>
      </c>
      <c r="L945" t="s">
        <v>41</v>
      </c>
      <c r="M945" t="s">
        <v>3468</v>
      </c>
      <c r="N945" t="s">
        <v>3469</v>
      </c>
      <c r="O945" t="s">
        <v>2972</v>
      </c>
      <c r="P945">
        <f t="shared" si="43"/>
        <v>796</v>
      </c>
      <c r="Q945">
        <f t="shared" si="44"/>
        <v>144</v>
      </c>
      <c r="R945">
        <v>0.000103644576</v>
      </c>
      <c r="T945">
        <f t="shared" si="45"/>
        <v>0.077502691065662</v>
      </c>
    </row>
    <row r="946" hidden="1" spans="1:20">
      <c r="A946" t="s">
        <v>29</v>
      </c>
      <c r="B946">
        <v>13315464</v>
      </c>
      <c r="C946" t="s">
        <v>3470</v>
      </c>
      <c r="D946" t="s">
        <v>357</v>
      </c>
      <c r="E946">
        <v>295520151</v>
      </c>
      <c r="F946" t="s">
        <v>358</v>
      </c>
      <c r="G946" t="s">
        <v>33</v>
      </c>
      <c r="H946">
        <v>2</v>
      </c>
      <c r="I946">
        <v>2</v>
      </c>
      <c r="J946">
        <v>4</v>
      </c>
      <c r="K946" t="s">
        <v>34</v>
      </c>
      <c r="L946" t="s">
        <v>34</v>
      </c>
      <c r="M946" t="s">
        <v>3471</v>
      </c>
      <c r="N946" t="s">
        <v>3472</v>
      </c>
      <c r="O946" t="s">
        <v>2541</v>
      </c>
      <c r="P946">
        <f t="shared" si="43"/>
        <v>387</v>
      </c>
      <c r="Q946">
        <f t="shared" si="44"/>
        <v>73</v>
      </c>
      <c r="R946">
        <v>0.0040144133</v>
      </c>
      <c r="T946">
        <f t="shared" si="45"/>
        <v>0.0392895586652314</v>
      </c>
    </row>
    <row r="947" hidden="1" spans="1:20">
      <c r="A947" t="s">
        <v>29</v>
      </c>
      <c r="B947">
        <v>26142763</v>
      </c>
      <c r="C947" t="s">
        <v>3473</v>
      </c>
      <c r="D947" t="s">
        <v>454</v>
      </c>
      <c r="E947">
        <v>838179571</v>
      </c>
      <c r="F947" t="s">
        <v>455</v>
      </c>
      <c r="G947" t="s">
        <v>33</v>
      </c>
      <c r="H947">
        <v>1</v>
      </c>
      <c r="I947">
        <v>5</v>
      </c>
      <c r="J947">
        <v>5</v>
      </c>
      <c r="K947" t="s">
        <v>34</v>
      </c>
      <c r="L947" t="s">
        <v>34</v>
      </c>
      <c r="M947" t="s">
        <v>3474</v>
      </c>
      <c r="N947" t="s">
        <v>3475</v>
      </c>
      <c r="O947" t="s">
        <v>3476</v>
      </c>
      <c r="P947">
        <f t="shared" si="43"/>
        <v>532</v>
      </c>
      <c r="Q947">
        <f t="shared" si="44"/>
        <v>106</v>
      </c>
      <c r="R947" s="2">
        <v>2.9664877e-9</v>
      </c>
      <c r="T947">
        <f t="shared" si="45"/>
        <v>0.0570505920344456</v>
      </c>
    </row>
    <row r="948" hidden="1" spans="1:20">
      <c r="A948" t="s">
        <v>29</v>
      </c>
      <c r="B948">
        <v>35060172</v>
      </c>
      <c r="C948" t="s">
        <v>3477</v>
      </c>
      <c r="D948" t="s">
        <v>64</v>
      </c>
      <c r="E948">
        <v>618770050</v>
      </c>
      <c r="F948" t="s">
        <v>65</v>
      </c>
      <c r="G948" t="s">
        <v>33</v>
      </c>
      <c r="H948">
        <v>1</v>
      </c>
      <c r="I948">
        <v>5</v>
      </c>
      <c r="J948">
        <v>14</v>
      </c>
      <c r="K948" t="s">
        <v>34</v>
      </c>
      <c r="L948" t="s">
        <v>34</v>
      </c>
      <c r="M948" t="s">
        <v>3478</v>
      </c>
      <c r="N948" t="s">
        <v>3479</v>
      </c>
      <c r="O948" t="s">
        <v>3480</v>
      </c>
      <c r="P948">
        <f t="shared" si="43"/>
        <v>1142</v>
      </c>
      <c r="Q948">
        <f t="shared" si="44"/>
        <v>199</v>
      </c>
      <c r="R948" s="2">
        <v>1.3578375e-6</v>
      </c>
      <c r="T948">
        <f t="shared" si="45"/>
        <v>0.107104413347686</v>
      </c>
    </row>
    <row r="949" hidden="1" spans="1:20">
      <c r="A949" t="s">
        <v>29</v>
      </c>
      <c r="B949">
        <v>31892543</v>
      </c>
      <c r="C949" t="s">
        <v>3481</v>
      </c>
      <c r="D949" t="s">
        <v>46</v>
      </c>
      <c r="E949">
        <v>423421857</v>
      </c>
      <c r="F949" t="s">
        <v>47</v>
      </c>
      <c r="G949" t="s">
        <v>33</v>
      </c>
      <c r="H949">
        <v>4</v>
      </c>
      <c r="I949">
        <v>10</v>
      </c>
      <c r="J949">
        <v>12</v>
      </c>
      <c r="K949" t="s">
        <v>34</v>
      </c>
      <c r="L949" t="s">
        <v>41</v>
      </c>
      <c r="M949" t="s">
        <v>3482</v>
      </c>
      <c r="N949" t="s">
        <v>3483</v>
      </c>
      <c r="O949" t="s">
        <v>3484</v>
      </c>
      <c r="P949">
        <f t="shared" si="43"/>
        <v>398</v>
      </c>
      <c r="Q949">
        <f t="shared" si="44"/>
        <v>76</v>
      </c>
      <c r="R949">
        <v>0.034285825</v>
      </c>
      <c r="T949">
        <f t="shared" si="45"/>
        <v>0.0409041980624327</v>
      </c>
    </row>
    <row r="950" hidden="1" spans="1:20">
      <c r="A950" t="s">
        <v>29</v>
      </c>
      <c r="B950">
        <v>19553554</v>
      </c>
      <c r="C950" t="s">
        <v>3485</v>
      </c>
      <c r="D950" t="s">
        <v>173</v>
      </c>
      <c r="E950">
        <v>542519500</v>
      </c>
      <c r="F950" t="s">
        <v>174</v>
      </c>
      <c r="G950" t="s">
        <v>33</v>
      </c>
      <c r="H950">
        <v>1</v>
      </c>
      <c r="I950">
        <v>7</v>
      </c>
      <c r="J950">
        <v>9</v>
      </c>
      <c r="K950" t="s">
        <v>34</v>
      </c>
      <c r="L950" t="s">
        <v>41</v>
      </c>
      <c r="M950" t="s">
        <v>3486</v>
      </c>
      <c r="N950" t="s">
        <v>3487</v>
      </c>
      <c r="O950" t="s">
        <v>1330</v>
      </c>
      <c r="P950">
        <f t="shared" si="43"/>
        <v>1140</v>
      </c>
      <c r="Q950">
        <f t="shared" si="44"/>
        <v>205</v>
      </c>
      <c r="R950">
        <v>0.004377423</v>
      </c>
      <c r="T950">
        <f t="shared" si="45"/>
        <v>0.110333692142088</v>
      </c>
    </row>
    <row r="951" hidden="1" spans="1:20">
      <c r="A951" t="s">
        <v>29</v>
      </c>
      <c r="B951">
        <v>42830957</v>
      </c>
      <c r="C951" t="s">
        <v>3488</v>
      </c>
      <c r="D951" t="s">
        <v>1200</v>
      </c>
      <c r="E951">
        <v>486381187</v>
      </c>
      <c r="F951" t="s">
        <v>148</v>
      </c>
      <c r="G951" t="s">
        <v>33</v>
      </c>
      <c r="H951">
        <v>1</v>
      </c>
      <c r="I951">
        <v>5</v>
      </c>
      <c r="J951">
        <v>7</v>
      </c>
      <c r="K951" t="s">
        <v>34</v>
      </c>
      <c r="L951" t="s">
        <v>34</v>
      </c>
      <c r="M951" t="s">
        <v>3489</v>
      </c>
      <c r="N951" t="s">
        <v>3490</v>
      </c>
      <c r="O951" t="s">
        <v>3491</v>
      </c>
      <c r="P951">
        <f t="shared" si="43"/>
        <v>701</v>
      </c>
      <c r="Q951">
        <f t="shared" si="44"/>
        <v>136</v>
      </c>
      <c r="R951">
        <v>0.9939475</v>
      </c>
      <c r="T951">
        <f t="shared" si="45"/>
        <v>0.0731969860064586</v>
      </c>
    </row>
    <row r="952" hidden="1" spans="1:20">
      <c r="A952" t="s">
        <v>29</v>
      </c>
      <c r="B952">
        <v>44081182</v>
      </c>
      <c r="C952" t="s">
        <v>3492</v>
      </c>
      <c r="D952" t="s">
        <v>198</v>
      </c>
      <c r="E952">
        <v>771401205</v>
      </c>
      <c r="F952" t="s">
        <v>199</v>
      </c>
      <c r="G952" t="s">
        <v>33</v>
      </c>
      <c r="H952">
        <v>1</v>
      </c>
      <c r="I952">
        <v>14</v>
      </c>
      <c r="J952">
        <v>16</v>
      </c>
      <c r="K952" t="s">
        <v>34</v>
      </c>
      <c r="L952" t="s">
        <v>41</v>
      </c>
      <c r="M952" t="s">
        <v>3493</v>
      </c>
      <c r="N952" t="s">
        <v>3494</v>
      </c>
      <c r="O952" t="s">
        <v>3495</v>
      </c>
      <c r="P952">
        <f t="shared" si="43"/>
        <v>603</v>
      </c>
      <c r="Q952">
        <f t="shared" si="44"/>
        <v>112</v>
      </c>
      <c r="R952">
        <v>0.9940204</v>
      </c>
      <c r="T952">
        <f t="shared" si="45"/>
        <v>0.0602798708288482</v>
      </c>
    </row>
    <row r="953" hidden="1" spans="1:20">
      <c r="A953" t="s">
        <v>29</v>
      </c>
      <c r="B953">
        <v>13851211</v>
      </c>
      <c r="C953" t="s">
        <v>3496</v>
      </c>
      <c r="D953" t="s">
        <v>953</v>
      </c>
      <c r="E953">
        <v>423421857</v>
      </c>
      <c r="F953" t="s">
        <v>47</v>
      </c>
      <c r="G953" t="s">
        <v>33</v>
      </c>
      <c r="H953">
        <v>4</v>
      </c>
      <c r="I953">
        <v>0</v>
      </c>
      <c r="J953">
        <v>0</v>
      </c>
      <c r="K953" t="s">
        <v>34</v>
      </c>
      <c r="L953" t="s">
        <v>41</v>
      </c>
      <c r="M953" t="s">
        <v>3497</v>
      </c>
      <c r="N953" t="s">
        <v>3498</v>
      </c>
      <c r="O953" t="s">
        <v>252</v>
      </c>
      <c r="P953">
        <f t="shared" si="43"/>
        <v>124</v>
      </c>
      <c r="Q953">
        <f t="shared" si="44"/>
        <v>28</v>
      </c>
      <c r="R953">
        <v>0.9941268</v>
      </c>
      <c r="T953">
        <f t="shared" si="45"/>
        <v>0.0150699677072121</v>
      </c>
    </row>
    <row r="954" hidden="1" spans="1:20">
      <c r="A954" t="s">
        <v>29</v>
      </c>
      <c r="B954">
        <v>36366886</v>
      </c>
      <c r="C954" t="s">
        <v>3499</v>
      </c>
      <c r="D954" t="s">
        <v>46</v>
      </c>
      <c r="E954">
        <v>423421857</v>
      </c>
      <c r="F954" t="s">
        <v>47</v>
      </c>
      <c r="G954" t="s">
        <v>33</v>
      </c>
      <c r="H954">
        <v>4</v>
      </c>
      <c r="I954">
        <v>0</v>
      </c>
      <c r="J954">
        <v>0</v>
      </c>
      <c r="K954" t="s">
        <v>34</v>
      </c>
      <c r="L954" t="s">
        <v>41</v>
      </c>
      <c r="M954" t="s">
        <v>155</v>
      </c>
      <c r="N954" t="s">
        <v>3500</v>
      </c>
      <c r="O954" t="s">
        <v>1593</v>
      </c>
      <c r="P954">
        <f t="shared" si="43"/>
        <v>68</v>
      </c>
      <c r="Q954">
        <f t="shared" si="44"/>
        <v>13</v>
      </c>
      <c r="R954">
        <v>0.031820353</v>
      </c>
      <c r="T954">
        <f t="shared" si="45"/>
        <v>0.0069967707212056</v>
      </c>
    </row>
    <row r="955" hidden="1" spans="1:20">
      <c r="A955" t="s">
        <v>29</v>
      </c>
      <c r="B955">
        <v>1918925</v>
      </c>
      <c r="C955" t="s">
        <v>3501</v>
      </c>
      <c r="D955" t="s">
        <v>480</v>
      </c>
      <c r="E955">
        <v>565072108</v>
      </c>
      <c r="F955" t="s">
        <v>77</v>
      </c>
      <c r="G955" t="s">
        <v>33</v>
      </c>
      <c r="H955">
        <v>1</v>
      </c>
      <c r="I955">
        <v>4</v>
      </c>
      <c r="J955">
        <v>5</v>
      </c>
      <c r="K955" t="s">
        <v>34</v>
      </c>
      <c r="L955" t="s">
        <v>34</v>
      </c>
      <c r="M955" t="s">
        <v>3502</v>
      </c>
      <c r="N955" t="s">
        <v>3503</v>
      </c>
      <c r="O955" t="s">
        <v>3504</v>
      </c>
      <c r="P955">
        <f t="shared" si="43"/>
        <v>5167</v>
      </c>
      <c r="Q955">
        <f t="shared" si="44"/>
        <v>869</v>
      </c>
      <c r="R955">
        <v>0.004533221</v>
      </c>
      <c r="T955">
        <f t="shared" si="45"/>
        <v>0.467707212055974</v>
      </c>
    </row>
    <row r="956" hidden="1" spans="1:20">
      <c r="A956" t="s">
        <v>29</v>
      </c>
      <c r="B956">
        <v>42240996</v>
      </c>
      <c r="C956" t="s">
        <v>3505</v>
      </c>
      <c r="D956" t="s">
        <v>1645</v>
      </c>
      <c r="E956">
        <v>392967251</v>
      </c>
      <c r="F956" t="s">
        <v>1646</v>
      </c>
      <c r="G956" t="s">
        <v>33</v>
      </c>
      <c r="H956">
        <v>1</v>
      </c>
      <c r="I956">
        <v>3</v>
      </c>
      <c r="J956">
        <v>3</v>
      </c>
      <c r="K956" t="s">
        <v>34</v>
      </c>
      <c r="L956" t="s">
        <v>34</v>
      </c>
      <c r="M956" t="s">
        <v>3506</v>
      </c>
      <c r="N956" t="s">
        <v>3507</v>
      </c>
      <c r="O956" t="s">
        <v>1478</v>
      </c>
      <c r="P956">
        <f t="shared" si="43"/>
        <v>513</v>
      </c>
      <c r="Q956">
        <f t="shared" si="44"/>
        <v>85</v>
      </c>
      <c r="R956">
        <v>0.0002712133</v>
      </c>
      <c r="T956">
        <f t="shared" si="45"/>
        <v>0.0457481162540366</v>
      </c>
    </row>
    <row r="957" hidden="1" spans="1:20">
      <c r="A957" t="s">
        <v>29</v>
      </c>
      <c r="B957">
        <v>52695202</v>
      </c>
      <c r="C957" t="s">
        <v>3508</v>
      </c>
      <c r="D957" t="s">
        <v>179</v>
      </c>
      <c r="E957">
        <v>930071734</v>
      </c>
      <c r="F957" t="s">
        <v>180</v>
      </c>
      <c r="G957" t="s">
        <v>33</v>
      </c>
      <c r="H957">
        <v>5</v>
      </c>
      <c r="I957">
        <v>18</v>
      </c>
      <c r="J957">
        <v>18</v>
      </c>
      <c r="K957" t="s">
        <v>34</v>
      </c>
      <c r="L957" t="s">
        <v>34</v>
      </c>
      <c r="M957" t="s">
        <v>3509</v>
      </c>
      <c r="N957" t="s">
        <v>3510</v>
      </c>
      <c r="O957" t="s">
        <v>3511</v>
      </c>
      <c r="P957">
        <f t="shared" si="43"/>
        <v>1642</v>
      </c>
      <c r="Q957">
        <f t="shared" si="44"/>
        <v>281</v>
      </c>
      <c r="R957">
        <v>0.0045297067</v>
      </c>
      <c r="T957">
        <f t="shared" si="45"/>
        <v>0.151237890204521</v>
      </c>
    </row>
    <row r="958" hidden="1" spans="1:20">
      <c r="A958" t="s">
        <v>29</v>
      </c>
      <c r="B958">
        <v>21934827</v>
      </c>
      <c r="C958" t="s">
        <v>3512</v>
      </c>
      <c r="D958" t="s">
        <v>524</v>
      </c>
      <c r="E958">
        <v>731025324</v>
      </c>
      <c r="F958" t="s">
        <v>525</v>
      </c>
      <c r="G958" t="s">
        <v>33</v>
      </c>
      <c r="H958">
        <v>4</v>
      </c>
      <c r="I958">
        <v>5</v>
      </c>
      <c r="J958">
        <v>6</v>
      </c>
      <c r="K958" t="s">
        <v>34</v>
      </c>
      <c r="L958" t="s">
        <v>34</v>
      </c>
      <c r="M958" t="s">
        <v>3513</v>
      </c>
      <c r="N958" t="s">
        <v>3514</v>
      </c>
      <c r="O958" t="s">
        <v>2643</v>
      </c>
      <c r="P958">
        <f t="shared" si="43"/>
        <v>1266</v>
      </c>
      <c r="Q958">
        <f t="shared" si="44"/>
        <v>243</v>
      </c>
      <c r="R958">
        <v>0.003811444</v>
      </c>
      <c r="T958">
        <f t="shared" si="45"/>
        <v>0.130785791173305</v>
      </c>
    </row>
    <row r="959" hidden="1" spans="1:20">
      <c r="A959" t="s">
        <v>29</v>
      </c>
      <c r="B959">
        <v>16496840</v>
      </c>
      <c r="C959" t="s">
        <v>3515</v>
      </c>
      <c r="D959" t="s">
        <v>198</v>
      </c>
      <c r="E959">
        <v>771401205</v>
      </c>
      <c r="F959" t="s">
        <v>199</v>
      </c>
      <c r="G959" t="s">
        <v>33</v>
      </c>
      <c r="H959">
        <v>5</v>
      </c>
      <c r="I959">
        <v>0</v>
      </c>
      <c r="J959">
        <v>0</v>
      </c>
      <c r="K959" t="s">
        <v>34</v>
      </c>
      <c r="L959" t="s">
        <v>41</v>
      </c>
      <c r="M959" t="s">
        <v>2456</v>
      </c>
      <c r="N959" t="s">
        <v>3516</v>
      </c>
      <c r="O959" t="s">
        <v>1971</v>
      </c>
      <c r="P959">
        <f t="shared" si="43"/>
        <v>409</v>
      </c>
      <c r="Q959">
        <f t="shared" si="44"/>
        <v>81</v>
      </c>
      <c r="R959">
        <v>0.99468505</v>
      </c>
      <c r="T959">
        <f t="shared" si="45"/>
        <v>0.0435952637244349</v>
      </c>
    </row>
    <row r="960" hidden="1" spans="1:20">
      <c r="A960" t="s">
        <v>29</v>
      </c>
      <c r="B960">
        <v>42147940</v>
      </c>
      <c r="C960" t="s">
        <v>3517</v>
      </c>
      <c r="D960" t="s">
        <v>323</v>
      </c>
      <c r="E960">
        <v>827502283</v>
      </c>
      <c r="F960" t="s">
        <v>324</v>
      </c>
      <c r="G960" t="s">
        <v>33</v>
      </c>
      <c r="H960">
        <v>1</v>
      </c>
      <c r="I960">
        <v>1</v>
      </c>
      <c r="J960">
        <v>7</v>
      </c>
      <c r="K960" t="s">
        <v>34</v>
      </c>
      <c r="L960" t="s">
        <v>41</v>
      </c>
      <c r="M960" t="s">
        <v>3518</v>
      </c>
      <c r="N960" t="s">
        <v>3519</v>
      </c>
      <c r="O960" t="s">
        <v>3520</v>
      </c>
      <c r="P960">
        <f t="shared" si="43"/>
        <v>629</v>
      </c>
      <c r="Q960">
        <f t="shared" si="44"/>
        <v>112</v>
      </c>
      <c r="R960">
        <v>0.0051136715</v>
      </c>
      <c r="T960">
        <f t="shared" si="45"/>
        <v>0.0602798708288482</v>
      </c>
    </row>
    <row r="961" hidden="1" spans="1:20">
      <c r="A961" t="s">
        <v>29</v>
      </c>
      <c r="B961">
        <v>42089252</v>
      </c>
      <c r="C961" t="s">
        <v>3521</v>
      </c>
      <c r="D961" t="s">
        <v>154</v>
      </c>
      <c r="E961">
        <v>423421857</v>
      </c>
      <c r="F961" t="s">
        <v>47</v>
      </c>
      <c r="G961" t="s">
        <v>33</v>
      </c>
      <c r="H961">
        <v>5</v>
      </c>
      <c r="I961">
        <v>0</v>
      </c>
      <c r="J961">
        <v>0</v>
      </c>
      <c r="K961" t="s">
        <v>34</v>
      </c>
      <c r="L961" t="s">
        <v>34</v>
      </c>
      <c r="M961" t="s">
        <v>3522</v>
      </c>
      <c r="N961" t="s">
        <v>3523</v>
      </c>
      <c r="O961" t="s">
        <v>309</v>
      </c>
      <c r="P961">
        <f t="shared" si="43"/>
        <v>299</v>
      </c>
      <c r="Q961">
        <f t="shared" si="44"/>
        <v>59</v>
      </c>
      <c r="R961">
        <v>0.0024332288</v>
      </c>
      <c r="T961">
        <f t="shared" si="45"/>
        <v>0.0317545748116254</v>
      </c>
    </row>
    <row r="962" spans="1:20">
      <c r="A962" t="s">
        <v>29</v>
      </c>
      <c r="B962">
        <v>33097821</v>
      </c>
      <c r="C962" t="s">
        <v>3524</v>
      </c>
      <c r="D962" t="s">
        <v>58</v>
      </c>
      <c r="E962">
        <v>109226352</v>
      </c>
      <c r="F962" t="s">
        <v>59</v>
      </c>
      <c r="G962" t="s">
        <v>33</v>
      </c>
      <c r="H962">
        <v>4</v>
      </c>
      <c r="I962">
        <v>0</v>
      </c>
      <c r="J962">
        <v>0</v>
      </c>
      <c r="K962" t="s">
        <v>34</v>
      </c>
      <c r="L962" t="s">
        <v>41</v>
      </c>
      <c r="M962" t="s">
        <v>3525</v>
      </c>
      <c r="N962" t="s">
        <v>3526</v>
      </c>
      <c r="O962" t="s">
        <v>1563</v>
      </c>
      <c r="P962">
        <f t="shared" ref="P962:P1025" si="46">LEN(N962)</f>
        <v>102</v>
      </c>
      <c r="Q962">
        <f t="shared" ref="Q962:Q1025" si="47">LEN(TRIM(N962))-LEN(SUBSTITUTE(N962," ",""))+1</f>
        <v>20</v>
      </c>
      <c r="R962">
        <v>0.9951043</v>
      </c>
      <c r="T962">
        <f t="shared" si="45"/>
        <v>0.0107642626480086</v>
      </c>
    </row>
    <row r="963" hidden="1" spans="1:20">
      <c r="A963" t="s">
        <v>29</v>
      </c>
      <c r="B963">
        <v>43686229</v>
      </c>
      <c r="C963" t="s">
        <v>3527</v>
      </c>
      <c r="D963" t="s">
        <v>198</v>
      </c>
      <c r="E963">
        <v>771401205</v>
      </c>
      <c r="F963" t="s">
        <v>199</v>
      </c>
      <c r="G963" t="s">
        <v>33</v>
      </c>
      <c r="H963">
        <v>4</v>
      </c>
      <c r="I963">
        <v>0</v>
      </c>
      <c r="J963">
        <v>0</v>
      </c>
      <c r="K963" t="s">
        <v>34</v>
      </c>
      <c r="L963" t="s">
        <v>41</v>
      </c>
      <c r="M963" t="s">
        <v>3528</v>
      </c>
      <c r="N963" t="s">
        <v>3529</v>
      </c>
      <c r="O963" t="s">
        <v>3530</v>
      </c>
      <c r="P963">
        <f t="shared" si="46"/>
        <v>321</v>
      </c>
      <c r="Q963">
        <f t="shared" si="47"/>
        <v>63</v>
      </c>
      <c r="R963">
        <v>0.0040623904</v>
      </c>
      <c r="T963">
        <f t="shared" si="45"/>
        <v>0.0339074273412271</v>
      </c>
    </row>
    <row r="964" hidden="1" spans="1:20">
      <c r="A964" t="s">
        <v>29</v>
      </c>
      <c r="B964">
        <v>16589558</v>
      </c>
      <c r="C964" t="s">
        <v>3531</v>
      </c>
      <c r="D964" t="s">
        <v>656</v>
      </c>
      <c r="E964">
        <v>994339247</v>
      </c>
      <c r="F964" t="s">
        <v>657</v>
      </c>
      <c r="G964" t="s">
        <v>33</v>
      </c>
      <c r="H964">
        <v>1</v>
      </c>
      <c r="I964">
        <v>2</v>
      </c>
      <c r="J964">
        <v>2</v>
      </c>
      <c r="K964" t="s">
        <v>34</v>
      </c>
      <c r="L964" t="s">
        <v>34</v>
      </c>
      <c r="M964" t="s">
        <v>3532</v>
      </c>
      <c r="N964" t="s">
        <v>3533</v>
      </c>
      <c r="O964" t="s">
        <v>3534</v>
      </c>
      <c r="P964">
        <f t="shared" si="46"/>
        <v>343</v>
      </c>
      <c r="Q964">
        <f t="shared" si="47"/>
        <v>63</v>
      </c>
      <c r="R964">
        <v>0.99417746</v>
      </c>
      <c r="T964">
        <f t="shared" si="45"/>
        <v>0.0339074273412271</v>
      </c>
    </row>
    <row r="965" hidden="1" spans="1:20">
      <c r="A965" t="s">
        <v>29</v>
      </c>
      <c r="B965">
        <v>7056150</v>
      </c>
      <c r="C965" t="s">
        <v>3535</v>
      </c>
      <c r="D965" t="s">
        <v>1645</v>
      </c>
      <c r="E965">
        <v>392967251</v>
      </c>
      <c r="F965" t="s">
        <v>1646</v>
      </c>
      <c r="G965" t="s">
        <v>33</v>
      </c>
      <c r="H965">
        <v>1</v>
      </c>
      <c r="I965">
        <v>1</v>
      </c>
      <c r="J965">
        <v>1</v>
      </c>
      <c r="K965" t="s">
        <v>34</v>
      </c>
      <c r="L965" t="s">
        <v>34</v>
      </c>
      <c r="M965" t="s">
        <v>3536</v>
      </c>
      <c r="N965" t="s">
        <v>3537</v>
      </c>
      <c r="O965" t="s">
        <v>3538</v>
      </c>
      <c r="P965">
        <f t="shared" si="46"/>
        <v>447</v>
      </c>
      <c r="Q965">
        <f t="shared" si="47"/>
        <v>85</v>
      </c>
      <c r="R965">
        <v>0.08406361</v>
      </c>
      <c r="T965">
        <f t="shared" si="45"/>
        <v>0.0457481162540366</v>
      </c>
    </row>
    <row r="966" hidden="1" spans="1:20">
      <c r="A966" t="s">
        <v>29</v>
      </c>
      <c r="B966">
        <v>45377841</v>
      </c>
      <c r="C966" t="s">
        <v>3539</v>
      </c>
      <c r="D966" t="s">
        <v>599</v>
      </c>
      <c r="E966">
        <v>494668275</v>
      </c>
      <c r="F966" t="s">
        <v>600</v>
      </c>
      <c r="G966" t="s">
        <v>33</v>
      </c>
      <c r="H966">
        <v>1</v>
      </c>
      <c r="I966">
        <v>0</v>
      </c>
      <c r="J966">
        <v>0</v>
      </c>
      <c r="K966" t="s">
        <v>34</v>
      </c>
      <c r="L966" t="s">
        <v>34</v>
      </c>
      <c r="M966" t="s">
        <v>3540</v>
      </c>
      <c r="N966" t="s">
        <v>3541</v>
      </c>
      <c r="O966" t="s">
        <v>2047</v>
      </c>
      <c r="P966">
        <f t="shared" si="46"/>
        <v>933</v>
      </c>
      <c r="Q966">
        <f t="shared" si="47"/>
        <v>147</v>
      </c>
      <c r="R966">
        <v>0.8035179</v>
      </c>
      <c r="T966">
        <f t="shared" si="45"/>
        <v>0.0791173304628633</v>
      </c>
    </row>
    <row r="967" hidden="1" spans="1:20">
      <c r="A967" t="s">
        <v>29</v>
      </c>
      <c r="B967">
        <v>14247886</v>
      </c>
      <c r="C967" t="s">
        <v>3542</v>
      </c>
      <c r="D967" t="s">
        <v>699</v>
      </c>
      <c r="E967">
        <v>784164614</v>
      </c>
      <c r="F967" t="s">
        <v>700</v>
      </c>
      <c r="G967" t="s">
        <v>33</v>
      </c>
      <c r="H967">
        <v>1</v>
      </c>
      <c r="I967">
        <v>4</v>
      </c>
      <c r="J967">
        <v>7</v>
      </c>
      <c r="K967" t="s">
        <v>34</v>
      </c>
      <c r="L967" t="s">
        <v>34</v>
      </c>
      <c r="M967" t="s">
        <v>3543</v>
      </c>
      <c r="N967" t="s">
        <v>3544</v>
      </c>
      <c r="O967" t="s">
        <v>3545</v>
      </c>
      <c r="P967">
        <f t="shared" si="46"/>
        <v>794</v>
      </c>
      <c r="Q967">
        <f t="shared" si="47"/>
        <v>153</v>
      </c>
      <c r="R967">
        <v>0.9898836</v>
      </c>
      <c r="T967">
        <f t="shared" si="45"/>
        <v>0.0823466092572659</v>
      </c>
    </row>
    <row r="968" hidden="1" spans="1:20">
      <c r="A968" t="s">
        <v>29</v>
      </c>
      <c r="B968">
        <v>43860004</v>
      </c>
      <c r="C968" t="s">
        <v>3546</v>
      </c>
      <c r="D968" t="s">
        <v>198</v>
      </c>
      <c r="E968">
        <v>771401205</v>
      </c>
      <c r="F968" t="s">
        <v>199</v>
      </c>
      <c r="G968" t="s">
        <v>33</v>
      </c>
      <c r="H968">
        <v>5</v>
      </c>
      <c r="I968">
        <v>0</v>
      </c>
      <c r="J968">
        <v>0</v>
      </c>
      <c r="K968" t="s">
        <v>34</v>
      </c>
      <c r="L968" t="s">
        <v>41</v>
      </c>
      <c r="M968" t="s">
        <v>3547</v>
      </c>
      <c r="N968" t="s">
        <v>3548</v>
      </c>
      <c r="O968" t="s">
        <v>740</v>
      </c>
      <c r="P968">
        <f t="shared" si="46"/>
        <v>215</v>
      </c>
      <c r="Q968">
        <f t="shared" si="47"/>
        <v>43</v>
      </c>
      <c r="R968">
        <v>1</v>
      </c>
      <c r="T968">
        <f t="shared" si="45"/>
        <v>0.0231431646932185</v>
      </c>
    </row>
    <row r="969" hidden="1" spans="1:20">
      <c r="A969" t="s">
        <v>29</v>
      </c>
      <c r="B969">
        <v>41633627</v>
      </c>
      <c r="C969" t="s">
        <v>3549</v>
      </c>
      <c r="D969" t="s">
        <v>179</v>
      </c>
      <c r="E969">
        <v>930071734</v>
      </c>
      <c r="F969" t="s">
        <v>180</v>
      </c>
      <c r="G969" t="s">
        <v>33</v>
      </c>
      <c r="H969">
        <v>5</v>
      </c>
      <c r="I969">
        <v>0</v>
      </c>
      <c r="J969">
        <v>0</v>
      </c>
      <c r="K969" t="s">
        <v>34</v>
      </c>
      <c r="L969" t="s">
        <v>41</v>
      </c>
      <c r="M969" t="s">
        <v>3550</v>
      </c>
      <c r="N969" t="s">
        <v>3551</v>
      </c>
      <c r="O969" t="s">
        <v>2507</v>
      </c>
      <c r="P969">
        <f t="shared" si="46"/>
        <v>146</v>
      </c>
      <c r="Q969">
        <f t="shared" si="47"/>
        <v>27</v>
      </c>
      <c r="R969">
        <v>0.9799448</v>
      </c>
      <c r="T969">
        <f t="shared" si="45"/>
        <v>0.0145317545748116</v>
      </c>
    </row>
    <row r="970" hidden="1" spans="1:20">
      <c r="A970" t="s">
        <v>29</v>
      </c>
      <c r="B970">
        <v>25173971</v>
      </c>
      <c r="C970" t="s">
        <v>3552</v>
      </c>
      <c r="D970" t="s">
        <v>98</v>
      </c>
      <c r="E970">
        <v>309267414</v>
      </c>
      <c r="F970" t="s">
        <v>99</v>
      </c>
      <c r="G970" t="s">
        <v>33</v>
      </c>
      <c r="H970">
        <v>5</v>
      </c>
      <c r="I970">
        <v>2</v>
      </c>
      <c r="J970">
        <v>2</v>
      </c>
      <c r="K970" t="s">
        <v>34</v>
      </c>
      <c r="L970" t="s">
        <v>41</v>
      </c>
      <c r="M970" t="s">
        <v>3553</v>
      </c>
      <c r="N970" t="s">
        <v>3554</v>
      </c>
      <c r="O970" t="s">
        <v>3555</v>
      </c>
      <c r="P970">
        <f t="shared" si="46"/>
        <v>326</v>
      </c>
      <c r="Q970">
        <f t="shared" si="47"/>
        <v>60</v>
      </c>
      <c r="R970">
        <v>0.9947508</v>
      </c>
      <c r="T970">
        <f t="shared" si="45"/>
        <v>0.0322927879440258</v>
      </c>
    </row>
    <row r="971" hidden="1" spans="1:20">
      <c r="A971" t="s">
        <v>29</v>
      </c>
      <c r="B971">
        <v>24377910</v>
      </c>
      <c r="C971" t="s">
        <v>3556</v>
      </c>
      <c r="D971" t="s">
        <v>485</v>
      </c>
      <c r="E971">
        <v>459626087</v>
      </c>
      <c r="F971" t="s">
        <v>40</v>
      </c>
      <c r="G971" t="s">
        <v>33</v>
      </c>
      <c r="H971">
        <v>5</v>
      </c>
      <c r="I971">
        <v>5</v>
      </c>
      <c r="J971">
        <v>5</v>
      </c>
      <c r="K971" t="s">
        <v>34</v>
      </c>
      <c r="L971" t="s">
        <v>34</v>
      </c>
      <c r="M971" t="s">
        <v>3557</v>
      </c>
      <c r="N971" t="s">
        <v>3558</v>
      </c>
      <c r="O971" t="s">
        <v>3559</v>
      </c>
      <c r="P971">
        <f t="shared" si="46"/>
        <v>428</v>
      </c>
      <c r="Q971">
        <f t="shared" si="47"/>
        <v>65</v>
      </c>
      <c r="R971">
        <v>0.99459344</v>
      </c>
      <c r="T971">
        <f t="shared" si="45"/>
        <v>0.034983853606028</v>
      </c>
    </row>
    <row r="972" hidden="1" spans="1:20">
      <c r="A972" t="s">
        <v>29</v>
      </c>
      <c r="B972">
        <v>35489710</v>
      </c>
      <c r="C972" t="s">
        <v>3560</v>
      </c>
      <c r="D972" t="s">
        <v>254</v>
      </c>
      <c r="E972">
        <v>692404913</v>
      </c>
      <c r="F972" t="s">
        <v>255</v>
      </c>
      <c r="G972" t="s">
        <v>33</v>
      </c>
      <c r="H972">
        <v>5</v>
      </c>
      <c r="I972">
        <v>11</v>
      </c>
      <c r="J972">
        <v>12</v>
      </c>
      <c r="K972" t="s">
        <v>34</v>
      </c>
      <c r="L972" t="s">
        <v>41</v>
      </c>
      <c r="M972" t="s">
        <v>3561</v>
      </c>
      <c r="N972" t="s">
        <v>3562</v>
      </c>
      <c r="O972" t="s">
        <v>1959</v>
      </c>
      <c r="P972">
        <f t="shared" si="46"/>
        <v>403</v>
      </c>
      <c r="Q972">
        <f t="shared" si="47"/>
        <v>77</v>
      </c>
      <c r="R972" s="2">
        <v>4.58964e-7</v>
      </c>
      <c r="T972">
        <f t="shared" si="45"/>
        <v>0.0414424111948332</v>
      </c>
    </row>
    <row r="973" hidden="1" spans="1:20">
      <c r="A973" t="s">
        <v>29</v>
      </c>
      <c r="B973">
        <v>51367435</v>
      </c>
      <c r="C973" t="s">
        <v>3563</v>
      </c>
      <c r="D973" t="s">
        <v>301</v>
      </c>
      <c r="E973">
        <v>544821753</v>
      </c>
      <c r="F973" t="s">
        <v>302</v>
      </c>
      <c r="G973" t="s">
        <v>33</v>
      </c>
      <c r="H973">
        <v>2</v>
      </c>
      <c r="I973">
        <v>0</v>
      </c>
      <c r="J973">
        <v>0</v>
      </c>
      <c r="K973" t="s">
        <v>34</v>
      </c>
      <c r="L973" t="s">
        <v>34</v>
      </c>
      <c r="M973" t="s">
        <v>3564</v>
      </c>
      <c r="N973" t="s">
        <v>3565</v>
      </c>
      <c r="O973" t="s">
        <v>2074</v>
      </c>
      <c r="P973">
        <f t="shared" si="46"/>
        <v>6442</v>
      </c>
      <c r="Q973">
        <f t="shared" si="47"/>
        <v>1115</v>
      </c>
      <c r="R973">
        <v>0.0005857336</v>
      </c>
      <c r="T973">
        <f t="shared" si="45"/>
        <v>0.60010764262648</v>
      </c>
    </row>
    <row r="974" hidden="1" spans="1:20">
      <c r="A974" t="s">
        <v>29</v>
      </c>
      <c r="B974">
        <v>32076046</v>
      </c>
      <c r="C974" t="s">
        <v>3566</v>
      </c>
      <c r="D974" t="s">
        <v>108</v>
      </c>
      <c r="E974">
        <v>423421857</v>
      </c>
      <c r="F974" t="s">
        <v>47</v>
      </c>
      <c r="G974" t="s">
        <v>33</v>
      </c>
      <c r="H974">
        <v>5</v>
      </c>
      <c r="I974">
        <v>3</v>
      </c>
      <c r="J974">
        <v>3</v>
      </c>
      <c r="K974" t="s">
        <v>34</v>
      </c>
      <c r="L974" t="s">
        <v>41</v>
      </c>
      <c r="M974" t="s">
        <v>3567</v>
      </c>
      <c r="N974" t="s">
        <v>3568</v>
      </c>
      <c r="O974" t="s">
        <v>1129</v>
      </c>
      <c r="P974">
        <f t="shared" si="46"/>
        <v>1215</v>
      </c>
      <c r="Q974">
        <f t="shared" si="47"/>
        <v>226</v>
      </c>
      <c r="R974">
        <v>0.018158525</v>
      </c>
      <c r="T974">
        <f t="shared" si="45"/>
        <v>0.121636167922497</v>
      </c>
    </row>
    <row r="975" hidden="1" spans="1:20">
      <c r="A975" t="s">
        <v>29</v>
      </c>
      <c r="B975">
        <v>10673455</v>
      </c>
      <c r="C975" t="s">
        <v>3569</v>
      </c>
      <c r="D975" t="s">
        <v>791</v>
      </c>
      <c r="E975">
        <v>464779766</v>
      </c>
      <c r="F975" t="s">
        <v>792</v>
      </c>
      <c r="G975" t="s">
        <v>33</v>
      </c>
      <c r="H975">
        <v>3</v>
      </c>
      <c r="I975">
        <v>4</v>
      </c>
      <c r="J975">
        <v>4</v>
      </c>
      <c r="K975" t="s">
        <v>34</v>
      </c>
      <c r="L975" t="s">
        <v>41</v>
      </c>
      <c r="M975" t="s">
        <v>3570</v>
      </c>
      <c r="N975" t="s">
        <v>3571</v>
      </c>
      <c r="O975" t="s">
        <v>2380</v>
      </c>
      <c r="P975">
        <f t="shared" si="46"/>
        <v>182</v>
      </c>
      <c r="Q975">
        <f t="shared" si="47"/>
        <v>32</v>
      </c>
      <c r="R975">
        <v>0.9983986</v>
      </c>
      <c r="T975">
        <f t="shared" si="45"/>
        <v>0.0172228202368138</v>
      </c>
    </row>
    <row r="976" hidden="1" spans="1:20">
      <c r="A976" t="s">
        <v>29</v>
      </c>
      <c r="B976">
        <v>36387937</v>
      </c>
      <c r="C976" t="s">
        <v>3572</v>
      </c>
      <c r="D976" t="s">
        <v>498</v>
      </c>
      <c r="E976">
        <v>721617315</v>
      </c>
      <c r="F976" t="s">
        <v>499</v>
      </c>
      <c r="G976" t="s">
        <v>33</v>
      </c>
      <c r="H976">
        <v>4</v>
      </c>
      <c r="I976">
        <v>4</v>
      </c>
      <c r="J976">
        <v>4</v>
      </c>
      <c r="K976" t="s">
        <v>34</v>
      </c>
      <c r="L976" t="s">
        <v>41</v>
      </c>
      <c r="M976" t="s">
        <v>3573</v>
      </c>
      <c r="N976" t="s">
        <v>3574</v>
      </c>
      <c r="O976" t="s">
        <v>3575</v>
      </c>
      <c r="P976">
        <f t="shared" si="46"/>
        <v>360</v>
      </c>
      <c r="Q976">
        <f t="shared" si="47"/>
        <v>71</v>
      </c>
      <c r="R976">
        <v>0.9945892</v>
      </c>
      <c r="T976">
        <f t="shared" si="45"/>
        <v>0.0382131324004306</v>
      </c>
    </row>
    <row r="977" hidden="1" spans="1:20">
      <c r="A977" t="s">
        <v>29</v>
      </c>
      <c r="B977">
        <v>36667308</v>
      </c>
      <c r="C977" t="s">
        <v>3576</v>
      </c>
      <c r="D977" t="s">
        <v>791</v>
      </c>
      <c r="E977">
        <v>464779766</v>
      </c>
      <c r="F977" t="s">
        <v>792</v>
      </c>
      <c r="G977" t="s">
        <v>33</v>
      </c>
      <c r="H977">
        <v>3</v>
      </c>
      <c r="I977">
        <v>3</v>
      </c>
      <c r="J977">
        <v>5</v>
      </c>
      <c r="K977" t="s">
        <v>34</v>
      </c>
      <c r="L977" t="s">
        <v>34</v>
      </c>
      <c r="M977" t="s">
        <v>3577</v>
      </c>
      <c r="N977" t="s">
        <v>3578</v>
      </c>
      <c r="O977" t="s">
        <v>193</v>
      </c>
      <c r="P977">
        <f t="shared" si="46"/>
        <v>259</v>
      </c>
      <c r="Q977">
        <f t="shared" si="47"/>
        <v>45</v>
      </c>
      <c r="R977">
        <v>0.005134835</v>
      </c>
      <c r="T977">
        <f t="shared" si="45"/>
        <v>0.0242195909580194</v>
      </c>
    </row>
    <row r="978" hidden="1" spans="1:20">
      <c r="A978" t="s">
        <v>29</v>
      </c>
      <c r="B978">
        <v>14796925</v>
      </c>
      <c r="C978" t="s">
        <v>3579</v>
      </c>
      <c r="D978" t="s">
        <v>173</v>
      </c>
      <c r="E978">
        <v>542519500</v>
      </c>
      <c r="F978" t="s">
        <v>174</v>
      </c>
      <c r="G978" t="s">
        <v>33</v>
      </c>
      <c r="H978">
        <v>1</v>
      </c>
      <c r="I978">
        <v>9</v>
      </c>
      <c r="J978">
        <v>9</v>
      </c>
      <c r="K978" t="s">
        <v>34</v>
      </c>
      <c r="L978" t="s">
        <v>34</v>
      </c>
      <c r="M978" t="s">
        <v>3580</v>
      </c>
      <c r="N978" t="s">
        <v>3581</v>
      </c>
      <c r="O978" t="s">
        <v>3311</v>
      </c>
      <c r="P978">
        <f t="shared" si="46"/>
        <v>1186</v>
      </c>
      <c r="Q978">
        <f t="shared" si="47"/>
        <v>218</v>
      </c>
      <c r="R978">
        <v>0.19433919</v>
      </c>
      <c r="T978">
        <f t="shared" si="45"/>
        <v>0.117330462863294</v>
      </c>
    </row>
    <row r="979" hidden="1" spans="1:20">
      <c r="A979" t="s">
        <v>29</v>
      </c>
      <c r="B979">
        <v>20582084</v>
      </c>
      <c r="C979" t="s">
        <v>3582</v>
      </c>
      <c r="D979" t="s">
        <v>154</v>
      </c>
      <c r="E979">
        <v>423421857</v>
      </c>
      <c r="F979" t="s">
        <v>47</v>
      </c>
      <c r="G979" t="s">
        <v>33</v>
      </c>
      <c r="H979">
        <v>5</v>
      </c>
      <c r="I979">
        <v>1</v>
      </c>
      <c r="J979">
        <v>1</v>
      </c>
      <c r="K979" t="s">
        <v>34</v>
      </c>
      <c r="L979" t="s">
        <v>41</v>
      </c>
      <c r="M979" t="s">
        <v>3583</v>
      </c>
      <c r="N979" t="s">
        <v>3584</v>
      </c>
      <c r="O979" t="s">
        <v>642</v>
      </c>
      <c r="P979">
        <f t="shared" si="46"/>
        <v>305</v>
      </c>
      <c r="Q979">
        <f t="shared" si="47"/>
        <v>63</v>
      </c>
      <c r="R979">
        <v>0.99999285</v>
      </c>
      <c r="T979">
        <f t="shared" si="45"/>
        <v>0.0339074273412271</v>
      </c>
    </row>
    <row r="980" hidden="1" spans="1:20">
      <c r="A980" t="s">
        <v>29</v>
      </c>
      <c r="B980">
        <v>46189824</v>
      </c>
      <c r="C980" t="s">
        <v>3585</v>
      </c>
      <c r="D980" t="s">
        <v>86</v>
      </c>
      <c r="E980">
        <v>522487135</v>
      </c>
      <c r="F980" t="s">
        <v>87</v>
      </c>
      <c r="G980" t="s">
        <v>33</v>
      </c>
      <c r="H980">
        <v>4</v>
      </c>
      <c r="I980">
        <v>4</v>
      </c>
      <c r="J980">
        <v>4</v>
      </c>
      <c r="K980" t="s">
        <v>34</v>
      </c>
      <c r="L980" t="s">
        <v>34</v>
      </c>
      <c r="M980" t="s">
        <v>3586</v>
      </c>
      <c r="N980" t="s">
        <v>3587</v>
      </c>
      <c r="O980" t="s">
        <v>3588</v>
      </c>
      <c r="P980">
        <f t="shared" si="46"/>
        <v>847</v>
      </c>
      <c r="Q980">
        <f t="shared" si="47"/>
        <v>163</v>
      </c>
      <c r="R980" s="2">
        <v>6.993279e-6</v>
      </c>
      <c r="T980">
        <f t="shared" si="45"/>
        <v>0.0877287405812702</v>
      </c>
    </row>
    <row r="981" spans="1:20">
      <c r="A981" t="s">
        <v>29</v>
      </c>
      <c r="B981">
        <v>25100034</v>
      </c>
      <c r="C981" t="s">
        <v>3589</v>
      </c>
      <c r="D981" t="s">
        <v>58</v>
      </c>
      <c r="E981">
        <v>109226352</v>
      </c>
      <c r="F981" t="s">
        <v>59</v>
      </c>
      <c r="G981" t="s">
        <v>33</v>
      </c>
      <c r="H981">
        <v>5</v>
      </c>
      <c r="I981">
        <v>0</v>
      </c>
      <c r="J981">
        <v>0</v>
      </c>
      <c r="K981" t="s">
        <v>34</v>
      </c>
      <c r="L981" t="s">
        <v>41</v>
      </c>
      <c r="M981" t="s">
        <v>3590</v>
      </c>
      <c r="N981" t="s">
        <v>3591</v>
      </c>
      <c r="O981" t="s">
        <v>3368</v>
      </c>
      <c r="P981">
        <f t="shared" si="46"/>
        <v>335</v>
      </c>
      <c r="Q981">
        <f t="shared" si="47"/>
        <v>61</v>
      </c>
      <c r="R981">
        <v>0.9796936</v>
      </c>
      <c r="T981">
        <f t="shared" si="45"/>
        <v>0.0328310010764263</v>
      </c>
    </row>
    <row r="982" hidden="1" spans="1:20">
      <c r="A982" t="s">
        <v>29</v>
      </c>
      <c r="B982">
        <v>18317621</v>
      </c>
      <c r="C982" t="s">
        <v>3592</v>
      </c>
      <c r="D982" t="s">
        <v>70</v>
      </c>
      <c r="E982">
        <v>523301568</v>
      </c>
      <c r="F982" t="s">
        <v>71</v>
      </c>
      <c r="G982" t="s">
        <v>33</v>
      </c>
      <c r="H982">
        <v>5</v>
      </c>
      <c r="I982">
        <v>0</v>
      </c>
      <c r="J982">
        <v>0</v>
      </c>
      <c r="K982" t="s">
        <v>34</v>
      </c>
      <c r="L982" t="s">
        <v>41</v>
      </c>
      <c r="M982" t="s">
        <v>3593</v>
      </c>
      <c r="N982" t="s">
        <v>3594</v>
      </c>
      <c r="O982" t="s">
        <v>1975</v>
      </c>
      <c r="P982">
        <f t="shared" si="46"/>
        <v>158</v>
      </c>
      <c r="Q982">
        <f t="shared" si="47"/>
        <v>28</v>
      </c>
      <c r="R982">
        <v>0.003849821</v>
      </c>
      <c r="T982">
        <f t="shared" si="45"/>
        <v>0.0150699677072121</v>
      </c>
    </row>
    <row r="983" hidden="1" spans="1:20">
      <c r="A983" t="s">
        <v>29</v>
      </c>
      <c r="B983">
        <v>13427325</v>
      </c>
      <c r="C983" t="s">
        <v>3595</v>
      </c>
      <c r="D983" t="s">
        <v>699</v>
      </c>
      <c r="E983">
        <v>784164614</v>
      </c>
      <c r="F983" t="s">
        <v>700</v>
      </c>
      <c r="G983" t="s">
        <v>33</v>
      </c>
      <c r="H983">
        <v>1</v>
      </c>
      <c r="I983">
        <v>12</v>
      </c>
      <c r="J983">
        <v>16</v>
      </c>
      <c r="K983" t="s">
        <v>34</v>
      </c>
      <c r="L983" t="s">
        <v>34</v>
      </c>
      <c r="M983" t="s">
        <v>3596</v>
      </c>
      <c r="N983" t="s">
        <v>3597</v>
      </c>
      <c r="O983" t="s">
        <v>828</v>
      </c>
      <c r="P983">
        <f t="shared" si="46"/>
        <v>3086</v>
      </c>
      <c r="Q983">
        <f t="shared" si="47"/>
        <v>566</v>
      </c>
      <c r="R983">
        <v>0.012429426</v>
      </c>
      <c r="T983">
        <f t="shared" si="45"/>
        <v>0.304628632938644</v>
      </c>
    </row>
    <row r="984" hidden="1" spans="1:20">
      <c r="A984" t="s">
        <v>29</v>
      </c>
      <c r="B984">
        <v>50599713</v>
      </c>
      <c r="C984" t="s">
        <v>3598</v>
      </c>
      <c r="D984" t="s">
        <v>858</v>
      </c>
      <c r="E984">
        <v>809249591</v>
      </c>
      <c r="F984" t="s">
        <v>859</v>
      </c>
      <c r="G984" t="s">
        <v>33</v>
      </c>
      <c r="H984">
        <v>4</v>
      </c>
      <c r="I984">
        <v>2</v>
      </c>
      <c r="J984">
        <v>3</v>
      </c>
      <c r="K984" t="s">
        <v>34</v>
      </c>
      <c r="L984" t="s">
        <v>41</v>
      </c>
      <c r="M984" t="s">
        <v>3599</v>
      </c>
      <c r="N984" t="s">
        <v>3600</v>
      </c>
      <c r="O984" t="s">
        <v>347</v>
      </c>
      <c r="P984">
        <f t="shared" si="46"/>
        <v>116</v>
      </c>
      <c r="Q984">
        <f t="shared" si="47"/>
        <v>22</v>
      </c>
      <c r="R984">
        <v>0.9999956</v>
      </c>
      <c r="T984">
        <f t="shared" si="45"/>
        <v>0.0118406889128095</v>
      </c>
    </row>
    <row r="985" hidden="1" spans="1:20">
      <c r="A985" t="s">
        <v>29</v>
      </c>
      <c r="B985">
        <v>43490871</v>
      </c>
      <c r="C985" t="s">
        <v>3601</v>
      </c>
      <c r="D985" t="s">
        <v>323</v>
      </c>
      <c r="E985">
        <v>827502283</v>
      </c>
      <c r="F985" t="s">
        <v>324</v>
      </c>
      <c r="G985" t="s">
        <v>33</v>
      </c>
      <c r="H985">
        <v>1</v>
      </c>
      <c r="I985">
        <v>5</v>
      </c>
      <c r="J985">
        <v>6</v>
      </c>
      <c r="K985" t="s">
        <v>34</v>
      </c>
      <c r="L985" t="s">
        <v>34</v>
      </c>
      <c r="M985" t="s">
        <v>3602</v>
      </c>
      <c r="N985" t="s">
        <v>3603</v>
      </c>
      <c r="O985" t="s">
        <v>3604</v>
      </c>
      <c r="P985">
        <f t="shared" si="46"/>
        <v>406</v>
      </c>
      <c r="Q985">
        <f t="shared" si="47"/>
        <v>75</v>
      </c>
      <c r="R985">
        <v>0.99548584</v>
      </c>
      <c r="T985">
        <f t="shared" si="45"/>
        <v>0.0403659849300323</v>
      </c>
    </row>
    <row r="986" hidden="1" spans="1:20">
      <c r="A986" t="s">
        <v>29</v>
      </c>
      <c r="B986">
        <v>51388646</v>
      </c>
      <c r="C986" t="s">
        <v>3605</v>
      </c>
      <c r="D986" t="s">
        <v>292</v>
      </c>
      <c r="E986">
        <v>242727854</v>
      </c>
      <c r="F986" t="s">
        <v>293</v>
      </c>
      <c r="G986" t="s">
        <v>33</v>
      </c>
      <c r="H986">
        <v>2</v>
      </c>
      <c r="I986">
        <v>19</v>
      </c>
      <c r="J986">
        <v>25</v>
      </c>
      <c r="K986" t="s">
        <v>34</v>
      </c>
      <c r="L986" t="s">
        <v>34</v>
      </c>
      <c r="M986" t="s">
        <v>3606</v>
      </c>
      <c r="N986" t="s">
        <v>3607</v>
      </c>
      <c r="O986" t="s">
        <v>3608</v>
      </c>
      <c r="P986">
        <f t="shared" si="46"/>
        <v>1321</v>
      </c>
      <c r="Q986">
        <f t="shared" si="47"/>
        <v>239</v>
      </c>
      <c r="R986">
        <v>0.9940362</v>
      </c>
      <c r="T986">
        <f t="shared" si="45"/>
        <v>0.128632938643703</v>
      </c>
    </row>
    <row r="987" hidden="1" spans="1:20">
      <c r="A987" t="s">
        <v>29</v>
      </c>
      <c r="B987">
        <v>52104002</v>
      </c>
      <c r="C987" t="s">
        <v>3609</v>
      </c>
      <c r="D987" t="s">
        <v>396</v>
      </c>
      <c r="E987">
        <v>943347999</v>
      </c>
      <c r="F987" t="s">
        <v>397</v>
      </c>
      <c r="G987" t="s">
        <v>33</v>
      </c>
      <c r="H987">
        <v>1</v>
      </c>
      <c r="I987">
        <v>0</v>
      </c>
      <c r="J987">
        <v>0</v>
      </c>
      <c r="K987" t="s">
        <v>34</v>
      </c>
      <c r="L987" t="s">
        <v>41</v>
      </c>
      <c r="M987" t="s">
        <v>3610</v>
      </c>
      <c r="N987" t="s">
        <v>3611</v>
      </c>
      <c r="O987" t="s">
        <v>394</v>
      </c>
      <c r="P987">
        <f t="shared" si="46"/>
        <v>352</v>
      </c>
      <c r="Q987">
        <f t="shared" si="47"/>
        <v>66</v>
      </c>
      <c r="R987">
        <v>0.999998</v>
      </c>
      <c r="T987">
        <f t="shared" si="45"/>
        <v>0.0355220667384284</v>
      </c>
    </row>
    <row r="988" hidden="1" spans="1:20">
      <c r="A988" t="s">
        <v>29</v>
      </c>
      <c r="B988">
        <v>29086099</v>
      </c>
      <c r="C988" t="s">
        <v>3612</v>
      </c>
      <c r="D988" t="s">
        <v>485</v>
      </c>
      <c r="E988">
        <v>459626087</v>
      </c>
      <c r="F988" t="s">
        <v>40</v>
      </c>
      <c r="G988" t="s">
        <v>33</v>
      </c>
      <c r="H988">
        <v>5</v>
      </c>
      <c r="I988">
        <v>9</v>
      </c>
      <c r="J988">
        <v>13</v>
      </c>
      <c r="K988" t="s">
        <v>34</v>
      </c>
      <c r="L988" t="s">
        <v>34</v>
      </c>
      <c r="M988" t="s">
        <v>3613</v>
      </c>
      <c r="N988" t="s">
        <v>3614</v>
      </c>
      <c r="O988" t="s">
        <v>3615</v>
      </c>
      <c r="P988">
        <f t="shared" si="46"/>
        <v>344</v>
      </c>
      <c r="Q988">
        <f t="shared" si="47"/>
        <v>62</v>
      </c>
      <c r="R988" s="2">
        <v>1.2682991e-5</v>
      </c>
      <c r="T988">
        <f t="shared" si="45"/>
        <v>0.0333692142088267</v>
      </c>
    </row>
    <row r="989" hidden="1" spans="1:20">
      <c r="A989" t="s">
        <v>29</v>
      </c>
      <c r="B989">
        <v>46178725</v>
      </c>
      <c r="C989" t="s">
        <v>3616</v>
      </c>
      <c r="D989" t="s">
        <v>70</v>
      </c>
      <c r="E989">
        <v>523301568</v>
      </c>
      <c r="F989" t="s">
        <v>71</v>
      </c>
      <c r="G989" t="s">
        <v>33</v>
      </c>
      <c r="H989">
        <v>3</v>
      </c>
      <c r="I989">
        <v>2</v>
      </c>
      <c r="J989">
        <v>2</v>
      </c>
      <c r="K989" t="s">
        <v>34</v>
      </c>
      <c r="L989" t="s">
        <v>41</v>
      </c>
      <c r="M989" t="s">
        <v>3617</v>
      </c>
      <c r="N989" t="s">
        <v>3618</v>
      </c>
      <c r="O989" t="s">
        <v>1151</v>
      </c>
      <c r="P989">
        <f t="shared" si="46"/>
        <v>129</v>
      </c>
      <c r="Q989">
        <f t="shared" si="47"/>
        <v>23</v>
      </c>
      <c r="R989">
        <v>0.9981218</v>
      </c>
      <c r="T989">
        <f t="shared" si="45"/>
        <v>0.0123789020452099</v>
      </c>
    </row>
    <row r="990" hidden="1" spans="1:20">
      <c r="A990" t="s">
        <v>29</v>
      </c>
      <c r="B990">
        <v>16188243</v>
      </c>
      <c r="C990" t="s">
        <v>3619</v>
      </c>
      <c r="D990" t="s">
        <v>39</v>
      </c>
      <c r="E990">
        <v>459626087</v>
      </c>
      <c r="F990" t="s">
        <v>40</v>
      </c>
      <c r="G990" t="s">
        <v>33</v>
      </c>
      <c r="H990">
        <v>5</v>
      </c>
      <c r="I990">
        <v>1</v>
      </c>
      <c r="J990">
        <v>1</v>
      </c>
      <c r="K990" t="s">
        <v>34</v>
      </c>
      <c r="L990" t="s">
        <v>41</v>
      </c>
      <c r="M990" t="s">
        <v>3620</v>
      </c>
      <c r="N990" t="s">
        <v>3621</v>
      </c>
      <c r="O990" t="s">
        <v>3622</v>
      </c>
      <c r="P990">
        <f t="shared" si="46"/>
        <v>383</v>
      </c>
      <c r="Q990">
        <f t="shared" si="47"/>
        <v>71</v>
      </c>
      <c r="R990">
        <v>0.9999951</v>
      </c>
      <c r="T990">
        <f t="shared" si="45"/>
        <v>0.0382131324004306</v>
      </c>
    </row>
    <row r="991" hidden="1" spans="1:20">
      <c r="A991" t="s">
        <v>29</v>
      </c>
      <c r="B991">
        <v>18105796</v>
      </c>
      <c r="C991" t="s">
        <v>3623</v>
      </c>
      <c r="D991" t="s">
        <v>70</v>
      </c>
      <c r="E991">
        <v>523301568</v>
      </c>
      <c r="F991" t="s">
        <v>71</v>
      </c>
      <c r="G991" t="s">
        <v>33</v>
      </c>
      <c r="H991">
        <v>5</v>
      </c>
      <c r="I991">
        <v>2</v>
      </c>
      <c r="J991">
        <v>2</v>
      </c>
      <c r="K991" t="s">
        <v>34</v>
      </c>
      <c r="L991" t="s">
        <v>41</v>
      </c>
      <c r="M991" t="s">
        <v>3624</v>
      </c>
      <c r="N991" t="s">
        <v>3625</v>
      </c>
      <c r="O991" t="s">
        <v>2817</v>
      </c>
      <c r="P991">
        <f t="shared" si="46"/>
        <v>158</v>
      </c>
      <c r="Q991">
        <f t="shared" si="47"/>
        <v>30</v>
      </c>
      <c r="R991">
        <v>1</v>
      </c>
      <c r="T991">
        <f t="shared" si="45"/>
        <v>0.0161463939720129</v>
      </c>
    </row>
    <row r="992" hidden="1" spans="1:20">
      <c r="A992" t="s">
        <v>29</v>
      </c>
      <c r="B992">
        <v>36253087</v>
      </c>
      <c r="C992" t="s">
        <v>3626</v>
      </c>
      <c r="D992" t="s">
        <v>742</v>
      </c>
      <c r="E992">
        <v>155528792</v>
      </c>
      <c r="F992" t="s">
        <v>743</v>
      </c>
      <c r="G992" t="s">
        <v>33</v>
      </c>
      <c r="H992">
        <v>3</v>
      </c>
      <c r="I992">
        <v>3</v>
      </c>
      <c r="J992">
        <v>6</v>
      </c>
      <c r="K992" t="s">
        <v>34</v>
      </c>
      <c r="L992" t="s">
        <v>34</v>
      </c>
      <c r="M992" t="s">
        <v>3627</v>
      </c>
      <c r="N992" t="s">
        <v>3628</v>
      </c>
      <c r="O992" t="s">
        <v>1664</v>
      </c>
      <c r="P992">
        <f t="shared" si="46"/>
        <v>534</v>
      </c>
      <c r="Q992">
        <f t="shared" si="47"/>
        <v>99</v>
      </c>
      <c r="R992">
        <v>0.9228699</v>
      </c>
      <c r="T992">
        <f t="shared" si="45"/>
        <v>0.0532831001076426</v>
      </c>
    </row>
    <row r="993" hidden="1" spans="1:20">
      <c r="A993" t="s">
        <v>29</v>
      </c>
      <c r="B993">
        <v>28568497</v>
      </c>
      <c r="C993" t="s">
        <v>3629</v>
      </c>
      <c r="D993" t="s">
        <v>154</v>
      </c>
      <c r="E993">
        <v>423421857</v>
      </c>
      <c r="F993" t="s">
        <v>47</v>
      </c>
      <c r="G993" t="s">
        <v>33</v>
      </c>
      <c r="H993">
        <v>2</v>
      </c>
      <c r="I993">
        <v>1</v>
      </c>
      <c r="J993">
        <v>5</v>
      </c>
      <c r="K993" t="s">
        <v>34</v>
      </c>
      <c r="L993" t="s">
        <v>41</v>
      </c>
      <c r="M993" t="s">
        <v>3630</v>
      </c>
      <c r="N993" t="s">
        <v>3631</v>
      </c>
      <c r="O993" t="s">
        <v>3632</v>
      </c>
      <c r="P993">
        <f t="shared" si="46"/>
        <v>709</v>
      </c>
      <c r="Q993">
        <f t="shared" si="47"/>
        <v>138</v>
      </c>
      <c r="R993">
        <v>1</v>
      </c>
      <c r="T993">
        <f t="shared" si="45"/>
        <v>0.0742734122712594</v>
      </c>
    </row>
    <row r="994" hidden="1" spans="1:20">
      <c r="A994" t="s">
        <v>29</v>
      </c>
      <c r="B994">
        <v>45482962</v>
      </c>
      <c r="C994" t="s">
        <v>3633</v>
      </c>
      <c r="D994" t="s">
        <v>108</v>
      </c>
      <c r="E994">
        <v>423421857</v>
      </c>
      <c r="F994" t="s">
        <v>47</v>
      </c>
      <c r="G994" t="s">
        <v>33</v>
      </c>
      <c r="H994">
        <v>2</v>
      </c>
      <c r="I994">
        <v>3</v>
      </c>
      <c r="J994">
        <v>5</v>
      </c>
      <c r="K994" t="s">
        <v>34</v>
      </c>
      <c r="L994" t="s">
        <v>34</v>
      </c>
      <c r="M994" t="s">
        <v>3634</v>
      </c>
      <c r="N994" t="s">
        <v>3635</v>
      </c>
      <c r="O994" t="s">
        <v>1991</v>
      </c>
      <c r="P994">
        <f t="shared" si="46"/>
        <v>992</v>
      </c>
      <c r="Q994">
        <f t="shared" si="47"/>
        <v>189</v>
      </c>
      <c r="R994">
        <v>0.0047283513</v>
      </c>
      <c r="T994">
        <f t="shared" si="45"/>
        <v>0.101722282023681</v>
      </c>
    </row>
    <row r="995" hidden="1" spans="1:20">
      <c r="A995" t="s">
        <v>29</v>
      </c>
      <c r="B995">
        <v>3409402</v>
      </c>
      <c r="C995" t="s">
        <v>3636</v>
      </c>
      <c r="D995" t="s">
        <v>108</v>
      </c>
      <c r="E995">
        <v>423421857</v>
      </c>
      <c r="F995" t="s">
        <v>47</v>
      </c>
      <c r="G995" t="s">
        <v>33</v>
      </c>
      <c r="H995">
        <v>1</v>
      </c>
      <c r="I995">
        <v>0</v>
      </c>
      <c r="J995">
        <v>1</v>
      </c>
      <c r="K995" t="s">
        <v>34</v>
      </c>
      <c r="L995" t="s">
        <v>34</v>
      </c>
      <c r="M995" t="s">
        <v>3637</v>
      </c>
      <c r="N995" t="s">
        <v>3638</v>
      </c>
      <c r="O995" t="s">
        <v>581</v>
      </c>
      <c r="P995">
        <f t="shared" si="46"/>
        <v>102</v>
      </c>
      <c r="Q995">
        <f t="shared" si="47"/>
        <v>21</v>
      </c>
      <c r="R995">
        <v>0.0038720092</v>
      </c>
      <c r="T995">
        <f t="shared" si="45"/>
        <v>0.011302475780409</v>
      </c>
    </row>
    <row r="996" hidden="1" spans="1:20">
      <c r="A996" t="s">
        <v>29</v>
      </c>
      <c r="B996">
        <v>50523787</v>
      </c>
      <c r="C996" t="s">
        <v>3639</v>
      </c>
      <c r="D996" t="s">
        <v>104</v>
      </c>
      <c r="E996">
        <v>423421857</v>
      </c>
      <c r="F996" t="s">
        <v>47</v>
      </c>
      <c r="G996" t="s">
        <v>33</v>
      </c>
      <c r="H996">
        <v>1</v>
      </c>
      <c r="I996">
        <v>0</v>
      </c>
      <c r="J996">
        <v>0</v>
      </c>
      <c r="K996" t="s">
        <v>34</v>
      </c>
      <c r="L996" t="s">
        <v>41</v>
      </c>
      <c r="M996" t="s">
        <v>3640</v>
      </c>
      <c r="N996" t="s">
        <v>3641</v>
      </c>
      <c r="O996" t="s">
        <v>2387</v>
      </c>
      <c r="P996">
        <f t="shared" si="46"/>
        <v>129</v>
      </c>
      <c r="Q996">
        <f t="shared" si="47"/>
        <v>22</v>
      </c>
      <c r="R996">
        <v>0.38604817</v>
      </c>
      <c r="T996">
        <f t="shared" ref="T996:T1059" si="48">Q996/1858</f>
        <v>0.0118406889128095</v>
      </c>
    </row>
    <row r="997" hidden="1" spans="1:20">
      <c r="A997" t="s">
        <v>29</v>
      </c>
      <c r="B997">
        <v>42300858</v>
      </c>
      <c r="C997" t="s">
        <v>3642</v>
      </c>
      <c r="D997" t="s">
        <v>3643</v>
      </c>
      <c r="E997">
        <v>788261054</v>
      </c>
      <c r="F997" t="s">
        <v>3644</v>
      </c>
      <c r="G997" t="s">
        <v>33</v>
      </c>
      <c r="H997">
        <v>4</v>
      </c>
      <c r="I997">
        <v>3</v>
      </c>
      <c r="J997">
        <v>3</v>
      </c>
      <c r="K997" t="s">
        <v>34</v>
      </c>
      <c r="L997" t="s">
        <v>41</v>
      </c>
      <c r="M997" t="s">
        <v>3645</v>
      </c>
      <c r="N997" t="s">
        <v>3646</v>
      </c>
      <c r="O997" t="s">
        <v>3088</v>
      </c>
      <c r="P997">
        <f t="shared" si="46"/>
        <v>1010</v>
      </c>
      <c r="Q997">
        <f t="shared" si="47"/>
        <v>194</v>
      </c>
      <c r="R997">
        <v>0.019229406</v>
      </c>
      <c r="T997">
        <f t="shared" si="48"/>
        <v>0.104413347685684</v>
      </c>
    </row>
    <row r="998" hidden="1" spans="1:20">
      <c r="A998" t="s">
        <v>29</v>
      </c>
      <c r="B998">
        <v>45759549</v>
      </c>
      <c r="C998" t="s">
        <v>3647</v>
      </c>
      <c r="D998" t="s">
        <v>173</v>
      </c>
      <c r="E998">
        <v>542519500</v>
      </c>
      <c r="F998" t="s">
        <v>174</v>
      </c>
      <c r="G998" t="s">
        <v>33</v>
      </c>
      <c r="H998">
        <v>1</v>
      </c>
      <c r="I998">
        <v>2</v>
      </c>
      <c r="J998">
        <v>12</v>
      </c>
      <c r="K998" t="s">
        <v>34</v>
      </c>
      <c r="L998" t="s">
        <v>41</v>
      </c>
      <c r="M998" t="s">
        <v>3648</v>
      </c>
      <c r="N998" t="s">
        <v>3649</v>
      </c>
      <c r="O998" t="s">
        <v>3650</v>
      </c>
      <c r="P998">
        <f t="shared" si="46"/>
        <v>97</v>
      </c>
      <c r="Q998">
        <f t="shared" si="47"/>
        <v>20</v>
      </c>
      <c r="R998">
        <v>0.0024356723</v>
      </c>
      <c r="T998">
        <f t="shared" si="48"/>
        <v>0.0107642626480086</v>
      </c>
    </row>
    <row r="999" hidden="1" spans="1:20">
      <c r="A999" t="s">
        <v>29</v>
      </c>
      <c r="B999">
        <v>52527364</v>
      </c>
      <c r="C999" t="s">
        <v>3651</v>
      </c>
      <c r="D999" t="s">
        <v>1929</v>
      </c>
      <c r="E999">
        <v>215953885</v>
      </c>
      <c r="F999" t="s">
        <v>1930</v>
      </c>
      <c r="G999" t="s">
        <v>33</v>
      </c>
      <c r="H999">
        <v>2</v>
      </c>
      <c r="I999">
        <v>1</v>
      </c>
      <c r="J999">
        <v>1</v>
      </c>
      <c r="K999" t="s">
        <v>34</v>
      </c>
      <c r="L999" t="s">
        <v>41</v>
      </c>
      <c r="M999" t="s">
        <v>3652</v>
      </c>
      <c r="N999" t="s">
        <v>3653</v>
      </c>
      <c r="O999" t="s">
        <v>3654</v>
      </c>
      <c r="P999">
        <f t="shared" si="46"/>
        <v>658</v>
      </c>
      <c r="Q999">
        <f t="shared" si="47"/>
        <v>124</v>
      </c>
      <c r="R999" s="2">
        <v>5.8470694e-5</v>
      </c>
      <c r="T999">
        <f t="shared" si="48"/>
        <v>0.0667384284176534</v>
      </c>
    </row>
    <row r="1000" hidden="1" spans="1:20">
      <c r="A1000" t="s">
        <v>29</v>
      </c>
      <c r="B1000">
        <v>37142894</v>
      </c>
      <c r="C1000" t="s">
        <v>3655</v>
      </c>
      <c r="D1000" t="s">
        <v>108</v>
      </c>
      <c r="E1000">
        <v>423421857</v>
      </c>
      <c r="F1000" t="s">
        <v>47</v>
      </c>
      <c r="G1000" t="s">
        <v>33</v>
      </c>
      <c r="H1000">
        <v>1</v>
      </c>
      <c r="I1000">
        <v>33</v>
      </c>
      <c r="J1000">
        <v>45</v>
      </c>
      <c r="K1000" t="s">
        <v>34</v>
      </c>
      <c r="L1000" t="s">
        <v>34</v>
      </c>
      <c r="M1000" t="s">
        <v>3656</v>
      </c>
      <c r="N1000" t="s">
        <v>3657</v>
      </c>
      <c r="O1000" t="s">
        <v>3658</v>
      </c>
      <c r="P1000">
        <f t="shared" si="46"/>
        <v>354</v>
      </c>
      <c r="Q1000">
        <f t="shared" si="47"/>
        <v>65</v>
      </c>
      <c r="R1000">
        <v>0.003188178</v>
      </c>
      <c r="T1000">
        <f t="shared" si="48"/>
        <v>0.034983853606028</v>
      </c>
    </row>
    <row r="1001" hidden="1" spans="1:20">
      <c r="A1001" t="s">
        <v>29</v>
      </c>
      <c r="B1001">
        <v>37142894</v>
      </c>
      <c r="C1001" t="s">
        <v>3659</v>
      </c>
      <c r="D1001" t="s">
        <v>104</v>
      </c>
      <c r="E1001">
        <v>423421857</v>
      </c>
      <c r="F1001" t="s">
        <v>47</v>
      </c>
      <c r="G1001" t="s">
        <v>33</v>
      </c>
      <c r="H1001">
        <v>1</v>
      </c>
      <c r="I1001">
        <v>14</v>
      </c>
      <c r="J1001">
        <v>22</v>
      </c>
      <c r="K1001" t="s">
        <v>34</v>
      </c>
      <c r="L1001" t="s">
        <v>34</v>
      </c>
      <c r="M1001" t="s">
        <v>3656</v>
      </c>
      <c r="N1001" t="s">
        <v>3657</v>
      </c>
      <c r="O1001" t="s">
        <v>3658</v>
      </c>
      <c r="P1001">
        <f t="shared" si="46"/>
        <v>354</v>
      </c>
      <c r="Q1001">
        <f t="shared" si="47"/>
        <v>65</v>
      </c>
      <c r="R1001">
        <v>0.00020684135</v>
      </c>
      <c r="T1001">
        <f t="shared" si="48"/>
        <v>0.034983853606028</v>
      </c>
    </row>
    <row r="1002" hidden="1" spans="1:20">
      <c r="A1002" t="s">
        <v>29</v>
      </c>
      <c r="B1002">
        <v>37142894</v>
      </c>
      <c r="C1002" t="s">
        <v>3660</v>
      </c>
      <c r="D1002" t="s">
        <v>113</v>
      </c>
      <c r="E1002">
        <v>423421857</v>
      </c>
      <c r="F1002" t="s">
        <v>47</v>
      </c>
      <c r="G1002" t="s">
        <v>33</v>
      </c>
      <c r="H1002">
        <v>1</v>
      </c>
      <c r="I1002">
        <v>2</v>
      </c>
      <c r="J1002">
        <v>8</v>
      </c>
      <c r="K1002" t="s">
        <v>34</v>
      </c>
      <c r="L1002" t="s">
        <v>34</v>
      </c>
      <c r="M1002" t="s">
        <v>3656</v>
      </c>
      <c r="N1002" t="s">
        <v>3657</v>
      </c>
      <c r="O1002" t="s">
        <v>3658</v>
      </c>
      <c r="P1002">
        <f t="shared" si="46"/>
        <v>354</v>
      </c>
      <c r="Q1002">
        <f t="shared" si="47"/>
        <v>65</v>
      </c>
      <c r="R1002">
        <v>0.000134696</v>
      </c>
      <c r="T1002">
        <f t="shared" si="48"/>
        <v>0.034983853606028</v>
      </c>
    </row>
    <row r="1003" hidden="1" spans="1:20">
      <c r="A1003" t="s">
        <v>29</v>
      </c>
      <c r="B1003">
        <v>37142894</v>
      </c>
      <c r="C1003" t="s">
        <v>3661</v>
      </c>
      <c r="D1003" t="s">
        <v>1742</v>
      </c>
      <c r="E1003">
        <v>423421857</v>
      </c>
      <c r="F1003" t="s">
        <v>47</v>
      </c>
      <c r="G1003" t="s">
        <v>33</v>
      </c>
      <c r="H1003">
        <v>1</v>
      </c>
      <c r="I1003">
        <v>6</v>
      </c>
      <c r="J1003">
        <v>9</v>
      </c>
      <c r="K1003" t="s">
        <v>34</v>
      </c>
      <c r="L1003" t="s">
        <v>34</v>
      </c>
      <c r="M1003" t="s">
        <v>3656</v>
      </c>
      <c r="N1003" t="s">
        <v>3657</v>
      </c>
      <c r="O1003" t="s">
        <v>3658</v>
      </c>
      <c r="P1003">
        <f t="shared" si="46"/>
        <v>354</v>
      </c>
      <c r="Q1003">
        <f t="shared" si="47"/>
        <v>65</v>
      </c>
      <c r="R1003">
        <v>0.0047913757</v>
      </c>
      <c r="T1003">
        <f t="shared" si="48"/>
        <v>0.034983853606028</v>
      </c>
    </row>
    <row r="1004" spans="1:20">
      <c r="A1004" t="s">
        <v>29</v>
      </c>
      <c r="B1004">
        <v>48913251</v>
      </c>
      <c r="C1004" t="s">
        <v>3662</v>
      </c>
      <c r="D1004" t="s">
        <v>58</v>
      </c>
      <c r="E1004">
        <v>109226352</v>
      </c>
      <c r="F1004" t="s">
        <v>59</v>
      </c>
      <c r="G1004" t="s">
        <v>33</v>
      </c>
      <c r="H1004">
        <v>5</v>
      </c>
      <c r="I1004">
        <v>0</v>
      </c>
      <c r="J1004">
        <v>0</v>
      </c>
      <c r="K1004" t="s">
        <v>34</v>
      </c>
      <c r="L1004" t="s">
        <v>41</v>
      </c>
      <c r="M1004" t="s">
        <v>3663</v>
      </c>
      <c r="N1004" t="s">
        <v>3664</v>
      </c>
      <c r="O1004" t="s">
        <v>1933</v>
      </c>
      <c r="P1004">
        <f t="shared" si="46"/>
        <v>204</v>
      </c>
      <c r="Q1004">
        <f t="shared" si="47"/>
        <v>34</v>
      </c>
      <c r="R1004">
        <v>0.005292024</v>
      </c>
      <c r="T1004">
        <f t="shared" si="48"/>
        <v>0.0182992465016146</v>
      </c>
    </row>
    <row r="1005" hidden="1" spans="1:20">
      <c r="A1005" t="s">
        <v>29</v>
      </c>
      <c r="B1005">
        <v>25546248</v>
      </c>
      <c r="C1005" t="s">
        <v>3665</v>
      </c>
      <c r="D1005" t="s">
        <v>70</v>
      </c>
      <c r="E1005">
        <v>523301568</v>
      </c>
      <c r="F1005" t="s">
        <v>71</v>
      </c>
      <c r="G1005" t="s">
        <v>33</v>
      </c>
      <c r="H1005">
        <v>5</v>
      </c>
      <c r="I1005">
        <v>0</v>
      </c>
      <c r="J1005">
        <v>0</v>
      </c>
      <c r="K1005" t="s">
        <v>34</v>
      </c>
      <c r="L1005" t="s">
        <v>41</v>
      </c>
      <c r="M1005" t="s">
        <v>2931</v>
      </c>
      <c r="N1005" t="s">
        <v>3666</v>
      </c>
      <c r="O1005" t="s">
        <v>3135</v>
      </c>
      <c r="P1005">
        <f t="shared" si="46"/>
        <v>330</v>
      </c>
      <c r="Q1005">
        <f t="shared" si="47"/>
        <v>58</v>
      </c>
      <c r="R1005">
        <v>0.99975306</v>
      </c>
      <c r="T1005">
        <f t="shared" si="48"/>
        <v>0.031216361679225</v>
      </c>
    </row>
    <row r="1006" hidden="1" spans="1:20">
      <c r="A1006" t="s">
        <v>29</v>
      </c>
      <c r="B1006">
        <v>30254687</v>
      </c>
      <c r="C1006" t="s">
        <v>3667</v>
      </c>
      <c r="D1006" t="s">
        <v>198</v>
      </c>
      <c r="E1006">
        <v>771401205</v>
      </c>
      <c r="F1006" t="s">
        <v>199</v>
      </c>
      <c r="G1006" t="s">
        <v>33</v>
      </c>
      <c r="H1006">
        <v>5</v>
      </c>
      <c r="I1006">
        <v>1</v>
      </c>
      <c r="J1006">
        <v>1</v>
      </c>
      <c r="K1006" t="s">
        <v>34</v>
      </c>
      <c r="L1006" t="s">
        <v>41</v>
      </c>
      <c r="M1006" t="s">
        <v>3668</v>
      </c>
      <c r="N1006" t="s">
        <v>3669</v>
      </c>
      <c r="O1006" t="s">
        <v>56</v>
      </c>
      <c r="P1006">
        <f t="shared" si="46"/>
        <v>180</v>
      </c>
      <c r="Q1006">
        <f t="shared" si="47"/>
        <v>30</v>
      </c>
      <c r="R1006">
        <v>0.9980324</v>
      </c>
      <c r="T1006">
        <f t="shared" si="48"/>
        <v>0.0161463939720129</v>
      </c>
    </row>
    <row r="1007" hidden="1" spans="1:20">
      <c r="A1007" t="s">
        <v>29</v>
      </c>
      <c r="B1007">
        <v>31791361</v>
      </c>
      <c r="C1007" t="s">
        <v>3670</v>
      </c>
      <c r="D1007" t="s">
        <v>301</v>
      </c>
      <c r="E1007">
        <v>544821753</v>
      </c>
      <c r="F1007" t="s">
        <v>302</v>
      </c>
      <c r="G1007" t="s">
        <v>33</v>
      </c>
      <c r="H1007">
        <v>1</v>
      </c>
      <c r="I1007">
        <v>1</v>
      </c>
      <c r="J1007">
        <v>2</v>
      </c>
      <c r="K1007" t="s">
        <v>34</v>
      </c>
      <c r="L1007" t="s">
        <v>34</v>
      </c>
      <c r="M1007" t="s">
        <v>3671</v>
      </c>
      <c r="N1007" t="s">
        <v>3672</v>
      </c>
      <c r="O1007" t="s">
        <v>2549</v>
      </c>
      <c r="P1007">
        <f t="shared" si="46"/>
        <v>937</v>
      </c>
      <c r="Q1007">
        <f t="shared" si="47"/>
        <v>179</v>
      </c>
      <c r="R1007">
        <v>0.9946148</v>
      </c>
      <c r="T1007">
        <f t="shared" si="48"/>
        <v>0.0963401506996771</v>
      </c>
    </row>
    <row r="1008" hidden="1" spans="1:20">
      <c r="A1008" t="s">
        <v>29</v>
      </c>
      <c r="B1008">
        <v>23264295</v>
      </c>
      <c r="C1008" t="s">
        <v>3673</v>
      </c>
      <c r="D1008" t="s">
        <v>1365</v>
      </c>
      <c r="E1008">
        <v>486381187</v>
      </c>
      <c r="F1008" t="s">
        <v>148</v>
      </c>
      <c r="G1008" t="s">
        <v>33</v>
      </c>
      <c r="H1008">
        <v>5</v>
      </c>
      <c r="I1008">
        <v>5</v>
      </c>
      <c r="J1008">
        <v>6</v>
      </c>
      <c r="K1008" t="s">
        <v>34</v>
      </c>
      <c r="L1008" t="s">
        <v>34</v>
      </c>
      <c r="M1008" t="s">
        <v>3674</v>
      </c>
      <c r="N1008" t="s">
        <v>3675</v>
      </c>
      <c r="O1008" t="s">
        <v>1603</v>
      </c>
      <c r="P1008">
        <f t="shared" si="46"/>
        <v>447</v>
      </c>
      <c r="Q1008">
        <f t="shared" si="47"/>
        <v>82</v>
      </c>
      <c r="R1008">
        <v>0.00012029938</v>
      </c>
      <c r="T1008">
        <f t="shared" si="48"/>
        <v>0.0441334768568353</v>
      </c>
    </row>
    <row r="1009" hidden="1" spans="1:20">
      <c r="A1009" t="s">
        <v>29</v>
      </c>
      <c r="B1009">
        <v>36651324</v>
      </c>
      <c r="C1009" t="s">
        <v>3676</v>
      </c>
      <c r="D1009" t="s">
        <v>396</v>
      </c>
      <c r="E1009">
        <v>943347999</v>
      </c>
      <c r="F1009" t="s">
        <v>397</v>
      </c>
      <c r="G1009" t="s">
        <v>33</v>
      </c>
      <c r="H1009">
        <v>1</v>
      </c>
      <c r="I1009">
        <v>0</v>
      </c>
      <c r="J1009">
        <v>0</v>
      </c>
      <c r="K1009" t="s">
        <v>34</v>
      </c>
      <c r="L1009" t="s">
        <v>34</v>
      </c>
      <c r="M1009" t="s">
        <v>3677</v>
      </c>
      <c r="N1009" t="s">
        <v>3678</v>
      </c>
      <c r="O1009" t="s">
        <v>3679</v>
      </c>
      <c r="P1009">
        <f t="shared" si="46"/>
        <v>340</v>
      </c>
      <c r="Q1009">
        <f t="shared" si="47"/>
        <v>64</v>
      </c>
      <c r="R1009" s="2">
        <v>4.392792e-8</v>
      </c>
      <c r="T1009">
        <f t="shared" si="48"/>
        <v>0.0344456404736276</v>
      </c>
    </row>
    <row r="1010" hidden="1" spans="1:20">
      <c r="A1010" t="s">
        <v>29</v>
      </c>
      <c r="B1010">
        <v>13823321</v>
      </c>
      <c r="C1010" t="s">
        <v>3680</v>
      </c>
      <c r="D1010" t="s">
        <v>198</v>
      </c>
      <c r="E1010">
        <v>771401205</v>
      </c>
      <c r="F1010" t="s">
        <v>199</v>
      </c>
      <c r="G1010" t="s">
        <v>33</v>
      </c>
      <c r="H1010">
        <v>5</v>
      </c>
      <c r="I1010">
        <v>3</v>
      </c>
      <c r="J1010">
        <v>4</v>
      </c>
      <c r="K1010" t="s">
        <v>34</v>
      </c>
      <c r="L1010" t="s">
        <v>41</v>
      </c>
      <c r="M1010" t="s">
        <v>3681</v>
      </c>
      <c r="N1010" t="s">
        <v>3682</v>
      </c>
      <c r="O1010" t="s">
        <v>3683</v>
      </c>
      <c r="P1010">
        <f t="shared" si="46"/>
        <v>1140</v>
      </c>
      <c r="Q1010">
        <f t="shared" si="47"/>
        <v>210</v>
      </c>
      <c r="R1010">
        <v>0.005146011</v>
      </c>
      <c r="T1010">
        <f t="shared" si="48"/>
        <v>0.11302475780409</v>
      </c>
    </row>
    <row r="1011" hidden="1" spans="1:20">
      <c r="A1011" t="s">
        <v>29</v>
      </c>
      <c r="B1011">
        <v>16699206</v>
      </c>
      <c r="C1011" t="s">
        <v>3684</v>
      </c>
      <c r="D1011" t="s">
        <v>52</v>
      </c>
      <c r="E1011">
        <v>984005611</v>
      </c>
      <c r="F1011" t="s">
        <v>53</v>
      </c>
      <c r="G1011" t="s">
        <v>33</v>
      </c>
      <c r="H1011">
        <v>5</v>
      </c>
      <c r="I1011">
        <v>0</v>
      </c>
      <c r="J1011">
        <v>0</v>
      </c>
      <c r="K1011" t="s">
        <v>34</v>
      </c>
      <c r="L1011" t="s">
        <v>41</v>
      </c>
      <c r="M1011" t="s">
        <v>3685</v>
      </c>
      <c r="N1011" t="s">
        <v>3686</v>
      </c>
      <c r="O1011" t="s">
        <v>3687</v>
      </c>
      <c r="P1011">
        <f t="shared" si="46"/>
        <v>170</v>
      </c>
      <c r="Q1011">
        <f t="shared" si="47"/>
        <v>34</v>
      </c>
      <c r="R1011">
        <v>0.99722975</v>
      </c>
      <c r="T1011">
        <f t="shared" si="48"/>
        <v>0.0182992465016146</v>
      </c>
    </row>
    <row r="1012" hidden="1" spans="1:20">
      <c r="A1012" t="s">
        <v>29</v>
      </c>
      <c r="B1012">
        <v>49086846</v>
      </c>
      <c r="C1012" t="s">
        <v>3688</v>
      </c>
      <c r="D1012" t="s">
        <v>396</v>
      </c>
      <c r="E1012">
        <v>943347999</v>
      </c>
      <c r="F1012" t="s">
        <v>397</v>
      </c>
      <c r="G1012" t="s">
        <v>33</v>
      </c>
      <c r="H1012">
        <v>2</v>
      </c>
      <c r="I1012">
        <v>0</v>
      </c>
      <c r="J1012">
        <v>0</v>
      </c>
      <c r="K1012" t="s">
        <v>34</v>
      </c>
      <c r="L1012" t="s">
        <v>41</v>
      </c>
      <c r="M1012" t="s">
        <v>3689</v>
      </c>
      <c r="N1012" t="s">
        <v>3690</v>
      </c>
      <c r="O1012" t="s">
        <v>3691</v>
      </c>
      <c r="P1012">
        <f t="shared" si="46"/>
        <v>233</v>
      </c>
      <c r="Q1012">
        <f t="shared" si="47"/>
        <v>37</v>
      </c>
      <c r="R1012">
        <v>0.99546826</v>
      </c>
      <c r="T1012">
        <f t="shared" si="48"/>
        <v>0.0199138858988159</v>
      </c>
    </row>
    <row r="1013" hidden="1" spans="1:20">
      <c r="A1013" t="s">
        <v>29</v>
      </c>
      <c r="B1013">
        <v>46111736</v>
      </c>
      <c r="C1013" t="s">
        <v>3692</v>
      </c>
      <c r="D1013" t="s">
        <v>599</v>
      </c>
      <c r="E1013">
        <v>494668275</v>
      </c>
      <c r="F1013" t="s">
        <v>600</v>
      </c>
      <c r="G1013" t="s">
        <v>33</v>
      </c>
      <c r="H1013">
        <v>1</v>
      </c>
      <c r="I1013">
        <v>0</v>
      </c>
      <c r="J1013">
        <v>0</v>
      </c>
      <c r="K1013" t="s">
        <v>34</v>
      </c>
      <c r="L1013" t="s">
        <v>34</v>
      </c>
      <c r="M1013" t="s">
        <v>3693</v>
      </c>
      <c r="N1013" t="s">
        <v>3694</v>
      </c>
      <c r="O1013" t="s">
        <v>3695</v>
      </c>
      <c r="P1013">
        <f t="shared" si="46"/>
        <v>825</v>
      </c>
      <c r="Q1013">
        <f t="shared" si="47"/>
        <v>155</v>
      </c>
      <c r="R1013">
        <v>0.99845946</v>
      </c>
      <c r="T1013">
        <f t="shared" si="48"/>
        <v>0.0834230355220667</v>
      </c>
    </row>
    <row r="1014" hidden="1" spans="1:20">
      <c r="A1014" t="s">
        <v>29</v>
      </c>
      <c r="B1014">
        <v>14924682</v>
      </c>
      <c r="C1014" t="s">
        <v>3696</v>
      </c>
      <c r="D1014" t="s">
        <v>1929</v>
      </c>
      <c r="E1014">
        <v>215953885</v>
      </c>
      <c r="F1014" t="s">
        <v>1930</v>
      </c>
      <c r="G1014" t="s">
        <v>33</v>
      </c>
      <c r="H1014">
        <v>1</v>
      </c>
      <c r="I1014">
        <v>5</v>
      </c>
      <c r="J1014">
        <v>5</v>
      </c>
      <c r="K1014" t="s">
        <v>34</v>
      </c>
      <c r="L1014" t="s">
        <v>34</v>
      </c>
      <c r="M1014" t="s">
        <v>3697</v>
      </c>
      <c r="N1014" t="s">
        <v>3698</v>
      </c>
      <c r="O1014" t="s">
        <v>3699</v>
      </c>
      <c r="P1014">
        <f t="shared" si="46"/>
        <v>2427</v>
      </c>
      <c r="Q1014">
        <f t="shared" si="47"/>
        <v>439</v>
      </c>
      <c r="R1014">
        <v>0.9999609</v>
      </c>
      <c r="T1014">
        <f t="shared" si="48"/>
        <v>0.236275565123789</v>
      </c>
    </row>
    <row r="1015" hidden="1" spans="1:20">
      <c r="A1015" t="s">
        <v>29</v>
      </c>
      <c r="B1015">
        <v>14270223</v>
      </c>
      <c r="C1015" t="s">
        <v>3700</v>
      </c>
      <c r="D1015" t="s">
        <v>1645</v>
      </c>
      <c r="E1015">
        <v>392967251</v>
      </c>
      <c r="F1015" t="s">
        <v>1646</v>
      </c>
      <c r="G1015" t="s">
        <v>33</v>
      </c>
      <c r="H1015">
        <v>3</v>
      </c>
      <c r="I1015">
        <v>12</v>
      </c>
      <c r="J1015">
        <v>15</v>
      </c>
      <c r="K1015" t="s">
        <v>34</v>
      </c>
      <c r="L1015" t="s">
        <v>41</v>
      </c>
      <c r="M1015" t="s">
        <v>3701</v>
      </c>
      <c r="N1015" t="s">
        <v>3702</v>
      </c>
      <c r="O1015" t="s">
        <v>3703</v>
      </c>
      <c r="P1015">
        <f t="shared" si="46"/>
        <v>1034</v>
      </c>
      <c r="Q1015">
        <f t="shared" si="47"/>
        <v>194</v>
      </c>
      <c r="R1015">
        <v>0.9940608</v>
      </c>
      <c r="T1015">
        <f t="shared" si="48"/>
        <v>0.104413347685684</v>
      </c>
    </row>
    <row r="1016" hidden="1" spans="1:20">
      <c r="A1016" t="s">
        <v>29</v>
      </c>
      <c r="B1016">
        <v>34571698</v>
      </c>
      <c r="C1016" t="s">
        <v>3704</v>
      </c>
      <c r="D1016" t="s">
        <v>92</v>
      </c>
      <c r="E1016">
        <v>760984384</v>
      </c>
      <c r="F1016" t="s">
        <v>93</v>
      </c>
      <c r="G1016" t="s">
        <v>33</v>
      </c>
      <c r="H1016">
        <v>2</v>
      </c>
      <c r="I1016">
        <v>7</v>
      </c>
      <c r="J1016">
        <v>8</v>
      </c>
      <c r="K1016" t="s">
        <v>34</v>
      </c>
      <c r="L1016" t="s">
        <v>34</v>
      </c>
      <c r="M1016" t="s">
        <v>3705</v>
      </c>
      <c r="N1016" t="s">
        <v>3706</v>
      </c>
      <c r="O1016" t="s">
        <v>3707</v>
      </c>
      <c r="P1016">
        <f t="shared" si="46"/>
        <v>5138</v>
      </c>
      <c r="Q1016">
        <f t="shared" si="47"/>
        <v>935</v>
      </c>
      <c r="R1016">
        <v>0.0043674735</v>
      </c>
      <c r="T1016">
        <f t="shared" si="48"/>
        <v>0.503229278794403</v>
      </c>
    </row>
    <row r="1017" hidden="1" spans="1:20">
      <c r="A1017" t="s">
        <v>29</v>
      </c>
      <c r="B1017">
        <v>44119696</v>
      </c>
      <c r="C1017" t="s">
        <v>3708</v>
      </c>
      <c r="D1017" t="s">
        <v>3709</v>
      </c>
      <c r="E1017">
        <v>486381187</v>
      </c>
      <c r="F1017" t="s">
        <v>148</v>
      </c>
      <c r="G1017" t="s">
        <v>33</v>
      </c>
      <c r="H1017">
        <v>4</v>
      </c>
      <c r="I1017">
        <v>2</v>
      </c>
      <c r="J1017">
        <v>2</v>
      </c>
      <c r="K1017" t="s">
        <v>34</v>
      </c>
      <c r="L1017" t="s">
        <v>34</v>
      </c>
      <c r="M1017" t="s">
        <v>3710</v>
      </c>
      <c r="N1017" t="s">
        <v>3711</v>
      </c>
      <c r="O1017" t="s">
        <v>3712</v>
      </c>
      <c r="P1017">
        <f t="shared" si="46"/>
        <v>1814</v>
      </c>
      <c r="Q1017">
        <f t="shared" si="47"/>
        <v>308</v>
      </c>
      <c r="R1017">
        <v>0.0050318623</v>
      </c>
      <c r="T1017">
        <f t="shared" si="48"/>
        <v>0.165769644779333</v>
      </c>
    </row>
    <row r="1018" hidden="1" spans="1:20">
      <c r="A1018" t="s">
        <v>29</v>
      </c>
      <c r="B1018">
        <v>11879950</v>
      </c>
      <c r="C1018" t="s">
        <v>3713</v>
      </c>
      <c r="D1018" t="s">
        <v>154</v>
      </c>
      <c r="E1018">
        <v>423421857</v>
      </c>
      <c r="F1018" t="s">
        <v>47</v>
      </c>
      <c r="G1018" t="s">
        <v>33</v>
      </c>
      <c r="H1018">
        <v>1</v>
      </c>
      <c r="I1018">
        <v>0</v>
      </c>
      <c r="J1018">
        <v>0</v>
      </c>
      <c r="K1018" t="s">
        <v>34</v>
      </c>
      <c r="L1018" t="s">
        <v>41</v>
      </c>
      <c r="M1018" t="s">
        <v>2991</v>
      </c>
      <c r="N1018" t="s">
        <v>3714</v>
      </c>
      <c r="O1018" t="s">
        <v>3715</v>
      </c>
      <c r="P1018">
        <f t="shared" si="46"/>
        <v>328</v>
      </c>
      <c r="Q1018">
        <f t="shared" si="47"/>
        <v>58</v>
      </c>
      <c r="R1018">
        <v>0.0050594104</v>
      </c>
      <c r="T1018">
        <f t="shared" si="48"/>
        <v>0.031216361679225</v>
      </c>
    </row>
    <row r="1019" spans="1:20">
      <c r="A1019" t="s">
        <v>29</v>
      </c>
      <c r="B1019">
        <v>16130265</v>
      </c>
      <c r="C1019" t="s">
        <v>3716</v>
      </c>
      <c r="D1019" t="s">
        <v>58</v>
      </c>
      <c r="E1019">
        <v>109226352</v>
      </c>
      <c r="F1019" t="s">
        <v>59</v>
      </c>
      <c r="G1019" t="s">
        <v>33</v>
      </c>
      <c r="H1019">
        <v>1</v>
      </c>
      <c r="I1019">
        <v>27</v>
      </c>
      <c r="J1019">
        <v>30</v>
      </c>
      <c r="K1019" t="s">
        <v>34</v>
      </c>
      <c r="L1019" t="s">
        <v>41</v>
      </c>
      <c r="M1019" t="s">
        <v>3717</v>
      </c>
      <c r="N1019" t="s">
        <v>3718</v>
      </c>
      <c r="O1019" t="s">
        <v>2474</v>
      </c>
      <c r="P1019">
        <f t="shared" si="46"/>
        <v>1268</v>
      </c>
      <c r="Q1019">
        <f t="shared" si="47"/>
        <v>222</v>
      </c>
      <c r="R1019">
        <v>0.99464875</v>
      </c>
      <c r="T1019">
        <f t="shared" si="48"/>
        <v>0.119483315392896</v>
      </c>
    </row>
    <row r="1020" hidden="1" spans="1:20">
      <c r="A1020" t="s">
        <v>29</v>
      </c>
      <c r="B1020">
        <v>43446309</v>
      </c>
      <c r="C1020" t="s">
        <v>3719</v>
      </c>
      <c r="D1020" t="s">
        <v>173</v>
      </c>
      <c r="E1020">
        <v>542519500</v>
      </c>
      <c r="F1020" t="s">
        <v>174</v>
      </c>
      <c r="G1020" t="s">
        <v>33</v>
      </c>
      <c r="H1020">
        <v>4</v>
      </c>
      <c r="I1020">
        <v>1</v>
      </c>
      <c r="J1020">
        <v>1</v>
      </c>
      <c r="K1020" t="s">
        <v>34</v>
      </c>
      <c r="L1020" t="s">
        <v>34</v>
      </c>
      <c r="M1020" t="s">
        <v>3720</v>
      </c>
      <c r="N1020" t="s">
        <v>3721</v>
      </c>
      <c r="O1020" t="s">
        <v>309</v>
      </c>
      <c r="P1020">
        <f t="shared" si="46"/>
        <v>1872</v>
      </c>
      <c r="Q1020">
        <f t="shared" si="47"/>
        <v>340</v>
      </c>
      <c r="R1020">
        <v>0.9945363</v>
      </c>
      <c r="T1020">
        <f t="shared" si="48"/>
        <v>0.182992465016146</v>
      </c>
    </row>
    <row r="1021" hidden="1" spans="1:20">
      <c r="A1021" t="s">
        <v>29</v>
      </c>
      <c r="B1021">
        <v>49545943</v>
      </c>
      <c r="C1021" t="s">
        <v>3722</v>
      </c>
      <c r="D1021" t="s">
        <v>1645</v>
      </c>
      <c r="E1021">
        <v>392967251</v>
      </c>
      <c r="F1021" t="s">
        <v>1646</v>
      </c>
      <c r="G1021" t="s">
        <v>33</v>
      </c>
      <c r="H1021">
        <v>1</v>
      </c>
      <c r="I1021">
        <v>2</v>
      </c>
      <c r="J1021">
        <v>2</v>
      </c>
      <c r="K1021" t="s">
        <v>34</v>
      </c>
      <c r="L1021" t="s">
        <v>34</v>
      </c>
      <c r="M1021" t="s">
        <v>3723</v>
      </c>
      <c r="N1021" t="s">
        <v>3724</v>
      </c>
      <c r="O1021" t="s">
        <v>223</v>
      </c>
      <c r="P1021">
        <f t="shared" si="46"/>
        <v>389</v>
      </c>
      <c r="Q1021">
        <f t="shared" si="47"/>
        <v>74</v>
      </c>
      <c r="R1021" s="2">
        <v>1.9437318e-6</v>
      </c>
      <c r="T1021">
        <f t="shared" si="48"/>
        <v>0.0398277717976319</v>
      </c>
    </row>
    <row r="1022" spans="1:20">
      <c r="A1022" t="s">
        <v>29</v>
      </c>
      <c r="B1022">
        <v>45727129</v>
      </c>
      <c r="C1022" t="s">
        <v>3725</v>
      </c>
      <c r="D1022" t="s">
        <v>58</v>
      </c>
      <c r="E1022">
        <v>109226352</v>
      </c>
      <c r="F1022" t="s">
        <v>59</v>
      </c>
      <c r="G1022" t="s">
        <v>33</v>
      </c>
      <c r="H1022">
        <v>5</v>
      </c>
      <c r="I1022">
        <v>1</v>
      </c>
      <c r="J1022">
        <v>1</v>
      </c>
      <c r="K1022" t="s">
        <v>34</v>
      </c>
      <c r="L1022" t="s">
        <v>41</v>
      </c>
      <c r="M1022" t="s">
        <v>3726</v>
      </c>
      <c r="N1022" t="s">
        <v>3727</v>
      </c>
      <c r="O1022" t="s">
        <v>96</v>
      </c>
      <c r="P1022">
        <f t="shared" si="46"/>
        <v>658</v>
      </c>
      <c r="Q1022">
        <f t="shared" si="47"/>
        <v>117</v>
      </c>
      <c r="R1022">
        <v>0.0028045867</v>
      </c>
      <c r="T1022">
        <f t="shared" si="48"/>
        <v>0.0629709364908504</v>
      </c>
    </row>
    <row r="1023" hidden="1" spans="1:20">
      <c r="A1023" t="s">
        <v>29</v>
      </c>
      <c r="B1023">
        <v>52989643</v>
      </c>
      <c r="C1023" t="s">
        <v>3728</v>
      </c>
      <c r="D1023" t="s">
        <v>485</v>
      </c>
      <c r="E1023">
        <v>459626087</v>
      </c>
      <c r="F1023" t="s">
        <v>40</v>
      </c>
      <c r="G1023" t="s">
        <v>33</v>
      </c>
      <c r="H1023">
        <v>5</v>
      </c>
      <c r="I1023">
        <v>122</v>
      </c>
      <c r="J1023">
        <v>135</v>
      </c>
      <c r="K1023" t="s">
        <v>34</v>
      </c>
      <c r="L1023" t="s">
        <v>34</v>
      </c>
      <c r="M1023" t="s">
        <v>3729</v>
      </c>
      <c r="N1023" t="s">
        <v>3730</v>
      </c>
      <c r="O1023" t="s">
        <v>3731</v>
      </c>
      <c r="P1023">
        <f t="shared" si="46"/>
        <v>1541</v>
      </c>
      <c r="Q1023">
        <f t="shared" si="47"/>
        <v>277</v>
      </c>
      <c r="R1023">
        <v>0.9964217</v>
      </c>
      <c r="T1023">
        <f t="shared" si="48"/>
        <v>0.149085037674919</v>
      </c>
    </row>
    <row r="1024" hidden="1" spans="1:20">
      <c r="A1024" t="s">
        <v>29</v>
      </c>
      <c r="B1024">
        <v>14462306</v>
      </c>
      <c r="C1024" t="s">
        <v>3732</v>
      </c>
      <c r="D1024" t="s">
        <v>104</v>
      </c>
      <c r="E1024">
        <v>423421857</v>
      </c>
      <c r="F1024" t="s">
        <v>47</v>
      </c>
      <c r="G1024" t="s">
        <v>33</v>
      </c>
      <c r="H1024">
        <v>1</v>
      </c>
      <c r="I1024">
        <v>12</v>
      </c>
      <c r="J1024">
        <v>16</v>
      </c>
      <c r="K1024" t="s">
        <v>34</v>
      </c>
      <c r="L1024" t="s">
        <v>41</v>
      </c>
      <c r="M1024" t="s">
        <v>3733</v>
      </c>
      <c r="N1024" t="s">
        <v>3734</v>
      </c>
      <c r="O1024" t="s">
        <v>962</v>
      </c>
      <c r="P1024">
        <f t="shared" si="46"/>
        <v>327</v>
      </c>
      <c r="Q1024">
        <f t="shared" si="47"/>
        <v>62</v>
      </c>
      <c r="R1024">
        <v>0.0032322868</v>
      </c>
      <c r="T1024">
        <f t="shared" si="48"/>
        <v>0.0333692142088267</v>
      </c>
    </row>
    <row r="1025" hidden="1" spans="1:20">
      <c r="A1025" t="s">
        <v>29</v>
      </c>
      <c r="B1025">
        <v>51268693</v>
      </c>
      <c r="C1025" t="s">
        <v>3735</v>
      </c>
      <c r="D1025" t="s">
        <v>301</v>
      </c>
      <c r="E1025">
        <v>544821753</v>
      </c>
      <c r="F1025" t="s">
        <v>302</v>
      </c>
      <c r="G1025" t="s">
        <v>33</v>
      </c>
      <c r="H1025">
        <v>1</v>
      </c>
      <c r="I1025">
        <v>0</v>
      </c>
      <c r="J1025">
        <v>0</v>
      </c>
      <c r="K1025" t="s">
        <v>34</v>
      </c>
      <c r="L1025" t="s">
        <v>34</v>
      </c>
      <c r="M1025" t="s">
        <v>3736</v>
      </c>
      <c r="N1025" t="s">
        <v>3737</v>
      </c>
      <c r="O1025" t="s">
        <v>3738</v>
      </c>
      <c r="P1025">
        <f t="shared" si="46"/>
        <v>1400</v>
      </c>
      <c r="Q1025">
        <f t="shared" si="47"/>
        <v>262</v>
      </c>
      <c r="R1025">
        <v>0.0048277057</v>
      </c>
      <c r="T1025">
        <f t="shared" si="48"/>
        <v>0.141011840688913</v>
      </c>
    </row>
    <row r="1026" hidden="1" spans="1:20">
      <c r="A1026" t="s">
        <v>29</v>
      </c>
      <c r="B1026">
        <v>102097</v>
      </c>
      <c r="C1026" t="s">
        <v>3739</v>
      </c>
      <c r="D1026" t="s">
        <v>154</v>
      </c>
      <c r="E1026">
        <v>423421857</v>
      </c>
      <c r="F1026" t="s">
        <v>47</v>
      </c>
      <c r="G1026" t="s">
        <v>33</v>
      </c>
      <c r="H1026">
        <v>3</v>
      </c>
      <c r="I1026">
        <v>0</v>
      </c>
      <c r="J1026">
        <v>0</v>
      </c>
      <c r="K1026" t="s">
        <v>34</v>
      </c>
      <c r="L1026" t="s">
        <v>41</v>
      </c>
      <c r="M1026" t="s">
        <v>3740</v>
      </c>
      <c r="N1026" t="s">
        <v>3741</v>
      </c>
      <c r="O1026" t="s">
        <v>912</v>
      </c>
      <c r="P1026">
        <f t="shared" ref="P1026:P1089" si="49">LEN(N1026)</f>
        <v>382</v>
      </c>
      <c r="Q1026">
        <f t="shared" ref="Q1026:Q1089" si="50">LEN(TRIM(N1026))-LEN(SUBSTITUTE(N1026," ",""))+1</f>
        <v>71</v>
      </c>
      <c r="R1026">
        <v>0.99980086</v>
      </c>
      <c r="T1026">
        <f t="shared" si="48"/>
        <v>0.0382131324004306</v>
      </c>
    </row>
    <row r="1027" hidden="1" spans="1:20">
      <c r="A1027" t="s">
        <v>29</v>
      </c>
      <c r="B1027">
        <v>15690728</v>
      </c>
      <c r="C1027" t="s">
        <v>3742</v>
      </c>
      <c r="D1027" t="s">
        <v>357</v>
      </c>
      <c r="E1027">
        <v>295520151</v>
      </c>
      <c r="F1027" t="s">
        <v>358</v>
      </c>
      <c r="G1027" t="s">
        <v>33</v>
      </c>
      <c r="H1027">
        <v>5</v>
      </c>
      <c r="I1027">
        <v>1</v>
      </c>
      <c r="J1027">
        <v>3</v>
      </c>
      <c r="K1027" t="s">
        <v>34</v>
      </c>
      <c r="L1027" t="s">
        <v>41</v>
      </c>
      <c r="M1027" t="s">
        <v>3743</v>
      </c>
      <c r="N1027" t="s">
        <v>3744</v>
      </c>
      <c r="O1027" t="s">
        <v>3745</v>
      </c>
      <c r="P1027">
        <f t="shared" si="49"/>
        <v>1226</v>
      </c>
      <c r="Q1027">
        <f t="shared" si="50"/>
        <v>219</v>
      </c>
      <c r="R1027">
        <v>0.99745625</v>
      </c>
      <c r="T1027">
        <f t="shared" si="48"/>
        <v>0.117868675995694</v>
      </c>
    </row>
    <row r="1028" hidden="1" spans="1:20">
      <c r="A1028" t="s">
        <v>29</v>
      </c>
      <c r="B1028">
        <v>32998680</v>
      </c>
      <c r="C1028" t="s">
        <v>3746</v>
      </c>
      <c r="D1028" t="s">
        <v>86</v>
      </c>
      <c r="E1028">
        <v>522487135</v>
      </c>
      <c r="F1028" t="s">
        <v>87</v>
      </c>
      <c r="G1028" t="s">
        <v>33</v>
      </c>
      <c r="H1028">
        <v>2</v>
      </c>
      <c r="I1028">
        <v>0</v>
      </c>
      <c r="J1028">
        <v>1</v>
      </c>
      <c r="K1028" t="s">
        <v>34</v>
      </c>
      <c r="L1028" t="s">
        <v>34</v>
      </c>
      <c r="M1028" t="s">
        <v>3747</v>
      </c>
      <c r="N1028" t="s">
        <v>3748</v>
      </c>
      <c r="O1028" t="s">
        <v>3007</v>
      </c>
      <c r="P1028">
        <f t="shared" si="49"/>
        <v>435</v>
      </c>
      <c r="Q1028">
        <f t="shared" si="50"/>
        <v>74</v>
      </c>
      <c r="R1028">
        <v>1</v>
      </c>
      <c r="T1028">
        <f t="shared" si="48"/>
        <v>0.0398277717976319</v>
      </c>
    </row>
    <row r="1029" hidden="1" spans="1:20">
      <c r="A1029" t="s">
        <v>29</v>
      </c>
      <c r="B1029">
        <v>52643790</v>
      </c>
      <c r="C1029" t="s">
        <v>3749</v>
      </c>
      <c r="D1029" t="s">
        <v>1742</v>
      </c>
      <c r="E1029">
        <v>423421857</v>
      </c>
      <c r="F1029" t="s">
        <v>47</v>
      </c>
      <c r="G1029" t="s">
        <v>33</v>
      </c>
      <c r="H1029">
        <v>5</v>
      </c>
      <c r="I1029">
        <v>33</v>
      </c>
      <c r="J1029">
        <v>34</v>
      </c>
      <c r="K1029" t="s">
        <v>34</v>
      </c>
      <c r="L1029" t="s">
        <v>34</v>
      </c>
      <c r="M1029" t="s">
        <v>3750</v>
      </c>
      <c r="N1029" t="s">
        <v>3751</v>
      </c>
      <c r="O1029" t="s">
        <v>3752</v>
      </c>
      <c r="P1029">
        <f t="shared" si="49"/>
        <v>1737</v>
      </c>
      <c r="Q1029">
        <f t="shared" si="50"/>
        <v>323</v>
      </c>
      <c r="R1029" s="2">
        <v>4.5245346e-5</v>
      </c>
      <c r="T1029">
        <f t="shared" si="48"/>
        <v>0.173842841765339</v>
      </c>
    </row>
    <row r="1030" hidden="1" spans="1:20">
      <c r="A1030" t="s">
        <v>29</v>
      </c>
      <c r="B1030">
        <v>52919309</v>
      </c>
      <c r="C1030" t="s">
        <v>3753</v>
      </c>
      <c r="D1030" t="s">
        <v>3233</v>
      </c>
      <c r="E1030">
        <v>379992322</v>
      </c>
      <c r="F1030" t="s">
        <v>1076</v>
      </c>
      <c r="G1030" t="s">
        <v>33</v>
      </c>
      <c r="H1030">
        <v>2</v>
      </c>
      <c r="I1030">
        <v>0</v>
      </c>
      <c r="J1030">
        <v>0</v>
      </c>
      <c r="K1030" t="s">
        <v>34</v>
      </c>
      <c r="L1030" t="s">
        <v>34</v>
      </c>
      <c r="M1030" t="s">
        <v>2991</v>
      </c>
      <c r="N1030" t="s">
        <v>3754</v>
      </c>
      <c r="O1030" t="s">
        <v>3755</v>
      </c>
      <c r="P1030">
        <f t="shared" si="49"/>
        <v>349</v>
      </c>
      <c r="Q1030">
        <f t="shared" si="50"/>
        <v>64</v>
      </c>
      <c r="R1030">
        <v>0.0049766777</v>
      </c>
      <c r="T1030">
        <f t="shared" si="48"/>
        <v>0.0344456404736276</v>
      </c>
    </row>
    <row r="1031" hidden="1" spans="1:20">
      <c r="A1031" t="s">
        <v>29</v>
      </c>
      <c r="B1031">
        <v>50414881</v>
      </c>
      <c r="C1031" t="s">
        <v>3756</v>
      </c>
      <c r="D1031" t="s">
        <v>524</v>
      </c>
      <c r="E1031">
        <v>731025324</v>
      </c>
      <c r="F1031" t="s">
        <v>525</v>
      </c>
      <c r="G1031" t="s">
        <v>33</v>
      </c>
      <c r="H1031">
        <v>3</v>
      </c>
      <c r="I1031">
        <v>92</v>
      </c>
      <c r="J1031">
        <v>99</v>
      </c>
      <c r="K1031" t="s">
        <v>34</v>
      </c>
      <c r="L1031" t="s">
        <v>34</v>
      </c>
      <c r="M1031" t="s">
        <v>3757</v>
      </c>
      <c r="N1031" t="s">
        <v>3758</v>
      </c>
      <c r="O1031" t="s">
        <v>3759</v>
      </c>
      <c r="P1031">
        <f t="shared" si="49"/>
        <v>1824</v>
      </c>
      <c r="Q1031">
        <f t="shared" si="50"/>
        <v>309</v>
      </c>
      <c r="R1031">
        <v>0.9998411</v>
      </c>
      <c r="T1031">
        <f t="shared" si="48"/>
        <v>0.166307857911733</v>
      </c>
    </row>
    <row r="1032" hidden="1" spans="1:20">
      <c r="A1032" t="s">
        <v>29</v>
      </c>
      <c r="B1032">
        <v>25977776</v>
      </c>
      <c r="C1032" t="s">
        <v>3760</v>
      </c>
      <c r="D1032" t="s">
        <v>1645</v>
      </c>
      <c r="E1032">
        <v>392967251</v>
      </c>
      <c r="F1032" t="s">
        <v>1646</v>
      </c>
      <c r="G1032" t="s">
        <v>33</v>
      </c>
      <c r="H1032">
        <v>1</v>
      </c>
      <c r="I1032">
        <v>2</v>
      </c>
      <c r="J1032">
        <v>2</v>
      </c>
      <c r="K1032" t="s">
        <v>34</v>
      </c>
      <c r="L1032" t="s">
        <v>34</v>
      </c>
      <c r="M1032" t="s">
        <v>3761</v>
      </c>
      <c r="N1032" t="s">
        <v>3762</v>
      </c>
      <c r="O1032" t="s">
        <v>3763</v>
      </c>
      <c r="P1032">
        <f t="shared" si="49"/>
        <v>563</v>
      </c>
      <c r="Q1032">
        <f t="shared" si="50"/>
        <v>104</v>
      </c>
      <c r="R1032">
        <v>0.9999869</v>
      </c>
      <c r="T1032">
        <f t="shared" si="48"/>
        <v>0.0559741657696448</v>
      </c>
    </row>
    <row r="1033" hidden="1" spans="1:20">
      <c r="A1033" t="s">
        <v>29</v>
      </c>
      <c r="B1033">
        <v>14408026</v>
      </c>
      <c r="C1033" t="s">
        <v>3764</v>
      </c>
      <c r="D1033" t="s">
        <v>396</v>
      </c>
      <c r="E1033">
        <v>943347999</v>
      </c>
      <c r="F1033" t="s">
        <v>397</v>
      </c>
      <c r="G1033" t="s">
        <v>33</v>
      </c>
      <c r="H1033">
        <v>1</v>
      </c>
      <c r="I1033">
        <v>0</v>
      </c>
      <c r="J1033">
        <v>0</v>
      </c>
      <c r="K1033" t="s">
        <v>34</v>
      </c>
      <c r="L1033" t="s">
        <v>34</v>
      </c>
      <c r="M1033" t="s">
        <v>3765</v>
      </c>
      <c r="N1033" t="s">
        <v>3766</v>
      </c>
      <c r="O1033" t="s">
        <v>3767</v>
      </c>
      <c r="P1033">
        <f t="shared" si="49"/>
        <v>325</v>
      </c>
      <c r="Q1033">
        <f t="shared" si="50"/>
        <v>67</v>
      </c>
      <c r="R1033">
        <v>0.0010335</v>
      </c>
      <c r="T1033">
        <f t="shared" si="48"/>
        <v>0.0360602798708288</v>
      </c>
    </row>
    <row r="1034" hidden="1" spans="1:20">
      <c r="A1034" t="s">
        <v>29</v>
      </c>
      <c r="B1034">
        <v>35743153</v>
      </c>
      <c r="C1034" t="s">
        <v>3768</v>
      </c>
      <c r="D1034" t="s">
        <v>292</v>
      </c>
      <c r="E1034">
        <v>242727854</v>
      </c>
      <c r="F1034" t="s">
        <v>293</v>
      </c>
      <c r="G1034" t="s">
        <v>33</v>
      </c>
      <c r="H1034">
        <v>1</v>
      </c>
      <c r="I1034">
        <v>3</v>
      </c>
      <c r="J1034">
        <v>5</v>
      </c>
      <c r="K1034" t="s">
        <v>34</v>
      </c>
      <c r="L1034" t="s">
        <v>34</v>
      </c>
      <c r="M1034" t="s">
        <v>3769</v>
      </c>
      <c r="N1034" t="s">
        <v>3770</v>
      </c>
      <c r="O1034" t="s">
        <v>3771</v>
      </c>
      <c r="P1034">
        <f t="shared" si="49"/>
        <v>709</v>
      </c>
      <c r="Q1034">
        <f t="shared" si="50"/>
        <v>132</v>
      </c>
      <c r="R1034">
        <v>0.0025583669</v>
      </c>
      <c r="T1034">
        <f t="shared" si="48"/>
        <v>0.0710441334768568</v>
      </c>
    </row>
    <row r="1035" hidden="1" spans="1:20">
      <c r="A1035" t="s">
        <v>29</v>
      </c>
      <c r="B1035">
        <v>19812610</v>
      </c>
      <c r="C1035" t="s">
        <v>3772</v>
      </c>
      <c r="D1035" t="s">
        <v>791</v>
      </c>
      <c r="E1035">
        <v>464779766</v>
      </c>
      <c r="F1035" t="s">
        <v>792</v>
      </c>
      <c r="G1035" t="s">
        <v>33</v>
      </c>
      <c r="H1035">
        <v>4</v>
      </c>
      <c r="I1035">
        <v>5</v>
      </c>
      <c r="J1035">
        <v>5</v>
      </c>
      <c r="K1035" t="s">
        <v>41</v>
      </c>
      <c r="L1035" t="s">
        <v>34</v>
      </c>
      <c r="M1035" t="s">
        <v>3773</v>
      </c>
      <c r="N1035" t="s">
        <v>3774</v>
      </c>
      <c r="O1035" t="s">
        <v>650</v>
      </c>
      <c r="P1035">
        <f t="shared" si="49"/>
        <v>4434</v>
      </c>
      <c r="Q1035">
        <f t="shared" si="50"/>
        <v>803</v>
      </c>
      <c r="R1035">
        <v>0.9940805</v>
      </c>
      <c r="T1035">
        <f t="shared" si="48"/>
        <v>0.432185145317546</v>
      </c>
    </row>
    <row r="1036" hidden="1" spans="1:20">
      <c r="A1036" t="s">
        <v>29</v>
      </c>
      <c r="B1036">
        <v>31620568</v>
      </c>
      <c r="C1036" t="s">
        <v>3775</v>
      </c>
      <c r="D1036" t="s">
        <v>164</v>
      </c>
      <c r="E1036">
        <v>801135043</v>
      </c>
      <c r="F1036" t="s">
        <v>165</v>
      </c>
      <c r="G1036" t="s">
        <v>33</v>
      </c>
      <c r="H1036">
        <v>4</v>
      </c>
      <c r="I1036">
        <v>44</v>
      </c>
      <c r="J1036">
        <v>46</v>
      </c>
      <c r="K1036" t="s">
        <v>34</v>
      </c>
      <c r="L1036" t="s">
        <v>41</v>
      </c>
      <c r="M1036" t="s">
        <v>3776</v>
      </c>
      <c r="N1036" t="s">
        <v>3777</v>
      </c>
      <c r="O1036" t="s">
        <v>3778</v>
      </c>
      <c r="P1036">
        <f t="shared" si="49"/>
        <v>424</v>
      </c>
      <c r="Q1036">
        <f t="shared" si="50"/>
        <v>73</v>
      </c>
      <c r="R1036">
        <v>0.99999094</v>
      </c>
      <c r="T1036">
        <f t="shared" si="48"/>
        <v>0.0392895586652314</v>
      </c>
    </row>
    <row r="1037" spans="1:20">
      <c r="A1037" t="s">
        <v>29</v>
      </c>
      <c r="B1037">
        <v>52905712</v>
      </c>
      <c r="C1037" t="s">
        <v>3779</v>
      </c>
      <c r="D1037" t="s">
        <v>58</v>
      </c>
      <c r="E1037">
        <v>109226352</v>
      </c>
      <c r="F1037" t="s">
        <v>59</v>
      </c>
      <c r="G1037" t="s">
        <v>33</v>
      </c>
      <c r="H1037">
        <v>5</v>
      </c>
      <c r="I1037">
        <v>3</v>
      </c>
      <c r="J1037">
        <v>5</v>
      </c>
      <c r="K1037" t="s">
        <v>34</v>
      </c>
      <c r="L1037" t="s">
        <v>41</v>
      </c>
      <c r="M1037" t="s">
        <v>3780</v>
      </c>
      <c r="N1037" t="s">
        <v>3781</v>
      </c>
      <c r="O1037" t="s">
        <v>1636</v>
      </c>
      <c r="P1037">
        <f t="shared" si="49"/>
        <v>787</v>
      </c>
      <c r="Q1037">
        <f t="shared" si="50"/>
        <v>143</v>
      </c>
      <c r="R1037">
        <v>0.003866714</v>
      </c>
      <c r="T1037">
        <f t="shared" si="48"/>
        <v>0.0769644779332616</v>
      </c>
    </row>
    <row r="1038" hidden="1" spans="1:20">
      <c r="A1038" t="s">
        <v>29</v>
      </c>
      <c r="B1038">
        <v>48009773</v>
      </c>
      <c r="C1038" t="s">
        <v>3782</v>
      </c>
      <c r="D1038" t="s">
        <v>402</v>
      </c>
      <c r="E1038">
        <v>572011672</v>
      </c>
      <c r="F1038" t="s">
        <v>403</v>
      </c>
      <c r="G1038" t="s">
        <v>33</v>
      </c>
      <c r="H1038">
        <v>3</v>
      </c>
      <c r="I1038">
        <v>0</v>
      </c>
      <c r="J1038">
        <v>0</v>
      </c>
      <c r="K1038" t="s">
        <v>34</v>
      </c>
      <c r="L1038" t="s">
        <v>34</v>
      </c>
      <c r="M1038" t="s">
        <v>1847</v>
      </c>
      <c r="N1038" t="s">
        <v>3783</v>
      </c>
      <c r="O1038" t="s">
        <v>423</v>
      </c>
      <c r="P1038">
        <f t="shared" si="49"/>
        <v>81</v>
      </c>
      <c r="Q1038">
        <f t="shared" si="50"/>
        <v>18</v>
      </c>
      <c r="R1038">
        <v>0.9931572</v>
      </c>
      <c r="T1038">
        <f t="shared" si="48"/>
        <v>0.00968783638320775</v>
      </c>
    </row>
    <row r="1039" hidden="1" spans="1:20">
      <c r="A1039" t="s">
        <v>29</v>
      </c>
      <c r="B1039">
        <v>16444992</v>
      </c>
      <c r="C1039" t="s">
        <v>3784</v>
      </c>
      <c r="D1039" t="s">
        <v>485</v>
      </c>
      <c r="E1039">
        <v>459626087</v>
      </c>
      <c r="F1039" t="s">
        <v>40</v>
      </c>
      <c r="G1039" t="s">
        <v>33</v>
      </c>
      <c r="H1039">
        <v>1</v>
      </c>
      <c r="I1039">
        <v>12</v>
      </c>
      <c r="J1039">
        <v>16</v>
      </c>
      <c r="K1039" t="s">
        <v>34</v>
      </c>
      <c r="L1039" t="s">
        <v>34</v>
      </c>
      <c r="M1039" t="s">
        <v>3785</v>
      </c>
      <c r="N1039" t="s">
        <v>3786</v>
      </c>
      <c r="O1039" t="s">
        <v>3787</v>
      </c>
      <c r="P1039">
        <f t="shared" si="49"/>
        <v>1577</v>
      </c>
      <c r="Q1039">
        <f t="shared" si="50"/>
        <v>301</v>
      </c>
      <c r="R1039">
        <v>0.9996302</v>
      </c>
      <c r="T1039">
        <f t="shared" si="48"/>
        <v>0.16200215285253</v>
      </c>
    </row>
    <row r="1040" hidden="1" spans="1:20">
      <c r="A1040" t="s">
        <v>29</v>
      </c>
      <c r="B1040">
        <v>18485762</v>
      </c>
      <c r="C1040" t="s">
        <v>3788</v>
      </c>
      <c r="D1040" t="s">
        <v>52</v>
      </c>
      <c r="E1040">
        <v>984005611</v>
      </c>
      <c r="F1040" t="s">
        <v>53</v>
      </c>
      <c r="G1040" t="s">
        <v>33</v>
      </c>
      <c r="H1040">
        <v>5</v>
      </c>
      <c r="I1040">
        <v>0</v>
      </c>
      <c r="J1040">
        <v>0</v>
      </c>
      <c r="K1040" t="s">
        <v>34</v>
      </c>
      <c r="L1040" t="s">
        <v>41</v>
      </c>
      <c r="M1040" t="s">
        <v>3789</v>
      </c>
      <c r="N1040" t="s">
        <v>3790</v>
      </c>
      <c r="O1040" t="s">
        <v>3791</v>
      </c>
      <c r="P1040">
        <f t="shared" si="49"/>
        <v>260</v>
      </c>
      <c r="Q1040">
        <f t="shared" si="50"/>
        <v>42</v>
      </c>
      <c r="R1040">
        <v>0.99826837</v>
      </c>
      <c r="T1040">
        <f t="shared" si="48"/>
        <v>0.0226049515608181</v>
      </c>
    </row>
    <row r="1041" spans="1:20">
      <c r="A1041" t="s">
        <v>29</v>
      </c>
      <c r="B1041">
        <v>48892420</v>
      </c>
      <c r="C1041" t="s">
        <v>3792</v>
      </c>
      <c r="D1041" t="s">
        <v>58</v>
      </c>
      <c r="E1041">
        <v>109226352</v>
      </c>
      <c r="F1041" t="s">
        <v>59</v>
      </c>
      <c r="G1041" t="s">
        <v>33</v>
      </c>
      <c r="H1041">
        <v>5</v>
      </c>
      <c r="I1041">
        <v>3</v>
      </c>
      <c r="J1041">
        <v>3</v>
      </c>
      <c r="K1041" t="s">
        <v>34</v>
      </c>
      <c r="L1041" t="s">
        <v>41</v>
      </c>
      <c r="M1041" t="s">
        <v>3793</v>
      </c>
      <c r="N1041" t="s">
        <v>3794</v>
      </c>
      <c r="O1041" t="s">
        <v>3715</v>
      </c>
      <c r="P1041">
        <f t="shared" si="49"/>
        <v>656</v>
      </c>
      <c r="Q1041">
        <f t="shared" si="50"/>
        <v>122</v>
      </c>
      <c r="R1041">
        <v>0.99860245</v>
      </c>
      <c r="T1041">
        <f t="shared" si="48"/>
        <v>0.0656620021528525</v>
      </c>
    </row>
    <row r="1042" hidden="1" spans="1:20">
      <c r="A1042" t="s">
        <v>29</v>
      </c>
      <c r="B1042">
        <v>26976013</v>
      </c>
      <c r="C1042" t="s">
        <v>3795</v>
      </c>
      <c r="D1042" t="s">
        <v>70</v>
      </c>
      <c r="E1042">
        <v>523301568</v>
      </c>
      <c r="F1042" t="s">
        <v>71</v>
      </c>
      <c r="G1042" t="s">
        <v>33</v>
      </c>
      <c r="H1042">
        <v>3</v>
      </c>
      <c r="I1042">
        <v>0</v>
      </c>
      <c r="J1042">
        <v>1</v>
      </c>
      <c r="K1042" t="s">
        <v>34</v>
      </c>
      <c r="L1042" t="s">
        <v>41</v>
      </c>
      <c r="M1042" t="s">
        <v>3796</v>
      </c>
      <c r="N1042" t="s">
        <v>3797</v>
      </c>
      <c r="O1042" t="s">
        <v>157</v>
      </c>
      <c r="P1042">
        <f t="shared" si="49"/>
        <v>288</v>
      </c>
      <c r="Q1042">
        <f t="shared" si="50"/>
        <v>58</v>
      </c>
      <c r="R1042">
        <v>0.993979</v>
      </c>
      <c r="T1042">
        <f t="shared" si="48"/>
        <v>0.031216361679225</v>
      </c>
    </row>
    <row r="1043" hidden="1" spans="1:20">
      <c r="A1043" t="s">
        <v>29</v>
      </c>
      <c r="B1043">
        <v>50064541</v>
      </c>
      <c r="C1043" t="s">
        <v>3798</v>
      </c>
      <c r="D1043" t="s">
        <v>267</v>
      </c>
      <c r="E1043">
        <v>690479711</v>
      </c>
      <c r="F1043" t="s">
        <v>268</v>
      </c>
      <c r="G1043" t="s">
        <v>33</v>
      </c>
      <c r="H1043">
        <v>1</v>
      </c>
      <c r="I1043">
        <v>10</v>
      </c>
      <c r="J1043">
        <v>13</v>
      </c>
      <c r="K1043" t="s">
        <v>34</v>
      </c>
      <c r="L1043" t="s">
        <v>41</v>
      </c>
      <c r="M1043" t="s">
        <v>3799</v>
      </c>
      <c r="N1043" t="s">
        <v>3800</v>
      </c>
      <c r="O1043" t="s">
        <v>3801</v>
      </c>
      <c r="P1043">
        <f t="shared" si="49"/>
        <v>198</v>
      </c>
      <c r="Q1043">
        <f t="shared" si="50"/>
        <v>38</v>
      </c>
      <c r="R1043">
        <v>0.005651994</v>
      </c>
      <c r="T1043">
        <f t="shared" si="48"/>
        <v>0.0204520990312164</v>
      </c>
    </row>
    <row r="1044" hidden="1" spans="1:20">
      <c r="A1044" t="s">
        <v>29</v>
      </c>
      <c r="B1044">
        <v>50758219</v>
      </c>
      <c r="C1044" t="s">
        <v>3802</v>
      </c>
      <c r="D1044" t="s">
        <v>154</v>
      </c>
      <c r="E1044">
        <v>423421857</v>
      </c>
      <c r="F1044" t="s">
        <v>47</v>
      </c>
      <c r="G1044" t="s">
        <v>33</v>
      </c>
      <c r="H1044">
        <v>3</v>
      </c>
      <c r="I1044">
        <v>0</v>
      </c>
      <c r="J1044">
        <v>1</v>
      </c>
      <c r="K1044" t="s">
        <v>34</v>
      </c>
      <c r="L1044" t="s">
        <v>41</v>
      </c>
      <c r="M1044" t="s">
        <v>3803</v>
      </c>
      <c r="N1044" t="s">
        <v>3804</v>
      </c>
      <c r="O1044" t="s">
        <v>3805</v>
      </c>
      <c r="P1044">
        <f t="shared" si="49"/>
        <v>199</v>
      </c>
      <c r="Q1044">
        <f t="shared" si="50"/>
        <v>36</v>
      </c>
      <c r="R1044">
        <v>0.0050177495</v>
      </c>
      <c r="T1044">
        <f t="shared" si="48"/>
        <v>0.0193756727664155</v>
      </c>
    </row>
    <row r="1045" spans="1:20">
      <c r="A1045" t="s">
        <v>29</v>
      </c>
      <c r="B1045">
        <v>42813510</v>
      </c>
      <c r="C1045" t="s">
        <v>3806</v>
      </c>
      <c r="D1045" t="s">
        <v>58</v>
      </c>
      <c r="E1045">
        <v>109226352</v>
      </c>
      <c r="F1045" t="s">
        <v>59</v>
      </c>
      <c r="G1045" t="s">
        <v>33</v>
      </c>
      <c r="H1045">
        <v>5</v>
      </c>
      <c r="I1045">
        <v>0</v>
      </c>
      <c r="J1045">
        <v>0</v>
      </c>
      <c r="K1045" t="s">
        <v>34</v>
      </c>
      <c r="L1045" t="s">
        <v>41</v>
      </c>
      <c r="M1045" t="s">
        <v>3807</v>
      </c>
      <c r="N1045" t="s">
        <v>3808</v>
      </c>
      <c r="O1045" t="s">
        <v>1959</v>
      </c>
      <c r="P1045">
        <f t="shared" si="49"/>
        <v>151</v>
      </c>
      <c r="Q1045">
        <f t="shared" si="50"/>
        <v>30</v>
      </c>
      <c r="R1045">
        <v>0.99408454</v>
      </c>
      <c r="T1045">
        <f t="shared" si="48"/>
        <v>0.0161463939720129</v>
      </c>
    </row>
    <row r="1046" hidden="1" spans="1:20">
      <c r="A1046" t="s">
        <v>29</v>
      </c>
      <c r="B1046">
        <v>46945270</v>
      </c>
      <c r="C1046" t="s">
        <v>3809</v>
      </c>
      <c r="D1046" t="s">
        <v>198</v>
      </c>
      <c r="E1046">
        <v>771401205</v>
      </c>
      <c r="F1046" t="s">
        <v>199</v>
      </c>
      <c r="G1046" t="s">
        <v>33</v>
      </c>
      <c r="H1046">
        <v>5</v>
      </c>
      <c r="I1046">
        <v>1</v>
      </c>
      <c r="J1046">
        <v>1</v>
      </c>
      <c r="K1046" t="s">
        <v>34</v>
      </c>
      <c r="L1046" t="s">
        <v>41</v>
      </c>
      <c r="M1046" t="s">
        <v>3810</v>
      </c>
      <c r="N1046" t="s">
        <v>3811</v>
      </c>
      <c r="O1046" t="s">
        <v>3812</v>
      </c>
      <c r="P1046">
        <f t="shared" si="49"/>
        <v>482</v>
      </c>
      <c r="Q1046">
        <f t="shared" si="50"/>
        <v>92</v>
      </c>
      <c r="R1046">
        <v>0.0025742007</v>
      </c>
      <c r="T1046">
        <f t="shared" si="48"/>
        <v>0.0495156081808396</v>
      </c>
    </row>
    <row r="1047" hidden="1" spans="1:20">
      <c r="A1047" t="s">
        <v>29</v>
      </c>
      <c r="B1047">
        <v>12820327</v>
      </c>
      <c r="C1047" t="s">
        <v>3813</v>
      </c>
      <c r="D1047" t="s">
        <v>198</v>
      </c>
      <c r="E1047">
        <v>771401205</v>
      </c>
      <c r="F1047" t="s">
        <v>199</v>
      </c>
      <c r="G1047" t="s">
        <v>33</v>
      </c>
      <c r="H1047">
        <v>5</v>
      </c>
      <c r="I1047">
        <v>1</v>
      </c>
      <c r="J1047">
        <v>2</v>
      </c>
      <c r="K1047" t="s">
        <v>34</v>
      </c>
      <c r="L1047" t="s">
        <v>41</v>
      </c>
      <c r="M1047" t="s">
        <v>3814</v>
      </c>
      <c r="N1047" t="s">
        <v>3815</v>
      </c>
      <c r="O1047" t="s">
        <v>3816</v>
      </c>
      <c r="P1047">
        <f t="shared" si="49"/>
        <v>322</v>
      </c>
      <c r="Q1047">
        <f t="shared" si="50"/>
        <v>58</v>
      </c>
      <c r="R1047">
        <v>0.0027763706</v>
      </c>
      <c r="T1047">
        <f t="shared" si="48"/>
        <v>0.031216361679225</v>
      </c>
    </row>
    <row r="1048" hidden="1" spans="1:20">
      <c r="A1048" t="s">
        <v>29</v>
      </c>
      <c r="B1048">
        <v>12457242</v>
      </c>
      <c r="C1048" t="s">
        <v>3817</v>
      </c>
      <c r="D1048" t="s">
        <v>198</v>
      </c>
      <c r="E1048">
        <v>771401205</v>
      </c>
      <c r="F1048" t="s">
        <v>199</v>
      </c>
      <c r="G1048" t="s">
        <v>33</v>
      </c>
      <c r="H1048">
        <v>3</v>
      </c>
      <c r="I1048">
        <v>14</v>
      </c>
      <c r="J1048">
        <v>19</v>
      </c>
      <c r="K1048" t="s">
        <v>34</v>
      </c>
      <c r="L1048" t="s">
        <v>41</v>
      </c>
      <c r="M1048" t="s">
        <v>3818</v>
      </c>
      <c r="N1048" t="s">
        <v>3819</v>
      </c>
      <c r="O1048" t="s">
        <v>3820</v>
      </c>
      <c r="P1048">
        <f t="shared" si="49"/>
        <v>797</v>
      </c>
      <c r="Q1048">
        <f t="shared" si="50"/>
        <v>136</v>
      </c>
      <c r="R1048">
        <v>0.9976338</v>
      </c>
      <c r="T1048">
        <f t="shared" si="48"/>
        <v>0.0731969860064586</v>
      </c>
    </row>
    <row r="1049" spans="1:20">
      <c r="A1049" t="s">
        <v>29</v>
      </c>
      <c r="B1049">
        <v>44281195</v>
      </c>
      <c r="C1049" t="s">
        <v>3821</v>
      </c>
      <c r="D1049" t="s">
        <v>58</v>
      </c>
      <c r="E1049">
        <v>109226352</v>
      </c>
      <c r="F1049" t="s">
        <v>59</v>
      </c>
      <c r="G1049" t="s">
        <v>33</v>
      </c>
      <c r="H1049">
        <v>5</v>
      </c>
      <c r="I1049">
        <v>1</v>
      </c>
      <c r="J1049">
        <v>1</v>
      </c>
      <c r="K1049" t="s">
        <v>34</v>
      </c>
      <c r="L1049" t="s">
        <v>41</v>
      </c>
      <c r="M1049" t="s">
        <v>2493</v>
      </c>
      <c r="N1049" t="s">
        <v>3822</v>
      </c>
      <c r="O1049" t="s">
        <v>3823</v>
      </c>
      <c r="P1049">
        <f t="shared" si="49"/>
        <v>366</v>
      </c>
      <c r="Q1049">
        <f t="shared" si="50"/>
        <v>64</v>
      </c>
      <c r="R1049" s="2">
        <v>6.550192e-5</v>
      </c>
      <c r="T1049">
        <f t="shared" si="48"/>
        <v>0.0344456404736276</v>
      </c>
    </row>
    <row r="1050" hidden="1" spans="1:20">
      <c r="A1050" t="s">
        <v>29</v>
      </c>
      <c r="B1050">
        <v>31170025</v>
      </c>
      <c r="C1050" t="s">
        <v>3824</v>
      </c>
      <c r="D1050" t="s">
        <v>198</v>
      </c>
      <c r="E1050">
        <v>771401205</v>
      </c>
      <c r="F1050" t="s">
        <v>199</v>
      </c>
      <c r="G1050" t="s">
        <v>33</v>
      </c>
      <c r="H1050">
        <v>5</v>
      </c>
      <c r="I1050">
        <v>1</v>
      </c>
      <c r="J1050">
        <v>1</v>
      </c>
      <c r="K1050" t="s">
        <v>34</v>
      </c>
      <c r="L1050" t="s">
        <v>41</v>
      </c>
      <c r="M1050" t="s">
        <v>3825</v>
      </c>
      <c r="N1050" t="s">
        <v>3826</v>
      </c>
      <c r="O1050" t="s">
        <v>3827</v>
      </c>
      <c r="P1050">
        <f t="shared" si="49"/>
        <v>232</v>
      </c>
      <c r="Q1050">
        <f t="shared" si="50"/>
        <v>46</v>
      </c>
      <c r="R1050">
        <v>0.0034808875</v>
      </c>
      <c r="T1050">
        <f t="shared" si="48"/>
        <v>0.0247578040904198</v>
      </c>
    </row>
    <row r="1051" hidden="1" spans="1:20">
      <c r="A1051" t="s">
        <v>29</v>
      </c>
      <c r="B1051">
        <v>51036377</v>
      </c>
      <c r="C1051" t="s">
        <v>3828</v>
      </c>
      <c r="D1051" t="s">
        <v>699</v>
      </c>
      <c r="E1051">
        <v>784164614</v>
      </c>
      <c r="F1051" t="s">
        <v>700</v>
      </c>
      <c r="G1051" t="s">
        <v>33</v>
      </c>
      <c r="H1051">
        <v>1</v>
      </c>
      <c r="I1051">
        <v>7</v>
      </c>
      <c r="J1051">
        <v>8</v>
      </c>
      <c r="K1051" t="s">
        <v>34</v>
      </c>
      <c r="L1051" t="s">
        <v>34</v>
      </c>
      <c r="M1051" t="s">
        <v>3829</v>
      </c>
      <c r="N1051" t="s">
        <v>3830</v>
      </c>
      <c r="O1051" t="s">
        <v>3831</v>
      </c>
      <c r="P1051">
        <f t="shared" si="49"/>
        <v>1003</v>
      </c>
      <c r="Q1051">
        <f t="shared" si="50"/>
        <v>180</v>
      </c>
      <c r="R1051" s="2">
        <v>4.173099e-6</v>
      </c>
      <c r="T1051">
        <f t="shared" si="48"/>
        <v>0.0968783638320775</v>
      </c>
    </row>
    <row r="1052" hidden="1" spans="1:20">
      <c r="A1052" t="s">
        <v>29</v>
      </c>
      <c r="B1052">
        <v>197189</v>
      </c>
      <c r="C1052" t="s">
        <v>3832</v>
      </c>
      <c r="D1052" t="s">
        <v>254</v>
      </c>
      <c r="E1052">
        <v>692404913</v>
      </c>
      <c r="F1052" t="s">
        <v>255</v>
      </c>
      <c r="G1052" t="s">
        <v>33</v>
      </c>
      <c r="H1052">
        <v>5</v>
      </c>
      <c r="I1052">
        <v>0</v>
      </c>
      <c r="J1052">
        <v>0</v>
      </c>
      <c r="K1052" t="s">
        <v>34</v>
      </c>
      <c r="L1052" t="s">
        <v>41</v>
      </c>
      <c r="M1052" t="s">
        <v>109</v>
      </c>
      <c r="N1052" t="s">
        <v>3833</v>
      </c>
      <c r="O1052" t="s">
        <v>470</v>
      </c>
      <c r="P1052">
        <f t="shared" si="49"/>
        <v>17</v>
      </c>
      <c r="Q1052">
        <f t="shared" si="50"/>
        <v>5</v>
      </c>
      <c r="R1052">
        <v>0.0048403563</v>
      </c>
      <c r="T1052">
        <f t="shared" si="48"/>
        <v>0.00269106566200215</v>
      </c>
    </row>
    <row r="1053" hidden="1" spans="1:20">
      <c r="A1053" t="s">
        <v>29</v>
      </c>
      <c r="B1053">
        <v>52096201</v>
      </c>
      <c r="C1053" t="s">
        <v>3834</v>
      </c>
      <c r="D1053" t="s">
        <v>198</v>
      </c>
      <c r="E1053">
        <v>771401205</v>
      </c>
      <c r="F1053" t="s">
        <v>199</v>
      </c>
      <c r="G1053" t="s">
        <v>33</v>
      </c>
      <c r="H1053">
        <v>1</v>
      </c>
      <c r="I1053">
        <v>0</v>
      </c>
      <c r="J1053">
        <v>2</v>
      </c>
      <c r="K1053" t="s">
        <v>34</v>
      </c>
      <c r="L1053" t="s">
        <v>34</v>
      </c>
      <c r="M1053" t="s">
        <v>3835</v>
      </c>
      <c r="N1053" t="s">
        <v>3836</v>
      </c>
      <c r="O1053" t="s">
        <v>1786</v>
      </c>
      <c r="P1053">
        <f t="shared" si="49"/>
        <v>376</v>
      </c>
      <c r="Q1053">
        <f t="shared" si="50"/>
        <v>77</v>
      </c>
      <c r="R1053">
        <v>0.9945807</v>
      </c>
      <c r="T1053">
        <f t="shared" si="48"/>
        <v>0.0414424111948332</v>
      </c>
    </row>
    <row r="1054" hidden="1" spans="1:20">
      <c r="A1054" t="s">
        <v>29</v>
      </c>
      <c r="B1054">
        <v>31269999</v>
      </c>
      <c r="C1054" t="s">
        <v>3837</v>
      </c>
      <c r="D1054" t="s">
        <v>198</v>
      </c>
      <c r="E1054">
        <v>771401205</v>
      </c>
      <c r="F1054" t="s">
        <v>199</v>
      </c>
      <c r="G1054" t="s">
        <v>33</v>
      </c>
      <c r="H1054">
        <v>3</v>
      </c>
      <c r="I1054">
        <v>3</v>
      </c>
      <c r="J1054">
        <v>3</v>
      </c>
      <c r="K1054" t="s">
        <v>34</v>
      </c>
      <c r="L1054" t="s">
        <v>41</v>
      </c>
      <c r="M1054" t="s">
        <v>3838</v>
      </c>
      <c r="N1054" t="s">
        <v>3839</v>
      </c>
      <c r="O1054" t="s">
        <v>3840</v>
      </c>
      <c r="P1054">
        <f t="shared" si="49"/>
        <v>520</v>
      </c>
      <c r="Q1054">
        <f t="shared" si="50"/>
        <v>98</v>
      </c>
      <c r="R1054">
        <v>0.99996257</v>
      </c>
      <c r="T1054">
        <f t="shared" si="48"/>
        <v>0.0527448869752422</v>
      </c>
    </row>
    <row r="1055" hidden="1" spans="1:20">
      <c r="A1055" t="s">
        <v>29</v>
      </c>
      <c r="B1055">
        <v>51112354</v>
      </c>
      <c r="C1055" t="s">
        <v>3841</v>
      </c>
      <c r="D1055" t="s">
        <v>198</v>
      </c>
      <c r="E1055">
        <v>771401205</v>
      </c>
      <c r="F1055" t="s">
        <v>199</v>
      </c>
      <c r="G1055" t="s">
        <v>33</v>
      </c>
      <c r="H1055">
        <v>1</v>
      </c>
      <c r="I1055">
        <v>28</v>
      </c>
      <c r="J1055">
        <v>29</v>
      </c>
      <c r="K1055" t="s">
        <v>34</v>
      </c>
      <c r="L1055" t="s">
        <v>41</v>
      </c>
      <c r="M1055" t="s">
        <v>3842</v>
      </c>
      <c r="N1055" t="s">
        <v>3843</v>
      </c>
      <c r="O1055" t="s">
        <v>2252</v>
      </c>
      <c r="P1055">
        <f t="shared" si="49"/>
        <v>314</v>
      </c>
      <c r="Q1055">
        <f t="shared" si="50"/>
        <v>57</v>
      </c>
      <c r="R1055">
        <v>1</v>
      </c>
      <c r="T1055">
        <f t="shared" si="48"/>
        <v>0.0306781485468245</v>
      </c>
    </row>
    <row r="1056" hidden="1" spans="1:20">
      <c r="A1056" t="s">
        <v>29</v>
      </c>
      <c r="B1056">
        <v>26366673</v>
      </c>
      <c r="C1056" t="s">
        <v>3844</v>
      </c>
      <c r="D1056" t="s">
        <v>113</v>
      </c>
      <c r="E1056">
        <v>423421857</v>
      </c>
      <c r="F1056" t="s">
        <v>47</v>
      </c>
      <c r="G1056" t="s">
        <v>33</v>
      </c>
      <c r="H1056">
        <v>1</v>
      </c>
      <c r="I1056">
        <v>0</v>
      </c>
      <c r="J1056">
        <v>0</v>
      </c>
      <c r="K1056" t="s">
        <v>34</v>
      </c>
      <c r="L1056" t="s">
        <v>41</v>
      </c>
      <c r="M1056" t="s">
        <v>3845</v>
      </c>
      <c r="N1056" t="s">
        <v>3846</v>
      </c>
      <c r="O1056" t="s">
        <v>1013</v>
      </c>
      <c r="P1056">
        <f t="shared" si="49"/>
        <v>370</v>
      </c>
      <c r="Q1056">
        <f t="shared" si="50"/>
        <v>78</v>
      </c>
      <c r="R1056">
        <v>0.99059266</v>
      </c>
      <c r="T1056">
        <f t="shared" si="48"/>
        <v>0.0419806243272336</v>
      </c>
    </row>
    <row r="1057" hidden="1" spans="1:20">
      <c r="A1057" t="s">
        <v>29</v>
      </c>
      <c r="B1057">
        <v>7770636</v>
      </c>
      <c r="C1057" t="s">
        <v>3847</v>
      </c>
      <c r="D1057" t="s">
        <v>323</v>
      </c>
      <c r="E1057">
        <v>827502283</v>
      </c>
      <c r="F1057" t="s">
        <v>324</v>
      </c>
      <c r="G1057" t="s">
        <v>33</v>
      </c>
      <c r="H1057">
        <v>5</v>
      </c>
      <c r="I1057">
        <v>4</v>
      </c>
      <c r="J1057">
        <v>5</v>
      </c>
      <c r="K1057" t="s">
        <v>34</v>
      </c>
      <c r="L1057" t="s">
        <v>41</v>
      </c>
      <c r="M1057" t="s">
        <v>1328</v>
      </c>
      <c r="N1057" t="s">
        <v>3848</v>
      </c>
      <c r="O1057" t="s">
        <v>168</v>
      </c>
      <c r="P1057">
        <f t="shared" si="49"/>
        <v>720</v>
      </c>
      <c r="Q1057">
        <f t="shared" si="50"/>
        <v>138</v>
      </c>
      <c r="R1057">
        <v>0.6735228</v>
      </c>
      <c r="T1057">
        <f t="shared" si="48"/>
        <v>0.0742734122712594</v>
      </c>
    </row>
    <row r="1058" hidden="1" spans="1:20">
      <c r="A1058" t="s">
        <v>29</v>
      </c>
      <c r="B1058">
        <v>24157368</v>
      </c>
      <c r="C1058" t="s">
        <v>3849</v>
      </c>
      <c r="D1058" t="s">
        <v>198</v>
      </c>
      <c r="E1058">
        <v>771401205</v>
      </c>
      <c r="F1058" t="s">
        <v>199</v>
      </c>
      <c r="G1058" t="s">
        <v>33</v>
      </c>
      <c r="H1058">
        <v>5</v>
      </c>
      <c r="I1058">
        <v>1</v>
      </c>
      <c r="J1058">
        <v>1</v>
      </c>
      <c r="K1058" t="s">
        <v>34</v>
      </c>
      <c r="L1058" t="s">
        <v>41</v>
      </c>
      <c r="M1058" t="s">
        <v>472</v>
      </c>
      <c r="N1058" t="s">
        <v>3850</v>
      </c>
      <c r="O1058" t="s">
        <v>1486</v>
      </c>
      <c r="P1058">
        <f t="shared" si="49"/>
        <v>1092</v>
      </c>
      <c r="Q1058">
        <f t="shared" si="50"/>
        <v>205</v>
      </c>
      <c r="R1058">
        <v>0.026940651</v>
      </c>
      <c r="T1058">
        <f t="shared" si="48"/>
        <v>0.110333692142088</v>
      </c>
    </row>
    <row r="1059" hidden="1" spans="1:20">
      <c r="A1059" t="s">
        <v>29</v>
      </c>
      <c r="B1059">
        <v>23379600</v>
      </c>
      <c r="C1059" t="s">
        <v>3851</v>
      </c>
      <c r="D1059" t="s">
        <v>323</v>
      </c>
      <c r="E1059">
        <v>827502283</v>
      </c>
      <c r="F1059" t="s">
        <v>324</v>
      </c>
      <c r="G1059" t="s">
        <v>33</v>
      </c>
      <c r="H1059">
        <v>5</v>
      </c>
      <c r="I1059">
        <v>3</v>
      </c>
      <c r="J1059">
        <v>3</v>
      </c>
      <c r="K1059" t="s">
        <v>34</v>
      </c>
      <c r="L1059" t="s">
        <v>41</v>
      </c>
      <c r="M1059" t="s">
        <v>3852</v>
      </c>
      <c r="N1059" t="s">
        <v>3853</v>
      </c>
      <c r="O1059" t="s">
        <v>2118</v>
      </c>
      <c r="P1059">
        <f t="shared" si="49"/>
        <v>648</v>
      </c>
      <c r="Q1059">
        <f t="shared" si="50"/>
        <v>126</v>
      </c>
      <c r="R1059">
        <v>0.0025154087</v>
      </c>
      <c r="T1059">
        <f t="shared" si="48"/>
        <v>0.0678148546824543</v>
      </c>
    </row>
    <row r="1060" hidden="1" spans="1:20">
      <c r="A1060" t="s">
        <v>29</v>
      </c>
      <c r="B1060">
        <v>10784086</v>
      </c>
      <c r="C1060" t="s">
        <v>3854</v>
      </c>
      <c r="D1060" t="s">
        <v>3709</v>
      </c>
      <c r="E1060">
        <v>486381187</v>
      </c>
      <c r="F1060" t="s">
        <v>148</v>
      </c>
      <c r="G1060" t="s">
        <v>33</v>
      </c>
      <c r="H1060">
        <v>5</v>
      </c>
      <c r="I1060">
        <v>6</v>
      </c>
      <c r="J1060">
        <v>16</v>
      </c>
      <c r="K1060" t="s">
        <v>34</v>
      </c>
      <c r="L1060" t="s">
        <v>34</v>
      </c>
      <c r="M1060" t="s">
        <v>3855</v>
      </c>
      <c r="N1060" t="s">
        <v>3856</v>
      </c>
      <c r="O1060" t="s">
        <v>3857</v>
      </c>
      <c r="P1060">
        <f t="shared" si="49"/>
        <v>205</v>
      </c>
      <c r="Q1060">
        <f t="shared" si="50"/>
        <v>36</v>
      </c>
      <c r="R1060">
        <v>0.99428976</v>
      </c>
      <c r="T1060">
        <f t="shared" ref="T1060:T1123" si="51">Q1060/1858</f>
        <v>0.0193756727664155</v>
      </c>
    </row>
    <row r="1061" hidden="1" spans="1:20">
      <c r="A1061" t="s">
        <v>29</v>
      </c>
      <c r="B1061">
        <v>14155762</v>
      </c>
      <c r="C1061" t="s">
        <v>3858</v>
      </c>
      <c r="D1061" t="s">
        <v>323</v>
      </c>
      <c r="E1061">
        <v>827502283</v>
      </c>
      <c r="F1061" t="s">
        <v>324</v>
      </c>
      <c r="G1061" t="s">
        <v>33</v>
      </c>
      <c r="H1061">
        <v>5</v>
      </c>
      <c r="I1061">
        <v>3</v>
      </c>
      <c r="J1061">
        <v>3</v>
      </c>
      <c r="K1061" t="s">
        <v>34</v>
      </c>
      <c r="L1061" t="s">
        <v>41</v>
      </c>
      <c r="M1061" t="s">
        <v>3859</v>
      </c>
      <c r="N1061" t="s">
        <v>3860</v>
      </c>
      <c r="O1061" t="s">
        <v>3861</v>
      </c>
      <c r="P1061">
        <f t="shared" si="49"/>
        <v>116</v>
      </c>
      <c r="Q1061">
        <f t="shared" si="50"/>
        <v>21</v>
      </c>
      <c r="R1061">
        <v>0.9984006</v>
      </c>
      <c r="T1061">
        <f t="shared" si="51"/>
        <v>0.011302475780409</v>
      </c>
    </row>
    <row r="1062" hidden="1" spans="1:20">
      <c r="A1062" t="s">
        <v>29</v>
      </c>
      <c r="B1062">
        <v>32392706</v>
      </c>
      <c r="C1062" t="s">
        <v>3862</v>
      </c>
      <c r="D1062" t="s">
        <v>357</v>
      </c>
      <c r="E1062">
        <v>295520151</v>
      </c>
      <c r="F1062" t="s">
        <v>358</v>
      </c>
      <c r="G1062" t="s">
        <v>33</v>
      </c>
      <c r="H1062">
        <v>5</v>
      </c>
      <c r="I1062">
        <v>3</v>
      </c>
      <c r="J1062">
        <v>4</v>
      </c>
      <c r="K1062" t="s">
        <v>34</v>
      </c>
      <c r="L1062" t="s">
        <v>41</v>
      </c>
      <c r="M1062" t="s">
        <v>3863</v>
      </c>
      <c r="N1062" t="s">
        <v>3864</v>
      </c>
      <c r="O1062" t="s">
        <v>2646</v>
      </c>
      <c r="P1062">
        <f t="shared" si="49"/>
        <v>426</v>
      </c>
      <c r="Q1062">
        <f t="shared" si="50"/>
        <v>77</v>
      </c>
      <c r="R1062">
        <v>0.0033302687</v>
      </c>
      <c r="T1062">
        <f t="shared" si="51"/>
        <v>0.0414424111948332</v>
      </c>
    </row>
    <row r="1063" hidden="1" spans="1:20">
      <c r="A1063" t="s">
        <v>29</v>
      </c>
      <c r="B1063">
        <v>50860381</v>
      </c>
      <c r="C1063" t="s">
        <v>3865</v>
      </c>
      <c r="D1063" t="s">
        <v>198</v>
      </c>
      <c r="E1063">
        <v>771401205</v>
      </c>
      <c r="F1063" t="s">
        <v>199</v>
      </c>
      <c r="G1063" t="s">
        <v>33</v>
      </c>
      <c r="H1063">
        <v>4</v>
      </c>
      <c r="I1063">
        <v>24</v>
      </c>
      <c r="J1063">
        <v>26</v>
      </c>
      <c r="K1063" t="s">
        <v>34</v>
      </c>
      <c r="L1063" t="s">
        <v>41</v>
      </c>
      <c r="M1063" t="s">
        <v>3866</v>
      </c>
      <c r="N1063" t="s">
        <v>3867</v>
      </c>
      <c r="O1063" t="s">
        <v>3149</v>
      </c>
      <c r="P1063">
        <f t="shared" si="49"/>
        <v>559</v>
      </c>
      <c r="Q1063">
        <f t="shared" si="50"/>
        <v>109</v>
      </c>
      <c r="R1063">
        <v>0.9944501</v>
      </c>
      <c r="T1063">
        <f t="shared" si="51"/>
        <v>0.0586652314316469</v>
      </c>
    </row>
    <row r="1064" hidden="1" spans="1:20">
      <c r="A1064" t="s">
        <v>29</v>
      </c>
      <c r="B1064">
        <v>21180921</v>
      </c>
      <c r="C1064" t="s">
        <v>3868</v>
      </c>
      <c r="D1064" t="s">
        <v>323</v>
      </c>
      <c r="E1064">
        <v>827502283</v>
      </c>
      <c r="F1064" t="s">
        <v>324</v>
      </c>
      <c r="G1064" t="s">
        <v>33</v>
      </c>
      <c r="H1064">
        <v>5</v>
      </c>
      <c r="I1064">
        <v>9</v>
      </c>
      <c r="J1064">
        <v>9</v>
      </c>
      <c r="K1064" t="s">
        <v>34</v>
      </c>
      <c r="L1064" t="s">
        <v>41</v>
      </c>
      <c r="M1064" t="s">
        <v>3869</v>
      </c>
      <c r="N1064" t="s">
        <v>3870</v>
      </c>
      <c r="O1064" t="s">
        <v>3871</v>
      </c>
      <c r="P1064">
        <f t="shared" si="49"/>
        <v>286</v>
      </c>
      <c r="Q1064">
        <f t="shared" si="50"/>
        <v>58</v>
      </c>
      <c r="R1064">
        <v>0.06689831</v>
      </c>
      <c r="T1064">
        <f t="shared" si="51"/>
        <v>0.031216361679225</v>
      </c>
    </row>
    <row r="1065" hidden="1" spans="1:20">
      <c r="A1065" t="s">
        <v>29</v>
      </c>
      <c r="B1065">
        <v>15117285</v>
      </c>
      <c r="C1065" t="s">
        <v>3872</v>
      </c>
      <c r="D1065" t="s">
        <v>357</v>
      </c>
      <c r="E1065">
        <v>295520151</v>
      </c>
      <c r="F1065" t="s">
        <v>358</v>
      </c>
      <c r="G1065" t="s">
        <v>33</v>
      </c>
      <c r="H1065">
        <v>5</v>
      </c>
      <c r="I1065">
        <v>1</v>
      </c>
      <c r="J1065">
        <v>1</v>
      </c>
      <c r="K1065" t="s">
        <v>34</v>
      </c>
      <c r="L1065" t="s">
        <v>41</v>
      </c>
      <c r="M1065" t="s">
        <v>3873</v>
      </c>
      <c r="N1065" t="s">
        <v>3874</v>
      </c>
      <c r="O1065" t="s">
        <v>321</v>
      </c>
      <c r="P1065">
        <f t="shared" si="49"/>
        <v>227</v>
      </c>
      <c r="Q1065">
        <f t="shared" si="50"/>
        <v>46</v>
      </c>
      <c r="R1065">
        <v>0.9937542</v>
      </c>
      <c r="T1065">
        <f t="shared" si="51"/>
        <v>0.0247578040904198</v>
      </c>
    </row>
    <row r="1066" hidden="1" spans="1:20">
      <c r="A1066" t="s">
        <v>29</v>
      </c>
      <c r="B1066">
        <v>47103102</v>
      </c>
      <c r="C1066" t="s">
        <v>3875</v>
      </c>
      <c r="D1066" t="s">
        <v>198</v>
      </c>
      <c r="E1066">
        <v>771401205</v>
      </c>
      <c r="F1066" t="s">
        <v>199</v>
      </c>
      <c r="G1066" t="s">
        <v>33</v>
      </c>
      <c r="H1066">
        <v>4</v>
      </c>
      <c r="I1066">
        <v>1</v>
      </c>
      <c r="J1066">
        <v>1</v>
      </c>
      <c r="K1066" t="s">
        <v>34</v>
      </c>
      <c r="L1066" t="s">
        <v>41</v>
      </c>
      <c r="M1066" t="s">
        <v>3876</v>
      </c>
      <c r="N1066" t="s">
        <v>3877</v>
      </c>
      <c r="O1066" t="s">
        <v>3878</v>
      </c>
      <c r="P1066">
        <f t="shared" si="49"/>
        <v>328</v>
      </c>
      <c r="Q1066">
        <f t="shared" si="50"/>
        <v>56</v>
      </c>
      <c r="R1066">
        <v>0.99358964</v>
      </c>
      <c r="T1066">
        <f t="shared" si="51"/>
        <v>0.0301399354144241</v>
      </c>
    </row>
    <row r="1067" spans="1:20">
      <c r="A1067" t="s">
        <v>29</v>
      </c>
      <c r="B1067">
        <v>11634392</v>
      </c>
      <c r="C1067" t="s">
        <v>3879</v>
      </c>
      <c r="D1067" t="s">
        <v>58</v>
      </c>
      <c r="E1067">
        <v>109226352</v>
      </c>
      <c r="F1067" t="s">
        <v>59</v>
      </c>
      <c r="G1067" t="s">
        <v>33</v>
      </c>
      <c r="H1067">
        <v>5</v>
      </c>
      <c r="I1067">
        <v>1</v>
      </c>
      <c r="J1067">
        <v>2</v>
      </c>
      <c r="K1067" t="s">
        <v>34</v>
      </c>
      <c r="L1067" t="s">
        <v>41</v>
      </c>
      <c r="M1067" t="s">
        <v>3880</v>
      </c>
      <c r="N1067" t="s">
        <v>3881</v>
      </c>
      <c r="O1067" t="s">
        <v>3882</v>
      </c>
      <c r="P1067">
        <f t="shared" si="49"/>
        <v>649</v>
      </c>
      <c r="Q1067">
        <f t="shared" si="50"/>
        <v>131</v>
      </c>
      <c r="R1067">
        <v>0.9999229</v>
      </c>
      <c r="T1067">
        <f t="shared" si="51"/>
        <v>0.0705059203444564</v>
      </c>
    </row>
    <row r="1068" hidden="1" spans="1:20">
      <c r="A1068" t="s">
        <v>29</v>
      </c>
      <c r="B1068">
        <v>12219549</v>
      </c>
      <c r="C1068" t="s">
        <v>3883</v>
      </c>
      <c r="D1068" t="s">
        <v>198</v>
      </c>
      <c r="E1068">
        <v>771401205</v>
      </c>
      <c r="F1068" t="s">
        <v>199</v>
      </c>
      <c r="G1068" t="s">
        <v>33</v>
      </c>
      <c r="H1068">
        <v>5</v>
      </c>
      <c r="I1068">
        <v>0</v>
      </c>
      <c r="J1068">
        <v>0</v>
      </c>
      <c r="K1068" t="s">
        <v>34</v>
      </c>
      <c r="L1068" t="s">
        <v>41</v>
      </c>
      <c r="M1068" t="s">
        <v>3884</v>
      </c>
      <c r="N1068" t="s">
        <v>3885</v>
      </c>
      <c r="O1068" t="s">
        <v>2221</v>
      </c>
      <c r="P1068">
        <f t="shared" si="49"/>
        <v>1276</v>
      </c>
      <c r="Q1068">
        <f t="shared" si="50"/>
        <v>245</v>
      </c>
      <c r="R1068">
        <v>0.0048514074</v>
      </c>
      <c r="T1068">
        <f t="shared" si="51"/>
        <v>0.131862217438106</v>
      </c>
    </row>
    <row r="1069" hidden="1" spans="1:20">
      <c r="A1069" t="s">
        <v>29</v>
      </c>
      <c r="B1069">
        <v>44198547</v>
      </c>
      <c r="C1069" t="s">
        <v>3886</v>
      </c>
      <c r="D1069" t="s">
        <v>198</v>
      </c>
      <c r="E1069">
        <v>771401205</v>
      </c>
      <c r="F1069" t="s">
        <v>199</v>
      </c>
      <c r="G1069" t="s">
        <v>33</v>
      </c>
      <c r="H1069">
        <v>5</v>
      </c>
      <c r="I1069">
        <v>2</v>
      </c>
      <c r="J1069">
        <v>2</v>
      </c>
      <c r="K1069" t="s">
        <v>34</v>
      </c>
      <c r="L1069" t="s">
        <v>41</v>
      </c>
      <c r="M1069" t="s">
        <v>3887</v>
      </c>
      <c r="N1069" t="s">
        <v>3888</v>
      </c>
      <c r="O1069" t="s">
        <v>3889</v>
      </c>
      <c r="P1069">
        <f t="shared" si="49"/>
        <v>652</v>
      </c>
      <c r="Q1069">
        <f t="shared" si="50"/>
        <v>122</v>
      </c>
      <c r="R1069">
        <v>0.9939657</v>
      </c>
      <c r="T1069">
        <f t="shared" si="51"/>
        <v>0.0656620021528525</v>
      </c>
    </row>
    <row r="1070" hidden="1" spans="1:20">
      <c r="A1070" t="s">
        <v>29</v>
      </c>
      <c r="B1070">
        <v>170311</v>
      </c>
      <c r="C1070" t="s">
        <v>3890</v>
      </c>
      <c r="D1070" t="s">
        <v>113</v>
      </c>
      <c r="E1070">
        <v>423421857</v>
      </c>
      <c r="F1070" t="s">
        <v>47</v>
      </c>
      <c r="G1070" t="s">
        <v>33</v>
      </c>
      <c r="H1070">
        <v>5</v>
      </c>
      <c r="I1070">
        <v>0</v>
      </c>
      <c r="J1070">
        <v>0</v>
      </c>
      <c r="K1070" t="s">
        <v>34</v>
      </c>
      <c r="L1070" t="s">
        <v>34</v>
      </c>
      <c r="M1070" t="s">
        <v>3891</v>
      </c>
      <c r="N1070" t="s">
        <v>3892</v>
      </c>
      <c r="O1070" t="s">
        <v>750</v>
      </c>
      <c r="P1070">
        <f t="shared" si="49"/>
        <v>44</v>
      </c>
      <c r="Q1070">
        <f t="shared" si="50"/>
        <v>8</v>
      </c>
      <c r="R1070">
        <v>0.9999913</v>
      </c>
      <c r="T1070">
        <f t="shared" si="51"/>
        <v>0.00430570505920344</v>
      </c>
    </row>
    <row r="1071" hidden="1" spans="1:20">
      <c r="A1071" t="s">
        <v>29</v>
      </c>
      <c r="B1071">
        <v>14546396</v>
      </c>
      <c r="C1071" t="s">
        <v>3893</v>
      </c>
      <c r="D1071" t="s">
        <v>301</v>
      </c>
      <c r="E1071">
        <v>544821753</v>
      </c>
      <c r="F1071" t="s">
        <v>302</v>
      </c>
      <c r="G1071" t="s">
        <v>33</v>
      </c>
      <c r="H1071">
        <v>2</v>
      </c>
      <c r="I1071">
        <v>0</v>
      </c>
      <c r="J1071">
        <v>0</v>
      </c>
      <c r="K1071" t="s">
        <v>34</v>
      </c>
      <c r="L1071" t="s">
        <v>34</v>
      </c>
      <c r="M1071" t="s">
        <v>3894</v>
      </c>
      <c r="N1071" t="s">
        <v>3895</v>
      </c>
      <c r="O1071" t="s">
        <v>2336</v>
      </c>
      <c r="P1071">
        <f t="shared" si="49"/>
        <v>622</v>
      </c>
      <c r="Q1071">
        <f t="shared" si="50"/>
        <v>119</v>
      </c>
      <c r="R1071">
        <v>0.91457367</v>
      </c>
      <c r="T1071">
        <f t="shared" si="51"/>
        <v>0.0640473627556512</v>
      </c>
    </row>
    <row r="1072" hidden="1" spans="1:20">
      <c r="A1072" t="s">
        <v>29</v>
      </c>
      <c r="B1072">
        <v>14549774</v>
      </c>
      <c r="C1072" t="s">
        <v>3896</v>
      </c>
      <c r="D1072" t="s">
        <v>3897</v>
      </c>
      <c r="E1072">
        <v>459626087</v>
      </c>
      <c r="F1072" t="s">
        <v>3898</v>
      </c>
      <c r="G1072" t="s">
        <v>33</v>
      </c>
      <c r="H1072">
        <v>5</v>
      </c>
      <c r="I1072">
        <v>0</v>
      </c>
      <c r="J1072">
        <v>0</v>
      </c>
      <c r="K1072" t="s">
        <v>34</v>
      </c>
      <c r="L1072" t="s">
        <v>34</v>
      </c>
      <c r="M1072" t="s">
        <v>3899</v>
      </c>
      <c r="N1072" t="s">
        <v>3900</v>
      </c>
      <c r="O1072" t="s">
        <v>3901</v>
      </c>
      <c r="P1072">
        <f t="shared" si="49"/>
        <v>150</v>
      </c>
      <c r="Q1072">
        <f t="shared" si="50"/>
        <v>27</v>
      </c>
      <c r="R1072">
        <v>0.9960855</v>
      </c>
      <c r="T1072">
        <f t="shared" si="51"/>
        <v>0.0145317545748116</v>
      </c>
    </row>
    <row r="1073" hidden="1" spans="1:20">
      <c r="A1073" t="s">
        <v>29</v>
      </c>
      <c r="B1073">
        <v>46326693</v>
      </c>
      <c r="C1073" t="s">
        <v>3902</v>
      </c>
      <c r="D1073" t="s">
        <v>323</v>
      </c>
      <c r="E1073">
        <v>827502283</v>
      </c>
      <c r="F1073" t="s">
        <v>324</v>
      </c>
      <c r="G1073" t="s">
        <v>33</v>
      </c>
      <c r="H1073">
        <v>5</v>
      </c>
      <c r="I1073">
        <v>2</v>
      </c>
      <c r="J1073">
        <v>3</v>
      </c>
      <c r="K1073" t="s">
        <v>34</v>
      </c>
      <c r="L1073" t="s">
        <v>34</v>
      </c>
      <c r="M1073" t="s">
        <v>3903</v>
      </c>
      <c r="N1073" t="s">
        <v>3904</v>
      </c>
      <c r="O1073" t="s">
        <v>2494</v>
      </c>
      <c r="P1073">
        <f t="shared" si="49"/>
        <v>597</v>
      </c>
      <c r="Q1073">
        <f t="shared" si="50"/>
        <v>111</v>
      </c>
      <c r="R1073" s="2">
        <v>8.045094e-6</v>
      </c>
      <c r="T1073">
        <f t="shared" si="51"/>
        <v>0.0597416576964478</v>
      </c>
    </row>
    <row r="1074" hidden="1" spans="1:20">
      <c r="A1074" t="s">
        <v>29</v>
      </c>
      <c r="B1074">
        <v>12353377</v>
      </c>
      <c r="C1074" t="s">
        <v>3905</v>
      </c>
      <c r="D1074" t="s">
        <v>371</v>
      </c>
      <c r="E1074">
        <v>459626087</v>
      </c>
      <c r="F1074" t="s">
        <v>40</v>
      </c>
      <c r="G1074" t="s">
        <v>33</v>
      </c>
      <c r="H1074">
        <v>4</v>
      </c>
      <c r="I1074">
        <v>6</v>
      </c>
      <c r="J1074">
        <v>8</v>
      </c>
      <c r="K1074" t="s">
        <v>34</v>
      </c>
      <c r="L1074" t="s">
        <v>34</v>
      </c>
      <c r="M1074" t="s">
        <v>3906</v>
      </c>
      <c r="N1074" t="s">
        <v>3907</v>
      </c>
      <c r="O1074" t="s">
        <v>3908</v>
      </c>
      <c r="P1074">
        <f t="shared" si="49"/>
        <v>231</v>
      </c>
      <c r="Q1074">
        <f t="shared" si="50"/>
        <v>38</v>
      </c>
      <c r="R1074" s="2">
        <v>8.3083825e-5</v>
      </c>
      <c r="T1074">
        <f t="shared" si="51"/>
        <v>0.0204520990312164</v>
      </c>
    </row>
    <row r="1075" spans="1:20">
      <c r="A1075" t="s">
        <v>29</v>
      </c>
      <c r="B1075">
        <v>33773443</v>
      </c>
      <c r="C1075" t="s">
        <v>3909</v>
      </c>
      <c r="D1075" t="s">
        <v>58</v>
      </c>
      <c r="E1075">
        <v>109226352</v>
      </c>
      <c r="F1075" t="s">
        <v>59</v>
      </c>
      <c r="G1075" t="s">
        <v>33</v>
      </c>
      <c r="H1075">
        <v>5</v>
      </c>
      <c r="I1075">
        <v>2</v>
      </c>
      <c r="J1075">
        <v>2</v>
      </c>
      <c r="K1075" t="s">
        <v>34</v>
      </c>
      <c r="L1075" t="s">
        <v>41</v>
      </c>
      <c r="M1075" t="s">
        <v>3910</v>
      </c>
      <c r="N1075" t="s">
        <v>3911</v>
      </c>
      <c r="O1075" t="s">
        <v>3912</v>
      </c>
      <c r="P1075">
        <f t="shared" si="49"/>
        <v>181</v>
      </c>
      <c r="Q1075">
        <f t="shared" si="50"/>
        <v>34</v>
      </c>
      <c r="R1075">
        <v>0.9841883</v>
      </c>
      <c r="T1075">
        <f t="shared" si="51"/>
        <v>0.0182992465016146</v>
      </c>
    </row>
    <row r="1076" hidden="1" spans="1:20">
      <c r="A1076" t="s">
        <v>29</v>
      </c>
      <c r="B1076">
        <v>11660733</v>
      </c>
      <c r="C1076" t="s">
        <v>3913</v>
      </c>
      <c r="D1076" t="s">
        <v>425</v>
      </c>
      <c r="E1076">
        <v>991090482</v>
      </c>
      <c r="F1076" t="s">
        <v>426</v>
      </c>
      <c r="G1076" t="s">
        <v>33</v>
      </c>
      <c r="H1076">
        <v>5</v>
      </c>
      <c r="I1076">
        <v>0</v>
      </c>
      <c r="J1076">
        <v>3</v>
      </c>
      <c r="K1076" t="s">
        <v>34</v>
      </c>
      <c r="L1076" t="s">
        <v>41</v>
      </c>
      <c r="M1076" t="s">
        <v>3914</v>
      </c>
      <c r="N1076" t="s">
        <v>3915</v>
      </c>
      <c r="O1076" t="s">
        <v>684</v>
      </c>
      <c r="P1076">
        <f t="shared" si="49"/>
        <v>177</v>
      </c>
      <c r="Q1076">
        <f t="shared" si="50"/>
        <v>40</v>
      </c>
      <c r="R1076">
        <v>0.99467164</v>
      </c>
      <c r="T1076">
        <f t="shared" si="51"/>
        <v>0.0215285252960172</v>
      </c>
    </row>
    <row r="1077" hidden="1" spans="1:20">
      <c r="A1077" t="s">
        <v>29</v>
      </c>
      <c r="B1077">
        <v>18178932</v>
      </c>
      <c r="C1077" t="s">
        <v>3916</v>
      </c>
      <c r="D1077" t="s">
        <v>2285</v>
      </c>
      <c r="E1077">
        <v>147401377</v>
      </c>
      <c r="F1077" t="s">
        <v>2286</v>
      </c>
      <c r="G1077" t="s">
        <v>33</v>
      </c>
      <c r="H1077">
        <v>1</v>
      </c>
      <c r="I1077">
        <v>1</v>
      </c>
      <c r="J1077">
        <v>1</v>
      </c>
      <c r="K1077" t="s">
        <v>34</v>
      </c>
      <c r="L1077" t="s">
        <v>34</v>
      </c>
      <c r="M1077" t="s">
        <v>3917</v>
      </c>
      <c r="N1077" t="s">
        <v>3918</v>
      </c>
      <c r="O1077" t="s">
        <v>2102</v>
      </c>
      <c r="P1077">
        <f t="shared" si="49"/>
        <v>340</v>
      </c>
      <c r="Q1077">
        <f t="shared" si="50"/>
        <v>59</v>
      </c>
      <c r="R1077">
        <v>0.0027419</v>
      </c>
      <c r="T1077">
        <f t="shared" si="51"/>
        <v>0.0317545748116254</v>
      </c>
    </row>
    <row r="1078" hidden="1" spans="1:20">
      <c r="A1078" t="s">
        <v>29</v>
      </c>
      <c r="B1078">
        <v>32910407</v>
      </c>
      <c r="C1078" t="s">
        <v>3919</v>
      </c>
      <c r="D1078" t="s">
        <v>498</v>
      </c>
      <c r="E1078">
        <v>721617315</v>
      </c>
      <c r="F1078" t="s">
        <v>499</v>
      </c>
      <c r="G1078" t="s">
        <v>33</v>
      </c>
      <c r="H1078">
        <v>4</v>
      </c>
      <c r="I1078">
        <v>1</v>
      </c>
      <c r="J1078">
        <v>1</v>
      </c>
      <c r="K1078" t="s">
        <v>34</v>
      </c>
      <c r="L1078" t="s">
        <v>41</v>
      </c>
      <c r="M1078" t="s">
        <v>1505</v>
      </c>
      <c r="N1078" t="s">
        <v>3920</v>
      </c>
      <c r="O1078" t="s">
        <v>3921</v>
      </c>
      <c r="P1078">
        <f t="shared" si="49"/>
        <v>268</v>
      </c>
      <c r="Q1078">
        <f t="shared" si="50"/>
        <v>53</v>
      </c>
      <c r="R1078">
        <v>0.9942568</v>
      </c>
      <c r="T1078">
        <f t="shared" si="51"/>
        <v>0.0285252960172228</v>
      </c>
    </row>
    <row r="1079" hidden="1" spans="1:20">
      <c r="A1079" t="s">
        <v>29</v>
      </c>
      <c r="B1079">
        <v>20877643</v>
      </c>
      <c r="C1079" t="s">
        <v>3922</v>
      </c>
      <c r="D1079" t="s">
        <v>46</v>
      </c>
      <c r="E1079">
        <v>423421857</v>
      </c>
      <c r="F1079" t="s">
        <v>47</v>
      </c>
      <c r="G1079" t="s">
        <v>33</v>
      </c>
      <c r="H1079">
        <v>4</v>
      </c>
      <c r="I1079">
        <v>0</v>
      </c>
      <c r="J1079">
        <v>0</v>
      </c>
      <c r="K1079" t="s">
        <v>34</v>
      </c>
      <c r="L1079" t="s">
        <v>41</v>
      </c>
      <c r="M1079" t="s">
        <v>3923</v>
      </c>
      <c r="N1079" t="s">
        <v>3924</v>
      </c>
      <c r="O1079" t="s">
        <v>1758</v>
      </c>
      <c r="P1079">
        <f t="shared" si="49"/>
        <v>364</v>
      </c>
      <c r="Q1079">
        <f t="shared" si="50"/>
        <v>72</v>
      </c>
      <c r="R1079">
        <v>0.99972004</v>
      </c>
      <c r="T1079">
        <f t="shared" si="51"/>
        <v>0.038751345532831</v>
      </c>
    </row>
    <row r="1080" spans="1:20">
      <c r="A1080" t="s">
        <v>29</v>
      </c>
      <c r="B1080">
        <v>52693309</v>
      </c>
      <c r="C1080" t="s">
        <v>3925</v>
      </c>
      <c r="D1080" t="s">
        <v>58</v>
      </c>
      <c r="E1080">
        <v>109226352</v>
      </c>
      <c r="F1080" t="s">
        <v>59</v>
      </c>
      <c r="G1080" t="s">
        <v>33</v>
      </c>
      <c r="H1080">
        <v>5</v>
      </c>
      <c r="I1080">
        <v>26</v>
      </c>
      <c r="J1080">
        <v>31</v>
      </c>
      <c r="K1080" t="s">
        <v>34</v>
      </c>
      <c r="L1080" t="s">
        <v>41</v>
      </c>
      <c r="M1080" t="s">
        <v>3926</v>
      </c>
      <c r="N1080" t="s">
        <v>3927</v>
      </c>
      <c r="O1080" t="s">
        <v>813</v>
      </c>
      <c r="P1080">
        <f t="shared" si="49"/>
        <v>903</v>
      </c>
      <c r="Q1080">
        <f t="shared" si="50"/>
        <v>165</v>
      </c>
      <c r="R1080">
        <v>0.0004970038</v>
      </c>
      <c r="T1080">
        <f t="shared" si="51"/>
        <v>0.088805166846071</v>
      </c>
    </row>
    <row r="1081" hidden="1" spans="1:20">
      <c r="A1081" t="s">
        <v>29</v>
      </c>
      <c r="B1081">
        <v>18520380</v>
      </c>
      <c r="C1081" t="s">
        <v>3928</v>
      </c>
      <c r="D1081" t="s">
        <v>198</v>
      </c>
      <c r="E1081">
        <v>771401205</v>
      </c>
      <c r="F1081" t="s">
        <v>199</v>
      </c>
      <c r="G1081" t="s">
        <v>33</v>
      </c>
      <c r="H1081">
        <v>2</v>
      </c>
      <c r="I1081">
        <v>1</v>
      </c>
      <c r="J1081">
        <v>1</v>
      </c>
      <c r="K1081" t="s">
        <v>34</v>
      </c>
      <c r="L1081" t="s">
        <v>41</v>
      </c>
      <c r="M1081" t="s">
        <v>3258</v>
      </c>
      <c r="N1081" t="s">
        <v>3929</v>
      </c>
      <c r="O1081" t="s">
        <v>664</v>
      </c>
      <c r="P1081">
        <f t="shared" si="49"/>
        <v>79</v>
      </c>
      <c r="Q1081">
        <f t="shared" si="50"/>
        <v>17</v>
      </c>
      <c r="R1081" s="2">
        <v>1.9634788e-6</v>
      </c>
      <c r="T1081">
        <f t="shared" si="51"/>
        <v>0.00914962325080732</v>
      </c>
    </row>
    <row r="1082" hidden="1" spans="1:20">
      <c r="A1082" t="s">
        <v>29</v>
      </c>
      <c r="B1082">
        <v>43035977</v>
      </c>
      <c r="C1082" t="s">
        <v>3930</v>
      </c>
      <c r="D1082" t="s">
        <v>198</v>
      </c>
      <c r="E1082">
        <v>771401205</v>
      </c>
      <c r="F1082" t="s">
        <v>199</v>
      </c>
      <c r="G1082" t="s">
        <v>33</v>
      </c>
      <c r="H1082">
        <v>5</v>
      </c>
      <c r="I1082">
        <v>1</v>
      </c>
      <c r="J1082">
        <v>1</v>
      </c>
      <c r="K1082" t="s">
        <v>34</v>
      </c>
      <c r="L1082" t="s">
        <v>41</v>
      </c>
      <c r="M1082" t="s">
        <v>3931</v>
      </c>
      <c r="N1082" t="s">
        <v>3932</v>
      </c>
      <c r="O1082" t="s">
        <v>3933</v>
      </c>
      <c r="P1082">
        <f t="shared" si="49"/>
        <v>178</v>
      </c>
      <c r="Q1082">
        <f t="shared" si="50"/>
        <v>34</v>
      </c>
      <c r="R1082">
        <v>0.005320796</v>
      </c>
      <c r="T1082">
        <f t="shared" si="51"/>
        <v>0.0182992465016146</v>
      </c>
    </row>
    <row r="1083" hidden="1" spans="1:20">
      <c r="A1083" t="s">
        <v>29</v>
      </c>
      <c r="B1083">
        <v>36079225</v>
      </c>
      <c r="C1083" t="s">
        <v>3934</v>
      </c>
      <c r="D1083" t="s">
        <v>198</v>
      </c>
      <c r="E1083">
        <v>771401205</v>
      </c>
      <c r="F1083" t="s">
        <v>199</v>
      </c>
      <c r="G1083" t="s">
        <v>33</v>
      </c>
      <c r="H1083">
        <v>3</v>
      </c>
      <c r="I1083">
        <v>7</v>
      </c>
      <c r="J1083">
        <v>9</v>
      </c>
      <c r="K1083" t="s">
        <v>34</v>
      </c>
      <c r="L1083" t="s">
        <v>41</v>
      </c>
      <c r="M1083" t="s">
        <v>3935</v>
      </c>
      <c r="N1083" t="s">
        <v>3936</v>
      </c>
      <c r="O1083" t="s">
        <v>1315</v>
      </c>
      <c r="P1083">
        <f t="shared" si="49"/>
        <v>1507</v>
      </c>
      <c r="Q1083">
        <f t="shared" si="50"/>
        <v>293</v>
      </c>
      <c r="R1083">
        <v>0.0036694326</v>
      </c>
      <c r="T1083">
        <f t="shared" si="51"/>
        <v>0.157696447793326</v>
      </c>
    </row>
    <row r="1084" hidden="1" spans="1:20">
      <c r="A1084" t="s">
        <v>29</v>
      </c>
      <c r="B1084">
        <v>12086429</v>
      </c>
      <c r="C1084" t="s">
        <v>3937</v>
      </c>
      <c r="D1084" t="s">
        <v>46</v>
      </c>
      <c r="E1084">
        <v>423421857</v>
      </c>
      <c r="F1084" t="s">
        <v>47</v>
      </c>
      <c r="G1084" t="s">
        <v>33</v>
      </c>
      <c r="H1084">
        <v>4</v>
      </c>
      <c r="I1084">
        <v>0</v>
      </c>
      <c r="J1084">
        <v>0</v>
      </c>
      <c r="K1084" t="s">
        <v>34</v>
      </c>
      <c r="L1084" t="s">
        <v>41</v>
      </c>
      <c r="M1084" t="s">
        <v>3938</v>
      </c>
      <c r="N1084" t="s">
        <v>3939</v>
      </c>
      <c r="O1084" t="s">
        <v>3940</v>
      </c>
      <c r="P1084">
        <f t="shared" si="49"/>
        <v>358</v>
      </c>
      <c r="Q1084">
        <f t="shared" si="50"/>
        <v>70</v>
      </c>
      <c r="R1084">
        <v>0.9958902</v>
      </c>
      <c r="T1084">
        <f t="shared" si="51"/>
        <v>0.0376749192680301</v>
      </c>
    </row>
    <row r="1085" hidden="1" spans="1:20">
      <c r="A1085" t="s">
        <v>29</v>
      </c>
      <c r="B1085">
        <v>22122002</v>
      </c>
      <c r="C1085" t="s">
        <v>3941</v>
      </c>
      <c r="D1085" t="s">
        <v>699</v>
      </c>
      <c r="E1085">
        <v>784164614</v>
      </c>
      <c r="F1085" t="s">
        <v>700</v>
      </c>
      <c r="G1085" t="s">
        <v>33</v>
      </c>
      <c r="H1085">
        <v>5</v>
      </c>
      <c r="I1085">
        <v>2</v>
      </c>
      <c r="J1085">
        <v>2</v>
      </c>
      <c r="K1085" t="s">
        <v>34</v>
      </c>
      <c r="L1085" t="s">
        <v>41</v>
      </c>
      <c r="M1085" t="s">
        <v>3942</v>
      </c>
      <c r="N1085" t="s">
        <v>3943</v>
      </c>
      <c r="O1085" t="s">
        <v>3944</v>
      </c>
      <c r="P1085">
        <f t="shared" si="49"/>
        <v>289</v>
      </c>
      <c r="Q1085">
        <f t="shared" si="50"/>
        <v>48</v>
      </c>
      <c r="R1085">
        <v>0.004713316</v>
      </c>
      <c r="T1085">
        <f t="shared" si="51"/>
        <v>0.0258342303552207</v>
      </c>
    </row>
    <row r="1086" spans="1:20">
      <c r="A1086" t="s">
        <v>29</v>
      </c>
      <c r="B1086">
        <v>43144979</v>
      </c>
      <c r="C1086" t="s">
        <v>3945</v>
      </c>
      <c r="D1086" t="s">
        <v>58</v>
      </c>
      <c r="E1086">
        <v>109226352</v>
      </c>
      <c r="F1086" t="s">
        <v>59</v>
      </c>
      <c r="G1086" t="s">
        <v>33</v>
      </c>
      <c r="H1086">
        <v>4</v>
      </c>
      <c r="I1086">
        <v>0</v>
      </c>
      <c r="J1086">
        <v>0</v>
      </c>
      <c r="K1086" t="s">
        <v>34</v>
      </c>
      <c r="L1086" t="s">
        <v>41</v>
      </c>
      <c r="M1086" t="s">
        <v>286</v>
      </c>
      <c r="N1086" t="s">
        <v>3946</v>
      </c>
      <c r="O1086" t="s">
        <v>3947</v>
      </c>
      <c r="P1086">
        <f t="shared" si="49"/>
        <v>622</v>
      </c>
      <c r="Q1086">
        <f t="shared" si="50"/>
        <v>111</v>
      </c>
      <c r="R1086">
        <v>0.99576795</v>
      </c>
      <c r="T1086">
        <f t="shared" si="51"/>
        <v>0.0597416576964478</v>
      </c>
    </row>
    <row r="1087" hidden="1" spans="1:20">
      <c r="A1087" t="s">
        <v>29</v>
      </c>
      <c r="B1087">
        <v>23868489</v>
      </c>
      <c r="C1087" t="s">
        <v>3948</v>
      </c>
      <c r="D1087" t="s">
        <v>147</v>
      </c>
      <c r="E1087">
        <v>486381187</v>
      </c>
      <c r="F1087" t="s">
        <v>148</v>
      </c>
      <c r="G1087" t="s">
        <v>33</v>
      </c>
      <c r="H1087">
        <v>4</v>
      </c>
      <c r="I1087">
        <v>2</v>
      </c>
      <c r="J1087">
        <v>2</v>
      </c>
      <c r="K1087" t="s">
        <v>34</v>
      </c>
      <c r="L1087" t="s">
        <v>34</v>
      </c>
      <c r="M1087" t="s">
        <v>3949</v>
      </c>
      <c r="N1087" t="s">
        <v>3950</v>
      </c>
      <c r="O1087" t="s">
        <v>3951</v>
      </c>
      <c r="P1087">
        <f t="shared" si="49"/>
        <v>537</v>
      </c>
      <c r="Q1087">
        <f t="shared" si="50"/>
        <v>107</v>
      </c>
      <c r="R1087">
        <v>0.9999995</v>
      </c>
      <c r="T1087">
        <f t="shared" si="51"/>
        <v>0.0575888051668461</v>
      </c>
    </row>
    <row r="1088" hidden="1" spans="1:20">
      <c r="A1088" t="s">
        <v>29</v>
      </c>
      <c r="B1088">
        <v>31084109</v>
      </c>
      <c r="C1088" t="s">
        <v>3952</v>
      </c>
      <c r="D1088" t="s">
        <v>198</v>
      </c>
      <c r="E1088">
        <v>771401205</v>
      </c>
      <c r="F1088" t="s">
        <v>199</v>
      </c>
      <c r="G1088" t="s">
        <v>33</v>
      </c>
      <c r="H1088">
        <v>2</v>
      </c>
      <c r="I1088">
        <v>4</v>
      </c>
      <c r="J1088">
        <v>4</v>
      </c>
      <c r="K1088" t="s">
        <v>34</v>
      </c>
      <c r="L1088" t="s">
        <v>41</v>
      </c>
      <c r="M1088" t="s">
        <v>3953</v>
      </c>
      <c r="N1088" t="s">
        <v>3954</v>
      </c>
      <c r="O1088" t="s">
        <v>3955</v>
      </c>
      <c r="P1088">
        <f t="shared" si="49"/>
        <v>358</v>
      </c>
      <c r="Q1088">
        <f t="shared" si="50"/>
        <v>69</v>
      </c>
      <c r="R1088">
        <v>0.9998319</v>
      </c>
      <c r="T1088">
        <f t="shared" si="51"/>
        <v>0.0371367061356297</v>
      </c>
    </row>
    <row r="1089" hidden="1" spans="1:20">
      <c r="A1089" t="s">
        <v>29</v>
      </c>
      <c r="B1089">
        <v>12551044</v>
      </c>
      <c r="C1089" t="s">
        <v>3956</v>
      </c>
      <c r="D1089" t="s">
        <v>578</v>
      </c>
      <c r="E1089">
        <v>305608994</v>
      </c>
      <c r="F1089" t="s">
        <v>220</v>
      </c>
      <c r="G1089" t="s">
        <v>33</v>
      </c>
      <c r="H1089">
        <v>3</v>
      </c>
      <c r="I1089">
        <v>1</v>
      </c>
      <c r="J1089">
        <v>1</v>
      </c>
      <c r="K1089" t="s">
        <v>34</v>
      </c>
      <c r="L1089" t="s">
        <v>41</v>
      </c>
      <c r="M1089" t="s">
        <v>3957</v>
      </c>
      <c r="N1089" t="s">
        <v>3958</v>
      </c>
      <c r="O1089" t="s">
        <v>3959</v>
      </c>
      <c r="P1089">
        <f t="shared" si="49"/>
        <v>504</v>
      </c>
      <c r="Q1089">
        <f t="shared" si="50"/>
        <v>95</v>
      </c>
      <c r="R1089">
        <v>0.002581011</v>
      </c>
      <c r="T1089">
        <f t="shared" si="51"/>
        <v>0.0511302475780409</v>
      </c>
    </row>
    <row r="1090" hidden="1" spans="1:20">
      <c r="A1090" t="s">
        <v>29</v>
      </c>
      <c r="B1090">
        <v>30254994</v>
      </c>
      <c r="C1090" t="s">
        <v>3960</v>
      </c>
      <c r="D1090" t="s">
        <v>254</v>
      </c>
      <c r="E1090">
        <v>692404913</v>
      </c>
      <c r="F1090" t="s">
        <v>255</v>
      </c>
      <c r="G1090" t="s">
        <v>33</v>
      </c>
      <c r="H1090">
        <v>5</v>
      </c>
      <c r="I1090">
        <v>0</v>
      </c>
      <c r="J1090">
        <v>1</v>
      </c>
      <c r="K1090" t="s">
        <v>34</v>
      </c>
      <c r="L1090" t="s">
        <v>41</v>
      </c>
      <c r="M1090" t="s">
        <v>109</v>
      </c>
      <c r="N1090" t="s">
        <v>3961</v>
      </c>
      <c r="O1090" t="s">
        <v>3962</v>
      </c>
      <c r="P1090">
        <f t="shared" ref="P1090:P1153" si="52">LEN(N1090)</f>
        <v>41</v>
      </c>
      <c r="Q1090">
        <f t="shared" ref="Q1090:Q1153" si="53">LEN(TRIM(N1090))-LEN(SUBSTITUTE(N1090," ",""))+1</f>
        <v>8</v>
      </c>
      <c r="R1090">
        <v>0.65516776</v>
      </c>
      <c r="T1090">
        <f t="shared" si="51"/>
        <v>0.00430570505920344</v>
      </c>
    </row>
    <row r="1091" hidden="1" spans="1:20">
      <c r="A1091" t="s">
        <v>29</v>
      </c>
      <c r="B1091">
        <v>17806324</v>
      </c>
      <c r="C1091" t="s">
        <v>3963</v>
      </c>
      <c r="D1091" t="s">
        <v>154</v>
      </c>
      <c r="E1091">
        <v>423421857</v>
      </c>
      <c r="F1091" t="s">
        <v>47</v>
      </c>
      <c r="G1091" t="s">
        <v>33</v>
      </c>
      <c r="H1091">
        <v>1</v>
      </c>
      <c r="I1091">
        <v>1</v>
      </c>
      <c r="J1091">
        <v>2</v>
      </c>
      <c r="K1091" t="s">
        <v>34</v>
      </c>
      <c r="L1091" t="s">
        <v>41</v>
      </c>
      <c r="M1091" t="s">
        <v>3964</v>
      </c>
      <c r="N1091" t="s">
        <v>3965</v>
      </c>
      <c r="O1091" t="s">
        <v>177</v>
      </c>
      <c r="P1091">
        <f t="shared" si="52"/>
        <v>403</v>
      </c>
      <c r="Q1091">
        <f t="shared" si="53"/>
        <v>81</v>
      </c>
      <c r="R1091">
        <v>0.0041253865</v>
      </c>
      <c r="T1091">
        <f t="shared" si="51"/>
        <v>0.0435952637244349</v>
      </c>
    </row>
    <row r="1092" hidden="1" spans="1:20">
      <c r="A1092" t="s">
        <v>29</v>
      </c>
      <c r="B1092">
        <v>43246996</v>
      </c>
      <c r="C1092" t="s">
        <v>3966</v>
      </c>
      <c r="D1092" t="s">
        <v>1200</v>
      </c>
      <c r="E1092">
        <v>486381187</v>
      </c>
      <c r="F1092" t="s">
        <v>148</v>
      </c>
      <c r="G1092" t="s">
        <v>33</v>
      </c>
      <c r="H1092">
        <v>1</v>
      </c>
      <c r="I1092">
        <v>0</v>
      </c>
      <c r="J1092">
        <v>1</v>
      </c>
      <c r="K1092" t="s">
        <v>34</v>
      </c>
      <c r="L1092" t="s">
        <v>41</v>
      </c>
      <c r="M1092" t="s">
        <v>3967</v>
      </c>
      <c r="N1092" t="s">
        <v>3968</v>
      </c>
      <c r="O1092" t="s">
        <v>1740</v>
      </c>
      <c r="P1092">
        <f t="shared" si="52"/>
        <v>121</v>
      </c>
      <c r="Q1092">
        <f t="shared" si="53"/>
        <v>22</v>
      </c>
      <c r="R1092">
        <v>0.99819857</v>
      </c>
      <c r="T1092">
        <f t="shared" si="51"/>
        <v>0.0118406889128095</v>
      </c>
    </row>
    <row r="1093" hidden="1" spans="1:20">
      <c r="A1093" t="s">
        <v>29</v>
      </c>
      <c r="B1093">
        <v>19958158</v>
      </c>
      <c r="C1093" t="s">
        <v>3969</v>
      </c>
      <c r="D1093" t="s">
        <v>396</v>
      </c>
      <c r="E1093">
        <v>943347999</v>
      </c>
      <c r="F1093" t="s">
        <v>397</v>
      </c>
      <c r="G1093" t="s">
        <v>33</v>
      </c>
      <c r="H1093">
        <v>3</v>
      </c>
      <c r="I1093">
        <v>2</v>
      </c>
      <c r="J1093">
        <v>3</v>
      </c>
      <c r="K1093" t="s">
        <v>34</v>
      </c>
      <c r="L1093" t="s">
        <v>34</v>
      </c>
      <c r="M1093" t="s">
        <v>3970</v>
      </c>
      <c r="N1093" t="s">
        <v>3971</v>
      </c>
      <c r="O1093" t="s">
        <v>3972</v>
      </c>
      <c r="P1093">
        <f t="shared" si="52"/>
        <v>882</v>
      </c>
      <c r="Q1093">
        <f t="shared" si="53"/>
        <v>159</v>
      </c>
      <c r="R1093">
        <v>0.99536103</v>
      </c>
      <c r="T1093">
        <f t="shared" si="51"/>
        <v>0.0855758880516685</v>
      </c>
    </row>
    <row r="1094" hidden="1" spans="1:20">
      <c r="A1094" t="s">
        <v>29</v>
      </c>
      <c r="B1094">
        <v>15104830</v>
      </c>
      <c r="C1094" t="s">
        <v>3973</v>
      </c>
      <c r="D1094" t="s">
        <v>343</v>
      </c>
      <c r="E1094">
        <v>921964554</v>
      </c>
      <c r="F1094" t="s">
        <v>344</v>
      </c>
      <c r="G1094" t="s">
        <v>33</v>
      </c>
      <c r="H1094">
        <v>1</v>
      </c>
      <c r="I1094">
        <v>0</v>
      </c>
      <c r="J1094">
        <v>0</v>
      </c>
      <c r="K1094" t="s">
        <v>34</v>
      </c>
      <c r="L1094" t="s">
        <v>34</v>
      </c>
      <c r="M1094" t="s">
        <v>3974</v>
      </c>
      <c r="N1094" t="s">
        <v>3975</v>
      </c>
      <c r="O1094" t="s">
        <v>299</v>
      </c>
      <c r="P1094">
        <f t="shared" si="52"/>
        <v>634</v>
      </c>
      <c r="Q1094">
        <f t="shared" si="53"/>
        <v>113</v>
      </c>
      <c r="R1094">
        <v>0.9977683</v>
      </c>
      <c r="T1094">
        <f t="shared" si="51"/>
        <v>0.0608180839612487</v>
      </c>
    </row>
    <row r="1095" hidden="1" spans="1:20">
      <c r="A1095" t="s">
        <v>29</v>
      </c>
      <c r="B1095">
        <v>27059477</v>
      </c>
      <c r="C1095" t="s">
        <v>3976</v>
      </c>
      <c r="D1095" t="s">
        <v>154</v>
      </c>
      <c r="E1095">
        <v>423421857</v>
      </c>
      <c r="F1095" t="s">
        <v>47</v>
      </c>
      <c r="G1095" t="s">
        <v>33</v>
      </c>
      <c r="H1095">
        <v>5</v>
      </c>
      <c r="I1095">
        <v>1</v>
      </c>
      <c r="J1095">
        <v>2</v>
      </c>
      <c r="K1095" t="s">
        <v>34</v>
      </c>
      <c r="L1095" t="s">
        <v>41</v>
      </c>
      <c r="M1095" t="s">
        <v>3977</v>
      </c>
      <c r="N1095" t="s">
        <v>3978</v>
      </c>
      <c r="O1095" t="s">
        <v>3979</v>
      </c>
      <c r="P1095">
        <f t="shared" si="52"/>
        <v>224</v>
      </c>
      <c r="Q1095">
        <f t="shared" si="53"/>
        <v>43</v>
      </c>
      <c r="R1095">
        <v>0.03230983</v>
      </c>
      <c r="T1095">
        <f t="shared" si="51"/>
        <v>0.0231431646932185</v>
      </c>
    </row>
    <row r="1096" hidden="1" spans="1:20">
      <c r="A1096" t="s">
        <v>29</v>
      </c>
      <c r="B1096">
        <v>38328350</v>
      </c>
      <c r="C1096" t="s">
        <v>3980</v>
      </c>
      <c r="D1096" t="s">
        <v>46</v>
      </c>
      <c r="E1096">
        <v>423421857</v>
      </c>
      <c r="F1096" t="s">
        <v>47</v>
      </c>
      <c r="G1096" t="s">
        <v>33</v>
      </c>
      <c r="H1096">
        <v>4</v>
      </c>
      <c r="I1096">
        <v>47</v>
      </c>
      <c r="J1096">
        <v>53</v>
      </c>
      <c r="K1096" t="s">
        <v>34</v>
      </c>
      <c r="L1096" t="s">
        <v>41</v>
      </c>
      <c r="M1096" t="s">
        <v>3981</v>
      </c>
      <c r="N1096" t="s">
        <v>3982</v>
      </c>
      <c r="O1096" t="s">
        <v>123</v>
      </c>
      <c r="P1096">
        <f t="shared" si="52"/>
        <v>835</v>
      </c>
      <c r="Q1096">
        <f t="shared" si="53"/>
        <v>156</v>
      </c>
      <c r="R1096">
        <v>0.9940176</v>
      </c>
      <c r="T1096">
        <f t="shared" si="51"/>
        <v>0.0839612486544672</v>
      </c>
    </row>
    <row r="1097" hidden="1" spans="1:20">
      <c r="A1097" t="s">
        <v>29</v>
      </c>
      <c r="B1097">
        <v>23745233</v>
      </c>
      <c r="C1097" t="s">
        <v>3983</v>
      </c>
      <c r="D1097" t="s">
        <v>64</v>
      </c>
      <c r="E1097">
        <v>618770050</v>
      </c>
      <c r="F1097" t="s">
        <v>65</v>
      </c>
      <c r="G1097" t="s">
        <v>33</v>
      </c>
      <c r="H1097">
        <v>3</v>
      </c>
      <c r="I1097">
        <v>2</v>
      </c>
      <c r="J1097">
        <v>3</v>
      </c>
      <c r="K1097" t="s">
        <v>34</v>
      </c>
      <c r="L1097" t="s">
        <v>34</v>
      </c>
      <c r="M1097" t="s">
        <v>3984</v>
      </c>
      <c r="N1097" t="s">
        <v>3985</v>
      </c>
      <c r="O1097" t="s">
        <v>2886</v>
      </c>
      <c r="P1097">
        <f t="shared" si="52"/>
        <v>2022</v>
      </c>
      <c r="Q1097">
        <f t="shared" si="53"/>
        <v>389</v>
      </c>
      <c r="R1097">
        <v>0.004211922</v>
      </c>
      <c r="T1097">
        <f t="shared" si="51"/>
        <v>0.209364908503767</v>
      </c>
    </row>
    <row r="1098" hidden="1" spans="1:20">
      <c r="A1098" t="s">
        <v>29</v>
      </c>
      <c r="B1098">
        <v>35023075</v>
      </c>
      <c r="C1098" t="s">
        <v>3986</v>
      </c>
      <c r="D1098" t="s">
        <v>254</v>
      </c>
      <c r="E1098">
        <v>692404913</v>
      </c>
      <c r="F1098" t="s">
        <v>255</v>
      </c>
      <c r="G1098" t="s">
        <v>33</v>
      </c>
      <c r="H1098">
        <v>4</v>
      </c>
      <c r="I1098">
        <v>0</v>
      </c>
      <c r="J1098">
        <v>1</v>
      </c>
      <c r="K1098" t="s">
        <v>34</v>
      </c>
      <c r="L1098" t="s">
        <v>41</v>
      </c>
      <c r="M1098" t="s">
        <v>3987</v>
      </c>
      <c r="N1098" t="s">
        <v>3988</v>
      </c>
      <c r="O1098" t="s">
        <v>3989</v>
      </c>
      <c r="P1098">
        <f t="shared" si="52"/>
        <v>372</v>
      </c>
      <c r="Q1098">
        <f t="shared" si="53"/>
        <v>75</v>
      </c>
      <c r="R1098">
        <v>0.0012315812</v>
      </c>
      <c r="T1098">
        <f t="shared" si="51"/>
        <v>0.0403659849300323</v>
      </c>
    </row>
    <row r="1099" hidden="1" spans="1:20">
      <c r="A1099" t="s">
        <v>29</v>
      </c>
      <c r="B1099">
        <v>15394337</v>
      </c>
      <c r="C1099" t="s">
        <v>3990</v>
      </c>
      <c r="D1099" t="s">
        <v>46</v>
      </c>
      <c r="E1099">
        <v>423421857</v>
      </c>
      <c r="F1099" t="s">
        <v>47</v>
      </c>
      <c r="G1099" t="s">
        <v>33</v>
      </c>
      <c r="H1099">
        <v>5</v>
      </c>
      <c r="I1099">
        <v>0</v>
      </c>
      <c r="J1099">
        <v>1</v>
      </c>
      <c r="K1099" t="s">
        <v>34</v>
      </c>
      <c r="L1099" t="s">
        <v>41</v>
      </c>
      <c r="M1099" t="s">
        <v>3991</v>
      </c>
      <c r="N1099" t="s">
        <v>3992</v>
      </c>
      <c r="O1099" t="s">
        <v>2593</v>
      </c>
      <c r="P1099">
        <f t="shared" si="52"/>
        <v>133</v>
      </c>
      <c r="Q1099">
        <f t="shared" si="53"/>
        <v>26</v>
      </c>
      <c r="R1099">
        <v>0.005054583</v>
      </c>
      <c r="T1099">
        <f t="shared" si="51"/>
        <v>0.0139935414424112</v>
      </c>
    </row>
    <row r="1100" hidden="1" spans="1:20">
      <c r="A1100" t="s">
        <v>29</v>
      </c>
      <c r="B1100">
        <v>18487558</v>
      </c>
      <c r="C1100" t="s">
        <v>3993</v>
      </c>
      <c r="D1100" t="s">
        <v>357</v>
      </c>
      <c r="E1100">
        <v>295520151</v>
      </c>
      <c r="F1100" t="s">
        <v>358</v>
      </c>
      <c r="G1100" t="s">
        <v>33</v>
      </c>
      <c r="H1100">
        <v>5</v>
      </c>
      <c r="I1100">
        <v>0</v>
      </c>
      <c r="J1100">
        <v>0</v>
      </c>
      <c r="K1100" t="s">
        <v>34</v>
      </c>
      <c r="L1100" t="s">
        <v>34</v>
      </c>
      <c r="M1100" t="s">
        <v>3994</v>
      </c>
      <c r="N1100" t="s">
        <v>3995</v>
      </c>
      <c r="O1100" t="s">
        <v>3996</v>
      </c>
      <c r="P1100">
        <f t="shared" si="52"/>
        <v>712</v>
      </c>
      <c r="Q1100">
        <f t="shared" si="53"/>
        <v>130</v>
      </c>
      <c r="R1100">
        <v>0.9945426</v>
      </c>
      <c r="T1100">
        <f t="shared" si="51"/>
        <v>0.069967707212056</v>
      </c>
    </row>
    <row r="1101" hidden="1" spans="1:20">
      <c r="A1101" t="s">
        <v>29</v>
      </c>
      <c r="B1101">
        <v>17021629</v>
      </c>
      <c r="C1101" t="s">
        <v>3997</v>
      </c>
      <c r="D1101" t="s">
        <v>578</v>
      </c>
      <c r="E1101">
        <v>305608994</v>
      </c>
      <c r="F1101" t="s">
        <v>220</v>
      </c>
      <c r="G1101" t="s">
        <v>33</v>
      </c>
      <c r="H1101">
        <v>1</v>
      </c>
      <c r="I1101">
        <v>7</v>
      </c>
      <c r="J1101">
        <v>7</v>
      </c>
      <c r="K1101" t="s">
        <v>34</v>
      </c>
      <c r="L1101" t="s">
        <v>34</v>
      </c>
      <c r="M1101" t="s">
        <v>3998</v>
      </c>
      <c r="N1101" t="s">
        <v>3999</v>
      </c>
      <c r="O1101" t="s">
        <v>2152</v>
      </c>
      <c r="P1101">
        <f t="shared" si="52"/>
        <v>432</v>
      </c>
      <c r="Q1101">
        <f t="shared" si="53"/>
        <v>73</v>
      </c>
      <c r="R1101">
        <v>0.9952409</v>
      </c>
      <c r="T1101">
        <f t="shared" si="51"/>
        <v>0.0392895586652314</v>
      </c>
    </row>
    <row r="1102" hidden="1" spans="1:20">
      <c r="A1102" t="s">
        <v>29</v>
      </c>
      <c r="B1102">
        <v>46472026</v>
      </c>
      <c r="C1102" t="s">
        <v>4000</v>
      </c>
      <c r="D1102" t="s">
        <v>301</v>
      </c>
      <c r="E1102">
        <v>544821753</v>
      </c>
      <c r="F1102" t="s">
        <v>302</v>
      </c>
      <c r="G1102" t="s">
        <v>33</v>
      </c>
      <c r="H1102">
        <v>3</v>
      </c>
      <c r="I1102">
        <v>0</v>
      </c>
      <c r="J1102">
        <v>0</v>
      </c>
      <c r="K1102" t="s">
        <v>34</v>
      </c>
      <c r="L1102" t="s">
        <v>34</v>
      </c>
      <c r="M1102" t="s">
        <v>4001</v>
      </c>
      <c r="N1102" t="s">
        <v>4002</v>
      </c>
      <c r="O1102" t="s">
        <v>789</v>
      </c>
      <c r="P1102">
        <f t="shared" si="52"/>
        <v>567</v>
      </c>
      <c r="Q1102">
        <f t="shared" si="53"/>
        <v>99</v>
      </c>
      <c r="R1102">
        <v>0.9999877</v>
      </c>
      <c r="T1102">
        <f t="shared" si="51"/>
        <v>0.0532831001076426</v>
      </c>
    </row>
    <row r="1103" hidden="1" spans="1:20">
      <c r="A1103" t="s">
        <v>29</v>
      </c>
      <c r="B1103">
        <v>14518404</v>
      </c>
      <c r="C1103" t="s">
        <v>4003</v>
      </c>
      <c r="D1103" t="s">
        <v>198</v>
      </c>
      <c r="E1103">
        <v>771401205</v>
      </c>
      <c r="F1103" t="s">
        <v>199</v>
      </c>
      <c r="G1103" t="s">
        <v>33</v>
      </c>
      <c r="H1103">
        <v>3</v>
      </c>
      <c r="I1103">
        <v>1</v>
      </c>
      <c r="J1103">
        <v>2</v>
      </c>
      <c r="K1103" t="s">
        <v>34</v>
      </c>
      <c r="L1103" t="s">
        <v>41</v>
      </c>
      <c r="M1103" t="s">
        <v>4004</v>
      </c>
      <c r="N1103" t="s">
        <v>4005</v>
      </c>
      <c r="O1103" t="s">
        <v>1919</v>
      </c>
      <c r="P1103">
        <f t="shared" si="52"/>
        <v>350</v>
      </c>
      <c r="Q1103">
        <f t="shared" si="53"/>
        <v>71</v>
      </c>
      <c r="R1103">
        <v>1</v>
      </c>
      <c r="T1103">
        <f t="shared" si="51"/>
        <v>0.0382131324004306</v>
      </c>
    </row>
    <row r="1104" hidden="1" spans="1:20">
      <c r="A1104" t="s">
        <v>29</v>
      </c>
      <c r="B1104">
        <v>22173244</v>
      </c>
      <c r="C1104" t="s">
        <v>4006</v>
      </c>
      <c r="D1104" t="s">
        <v>2285</v>
      </c>
      <c r="E1104">
        <v>147401377</v>
      </c>
      <c r="F1104" t="s">
        <v>2286</v>
      </c>
      <c r="G1104" t="s">
        <v>33</v>
      </c>
      <c r="H1104">
        <v>2</v>
      </c>
      <c r="I1104">
        <v>2</v>
      </c>
      <c r="J1104">
        <v>2</v>
      </c>
      <c r="K1104" t="s">
        <v>34</v>
      </c>
      <c r="L1104" t="s">
        <v>34</v>
      </c>
      <c r="M1104" t="s">
        <v>4007</v>
      </c>
      <c r="N1104" t="s">
        <v>4008</v>
      </c>
      <c r="O1104" t="s">
        <v>4009</v>
      </c>
      <c r="P1104">
        <f t="shared" si="52"/>
        <v>1481</v>
      </c>
      <c r="Q1104">
        <f t="shared" si="53"/>
        <v>271</v>
      </c>
      <c r="R1104">
        <v>0.9973247</v>
      </c>
      <c r="T1104">
        <f t="shared" si="51"/>
        <v>0.145855758880517</v>
      </c>
    </row>
    <row r="1105" hidden="1" spans="1:20">
      <c r="A1105" t="s">
        <v>29</v>
      </c>
      <c r="B1105">
        <v>51395306</v>
      </c>
      <c r="C1105" t="s">
        <v>4010</v>
      </c>
      <c r="D1105" t="s">
        <v>2285</v>
      </c>
      <c r="E1105">
        <v>147401377</v>
      </c>
      <c r="F1105" t="s">
        <v>2286</v>
      </c>
      <c r="G1105" t="s">
        <v>33</v>
      </c>
      <c r="H1105">
        <v>1</v>
      </c>
      <c r="I1105">
        <v>18</v>
      </c>
      <c r="J1105">
        <v>19</v>
      </c>
      <c r="K1105" t="s">
        <v>34</v>
      </c>
      <c r="L1105" t="s">
        <v>34</v>
      </c>
      <c r="M1105" t="s">
        <v>4011</v>
      </c>
      <c r="N1105" t="s">
        <v>4012</v>
      </c>
      <c r="O1105" t="s">
        <v>3752</v>
      </c>
      <c r="P1105">
        <f t="shared" si="52"/>
        <v>307</v>
      </c>
      <c r="Q1105">
        <f t="shared" si="53"/>
        <v>60</v>
      </c>
      <c r="R1105">
        <v>0.9999888</v>
      </c>
      <c r="T1105">
        <f t="shared" si="51"/>
        <v>0.0322927879440258</v>
      </c>
    </row>
    <row r="1106" hidden="1" spans="1:20">
      <c r="A1106" t="s">
        <v>29</v>
      </c>
      <c r="B1106">
        <v>14329605</v>
      </c>
      <c r="C1106" t="s">
        <v>4013</v>
      </c>
      <c r="D1106" t="s">
        <v>267</v>
      </c>
      <c r="E1106">
        <v>690479711</v>
      </c>
      <c r="F1106" t="s">
        <v>268</v>
      </c>
      <c r="G1106" t="s">
        <v>33</v>
      </c>
      <c r="H1106">
        <v>5</v>
      </c>
      <c r="I1106">
        <v>0</v>
      </c>
      <c r="J1106">
        <v>0</v>
      </c>
      <c r="K1106" t="s">
        <v>34</v>
      </c>
      <c r="L1106" t="s">
        <v>34</v>
      </c>
      <c r="M1106" t="s">
        <v>4014</v>
      </c>
      <c r="N1106" t="s">
        <v>4015</v>
      </c>
      <c r="O1106" t="s">
        <v>2933</v>
      </c>
      <c r="P1106">
        <f t="shared" si="52"/>
        <v>523</v>
      </c>
      <c r="Q1106">
        <f t="shared" si="53"/>
        <v>99</v>
      </c>
      <c r="R1106">
        <v>0.99999964</v>
      </c>
      <c r="T1106">
        <f t="shared" si="51"/>
        <v>0.0532831001076426</v>
      </c>
    </row>
    <row r="1107" hidden="1" spans="1:20">
      <c r="A1107" t="s">
        <v>29</v>
      </c>
      <c r="B1107">
        <v>18834424</v>
      </c>
      <c r="C1107" t="s">
        <v>4016</v>
      </c>
      <c r="D1107" t="s">
        <v>31</v>
      </c>
      <c r="E1107">
        <v>166483932</v>
      </c>
      <c r="F1107" t="s">
        <v>32</v>
      </c>
      <c r="G1107" t="s">
        <v>33</v>
      </c>
      <c r="H1107">
        <v>1</v>
      </c>
      <c r="I1107">
        <v>8</v>
      </c>
      <c r="J1107">
        <v>8</v>
      </c>
      <c r="K1107" t="s">
        <v>34</v>
      </c>
      <c r="L1107" t="s">
        <v>34</v>
      </c>
      <c r="M1107" t="s">
        <v>4017</v>
      </c>
      <c r="N1107" t="s">
        <v>4018</v>
      </c>
      <c r="O1107" t="s">
        <v>4019</v>
      </c>
      <c r="P1107">
        <f t="shared" si="52"/>
        <v>1208</v>
      </c>
      <c r="Q1107">
        <f t="shared" si="53"/>
        <v>209</v>
      </c>
      <c r="R1107">
        <v>0.023320101</v>
      </c>
      <c r="T1107">
        <f t="shared" si="51"/>
        <v>0.11248654467169</v>
      </c>
    </row>
    <row r="1108" hidden="1" spans="1:20">
      <c r="A1108" t="s">
        <v>29</v>
      </c>
      <c r="B1108">
        <v>13807208</v>
      </c>
      <c r="C1108" t="s">
        <v>4020</v>
      </c>
      <c r="D1108" t="s">
        <v>454</v>
      </c>
      <c r="E1108">
        <v>838179571</v>
      </c>
      <c r="F1108" t="s">
        <v>455</v>
      </c>
      <c r="G1108" t="s">
        <v>33</v>
      </c>
      <c r="H1108">
        <v>4</v>
      </c>
      <c r="I1108">
        <v>1</v>
      </c>
      <c r="J1108">
        <v>9</v>
      </c>
      <c r="K1108" t="s">
        <v>34</v>
      </c>
      <c r="L1108" t="s">
        <v>41</v>
      </c>
      <c r="M1108" t="s">
        <v>4021</v>
      </c>
      <c r="N1108" t="s">
        <v>4022</v>
      </c>
      <c r="O1108" t="s">
        <v>4023</v>
      </c>
      <c r="P1108">
        <f t="shared" si="52"/>
        <v>121</v>
      </c>
      <c r="Q1108">
        <f t="shared" si="53"/>
        <v>24</v>
      </c>
      <c r="R1108">
        <v>0.9945056</v>
      </c>
      <c r="T1108">
        <f t="shared" si="51"/>
        <v>0.0129171151776103</v>
      </c>
    </row>
    <row r="1109" hidden="1" spans="1:20">
      <c r="A1109" t="s">
        <v>29</v>
      </c>
      <c r="B1109">
        <v>52552479</v>
      </c>
      <c r="C1109" t="s">
        <v>4024</v>
      </c>
      <c r="D1109" t="s">
        <v>357</v>
      </c>
      <c r="E1109">
        <v>295520151</v>
      </c>
      <c r="F1109" t="s">
        <v>358</v>
      </c>
      <c r="G1109" t="s">
        <v>33</v>
      </c>
      <c r="H1109">
        <v>5</v>
      </c>
      <c r="I1109">
        <v>0</v>
      </c>
      <c r="J1109">
        <v>1</v>
      </c>
      <c r="K1109" t="s">
        <v>34</v>
      </c>
      <c r="L1109" t="s">
        <v>34</v>
      </c>
      <c r="M1109" t="s">
        <v>4025</v>
      </c>
      <c r="N1109" t="s">
        <v>4026</v>
      </c>
      <c r="O1109" t="s">
        <v>568</v>
      </c>
      <c r="P1109">
        <f t="shared" si="52"/>
        <v>325</v>
      </c>
      <c r="Q1109">
        <f t="shared" si="53"/>
        <v>60</v>
      </c>
      <c r="R1109">
        <v>0.0051334174</v>
      </c>
      <c r="T1109">
        <f t="shared" si="51"/>
        <v>0.0322927879440258</v>
      </c>
    </row>
    <row r="1110" hidden="1" spans="1:20">
      <c r="A1110" t="s">
        <v>29</v>
      </c>
      <c r="B1110">
        <v>14191738</v>
      </c>
      <c r="C1110" t="s">
        <v>4027</v>
      </c>
      <c r="D1110" t="s">
        <v>2285</v>
      </c>
      <c r="E1110">
        <v>147401377</v>
      </c>
      <c r="F1110" t="s">
        <v>2286</v>
      </c>
      <c r="G1110" t="s">
        <v>33</v>
      </c>
      <c r="H1110">
        <v>1</v>
      </c>
      <c r="I1110">
        <v>0</v>
      </c>
      <c r="J1110">
        <v>0</v>
      </c>
      <c r="K1110" t="s">
        <v>34</v>
      </c>
      <c r="L1110" t="s">
        <v>34</v>
      </c>
      <c r="M1110" t="s">
        <v>4028</v>
      </c>
      <c r="N1110" t="s">
        <v>4029</v>
      </c>
      <c r="O1110" t="s">
        <v>4030</v>
      </c>
      <c r="P1110">
        <f t="shared" si="52"/>
        <v>161</v>
      </c>
      <c r="Q1110">
        <f t="shared" si="53"/>
        <v>30</v>
      </c>
      <c r="R1110" s="2">
        <v>7.103557e-7</v>
      </c>
      <c r="T1110">
        <f t="shared" si="51"/>
        <v>0.0161463939720129</v>
      </c>
    </row>
    <row r="1111" hidden="1" spans="1:20">
      <c r="A1111" t="s">
        <v>19</v>
      </c>
      <c r="B1111">
        <v>24439477</v>
      </c>
      <c r="C1111" t="s">
        <v>4031</v>
      </c>
      <c r="D1111" t="s">
        <v>4032</v>
      </c>
      <c r="E1111">
        <v>313983847</v>
      </c>
      <c r="F1111" t="s">
        <v>4033</v>
      </c>
      <c r="G1111" t="s">
        <v>23</v>
      </c>
      <c r="H1111">
        <v>4</v>
      </c>
      <c r="I1111">
        <v>0</v>
      </c>
      <c r="J1111">
        <v>0</v>
      </c>
      <c r="K1111" t="s">
        <v>24</v>
      </c>
      <c r="L1111" t="s">
        <v>25</v>
      </c>
      <c r="M1111" t="s">
        <v>4034</v>
      </c>
      <c r="N1111" t="s">
        <v>4035</v>
      </c>
      <c r="O1111" t="s">
        <v>133</v>
      </c>
      <c r="P1111">
        <f t="shared" si="52"/>
        <v>113</v>
      </c>
      <c r="Q1111">
        <f t="shared" si="53"/>
        <v>24</v>
      </c>
      <c r="R1111">
        <v>0.0050800904</v>
      </c>
      <c r="T1111">
        <f t="shared" si="51"/>
        <v>0.0129171151776103</v>
      </c>
    </row>
    <row r="1112" hidden="1" spans="1:20">
      <c r="A1112" t="s">
        <v>29</v>
      </c>
      <c r="B1112">
        <v>50995470</v>
      </c>
      <c r="C1112" t="s">
        <v>4036</v>
      </c>
      <c r="D1112" t="s">
        <v>39</v>
      </c>
      <c r="E1112">
        <v>459626087</v>
      </c>
      <c r="F1112" t="s">
        <v>40</v>
      </c>
      <c r="G1112" t="s">
        <v>33</v>
      </c>
      <c r="H1112">
        <v>5</v>
      </c>
      <c r="I1112">
        <v>2</v>
      </c>
      <c r="J1112">
        <v>3</v>
      </c>
      <c r="K1112" t="s">
        <v>34</v>
      </c>
      <c r="L1112" t="s">
        <v>34</v>
      </c>
      <c r="M1112" t="s">
        <v>4037</v>
      </c>
      <c r="N1112" t="s">
        <v>4038</v>
      </c>
      <c r="O1112" t="s">
        <v>4039</v>
      </c>
      <c r="P1112">
        <f t="shared" si="52"/>
        <v>263</v>
      </c>
      <c r="Q1112">
        <f t="shared" si="53"/>
        <v>54</v>
      </c>
      <c r="R1112">
        <v>0.0060657016</v>
      </c>
      <c r="T1112">
        <f t="shared" si="51"/>
        <v>0.0290635091496232</v>
      </c>
    </row>
    <row r="1113" hidden="1" spans="1:20">
      <c r="A1113" t="s">
        <v>29</v>
      </c>
      <c r="B1113">
        <v>14435300</v>
      </c>
      <c r="C1113" t="s">
        <v>4040</v>
      </c>
      <c r="D1113" t="s">
        <v>396</v>
      </c>
      <c r="E1113">
        <v>943347999</v>
      </c>
      <c r="F1113" t="s">
        <v>397</v>
      </c>
      <c r="G1113" t="s">
        <v>33</v>
      </c>
      <c r="H1113">
        <v>1</v>
      </c>
      <c r="I1113">
        <v>2</v>
      </c>
      <c r="J1113">
        <v>3</v>
      </c>
      <c r="K1113" t="s">
        <v>34</v>
      </c>
      <c r="L1113" t="s">
        <v>34</v>
      </c>
      <c r="M1113" t="s">
        <v>4041</v>
      </c>
      <c r="N1113" t="s">
        <v>4042</v>
      </c>
      <c r="O1113" t="s">
        <v>4043</v>
      </c>
      <c r="P1113">
        <f t="shared" si="52"/>
        <v>390</v>
      </c>
      <c r="Q1113">
        <f t="shared" si="53"/>
        <v>77</v>
      </c>
      <c r="R1113">
        <v>0.003132588</v>
      </c>
      <c r="T1113">
        <f t="shared" si="51"/>
        <v>0.0414424111948332</v>
      </c>
    </row>
    <row r="1114" hidden="1" spans="1:20">
      <c r="A1114" t="s">
        <v>29</v>
      </c>
      <c r="B1114">
        <v>51674996</v>
      </c>
      <c r="C1114" t="s">
        <v>4044</v>
      </c>
      <c r="D1114" t="s">
        <v>301</v>
      </c>
      <c r="E1114">
        <v>544821753</v>
      </c>
      <c r="F1114" t="s">
        <v>302</v>
      </c>
      <c r="G1114" t="s">
        <v>33</v>
      </c>
      <c r="H1114">
        <v>5</v>
      </c>
      <c r="I1114">
        <v>0</v>
      </c>
      <c r="J1114">
        <v>0</v>
      </c>
      <c r="K1114" t="s">
        <v>34</v>
      </c>
      <c r="L1114" t="s">
        <v>41</v>
      </c>
      <c r="M1114" t="s">
        <v>4045</v>
      </c>
      <c r="N1114" t="s">
        <v>4046</v>
      </c>
      <c r="O1114" t="s">
        <v>4047</v>
      </c>
      <c r="P1114">
        <f t="shared" si="52"/>
        <v>681</v>
      </c>
      <c r="Q1114">
        <f t="shared" si="53"/>
        <v>118</v>
      </c>
      <c r="R1114">
        <v>0.9945004</v>
      </c>
      <c r="T1114">
        <f t="shared" si="51"/>
        <v>0.0635091496232508</v>
      </c>
    </row>
    <row r="1115" hidden="1" spans="1:20">
      <c r="A1115" t="s">
        <v>29</v>
      </c>
      <c r="B1115">
        <v>52159043</v>
      </c>
      <c r="C1115" t="s">
        <v>4048</v>
      </c>
      <c r="D1115" t="s">
        <v>3233</v>
      </c>
      <c r="E1115">
        <v>379992322</v>
      </c>
      <c r="F1115" t="s">
        <v>1076</v>
      </c>
      <c r="G1115" t="s">
        <v>33</v>
      </c>
      <c r="H1115">
        <v>1</v>
      </c>
      <c r="I1115">
        <v>0</v>
      </c>
      <c r="J1115">
        <v>0</v>
      </c>
      <c r="K1115" t="s">
        <v>34</v>
      </c>
      <c r="L1115" t="s">
        <v>34</v>
      </c>
      <c r="M1115" t="s">
        <v>4049</v>
      </c>
      <c r="N1115" t="s">
        <v>4050</v>
      </c>
      <c r="O1115" t="s">
        <v>4051</v>
      </c>
      <c r="P1115">
        <f t="shared" si="52"/>
        <v>127</v>
      </c>
      <c r="Q1115">
        <f t="shared" si="53"/>
        <v>26</v>
      </c>
      <c r="R1115">
        <v>0.004090033</v>
      </c>
      <c r="T1115">
        <f t="shared" si="51"/>
        <v>0.0139935414424112</v>
      </c>
    </row>
    <row r="1116" hidden="1" spans="1:20">
      <c r="A1116" t="s">
        <v>29</v>
      </c>
      <c r="B1116">
        <v>35588603</v>
      </c>
      <c r="C1116" t="s">
        <v>4052</v>
      </c>
      <c r="D1116" t="s">
        <v>219</v>
      </c>
      <c r="E1116">
        <v>305608994</v>
      </c>
      <c r="F1116" t="s">
        <v>220</v>
      </c>
      <c r="G1116" t="s">
        <v>33</v>
      </c>
      <c r="H1116">
        <v>5</v>
      </c>
      <c r="I1116">
        <v>4</v>
      </c>
      <c r="J1116">
        <v>4</v>
      </c>
      <c r="K1116" t="s">
        <v>34</v>
      </c>
      <c r="L1116" t="s">
        <v>41</v>
      </c>
      <c r="M1116" t="s">
        <v>4053</v>
      </c>
      <c r="N1116" t="s">
        <v>4054</v>
      </c>
      <c r="O1116" t="s">
        <v>4055</v>
      </c>
      <c r="P1116">
        <f t="shared" si="52"/>
        <v>588</v>
      </c>
      <c r="Q1116">
        <f t="shared" si="53"/>
        <v>108</v>
      </c>
      <c r="R1116">
        <v>0.0024371974</v>
      </c>
      <c r="T1116">
        <f t="shared" si="51"/>
        <v>0.0581270182992465</v>
      </c>
    </row>
    <row r="1117" hidden="1" spans="1:20">
      <c r="A1117" t="s">
        <v>29</v>
      </c>
      <c r="B1117">
        <v>41983973</v>
      </c>
      <c r="C1117" t="s">
        <v>4056</v>
      </c>
      <c r="D1117" t="s">
        <v>301</v>
      </c>
      <c r="E1117">
        <v>544821753</v>
      </c>
      <c r="F1117" t="s">
        <v>302</v>
      </c>
      <c r="G1117" t="s">
        <v>33</v>
      </c>
      <c r="H1117">
        <v>1</v>
      </c>
      <c r="I1117">
        <v>13</v>
      </c>
      <c r="J1117">
        <v>15</v>
      </c>
      <c r="K1117" t="s">
        <v>34</v>
      </c>
      <c r="L1117" t="s">
        <v>34</v>
      </c>
      <c r="M1117" t="s">
        <v>4057</v>
      </c>
      <c r="N1117" t="s">
        <v>4058</v>
      </c>
      <c r="O1117" t="s">
        <v>4059</v>
      </c>
      <c r="P1117">
        <f t="shared" si="52"/>
        <v>311</v>
      </c>
      <c r="Q1117">
        <f t="shared" si="53"/>
        <v>62</v>
      </c>
      <c r="R1117">
        <v>0.9984206</v>
      </c>
      <c r="T1117">
        <f t="shared" si="51"/>
        <v>0.0333692142088267</v>
      </c>
    </row>
    <row r="1118" hidden="1" spans="1:20">
      <c r="A1118" t="s">
        <v>29</v>
      </c>
      <c r="B1118">
        <v>25943210</v>
      </c>
      <c r="C1118" t="s">
        <v>4060</v>
      </c>
      <c r="D1118" t="s">
        <v>791</v>
      </c>
      <c r="E1118">
        <v>464779766</v>
      </c>
      <c r="F1118" t="s">
        <v>792</v>
      </c>
      <c r="G1118" t="s">
        <v>33</v>
      </c>
      <c r="H1118">
        <v>4</v>
      </c>
      <c r="I1118">
        <v>0</v>
      </c>
      <c r="J1118">
        <v>1</v>
      </c>
      <c r="K1118" t="s">
        <v>34</v>
      </c>
      <c r="L1118" t="s">
        <v>41</v>
      </c>
      <c r="M1118" t="s">
        <v>4061</v>
      </c>
      <c r="N1118" t="s">
        <v>4062</v>
      </c>
      <c r="O1118" t="s">
        <v>206</v>
      </c>
      <c r="P1118">
        <f t="shared" si="52"/>
        <v>366</v>
      </c>
      <c r="Q1118">
        <f t="shared" si="53"/>
        <v>73</v>
      </c>
      <c r="R1118">
        <v>0.0024599698</v>
      </c>
      <c r="T1118">
        <f t="shared" si="51"/>
        <v>0.0392895586652314</v>
      </c>
    </row>
    <row r="1119" hidden="1" spans="1:20">
      <c r="A1119" t="s">
        <v>29</v>
      </c>
      <c r="B1119">
        <v>2959773</v>
      </c>
      <c r="C1119" t="s">
        <v>4063</v>
      </c>
      <c r="D1119" t="s">
        <v>46</v>
      </c>
      <c r="E1119">
        <v>423421857</v>
      </c>
      <c r="F1119" t="s">
        <v>47</v>
      </c>
      <c r="G1119" t="s">
        <v>33</v>
      </c>
      <c r="H1119">
        <v>4</v>
      </c>
      <c r="I1119">
        <v>0</v>
      </c>
      <c r="J1119">
        <v>0</v>
      </c>
      <c r="K1119" t="s">
        <v>34</v>
      </c>
      <c r="L1119" t="s">
        <v>41</v>
      </c>
      <c r="M1119" t="s">
        <v>1505</v>
      </c>
      <c r="N1119" t="s">
        <v>4064</v>
      </c>
      <c r="O1119" t="s">
        <v>4065</v>
      </c>
      <c r="P1119">
        <f t="shared" si="52"/>
        <v>928</v>
      </c>
      <c r="Q1119">
        <f t="shared" si="53"/>
        <v>183</v>
      </c>
      <c r="R1119">
        <v>0.7266791</v>
      </c>
      <c r="T1119">
        <f t="shared" si="51"/>
        <v>0.0984930032292788</v>
      </c>
    </row>
    <row r="1120" hidden="1" spans="1:20">
      <c r="A1120" t="s">
        <v>29</v>
      </c>
      <c r="B1120">
        <v>49235174</v>
      </c>
      <c r="C1120" t="s">
        <v>4066</v>
      </c>
      <c r="D1120" t="s">
        <v>357</v>
      </c>
      <c r="E1120">
        <v>295520151</v>
      </c>
      <c r="F1120" t="s">
        <v>358</v>
      </c>
      <c r="G1120" t="s">
        <v>33</v>
      </c>
      <c r="H1120">
        <v>1</v>
      </c>
      <c r="I1120">
        <v>61</v>
      </c>
      <c r="J1120">
        <v>69</v>
      </c>
      <c r="K1120" t="s">
        <v>34</v>
      </c>
      <c r="L1120" t="s">
        <v>34</v>
      </c>
      <c r="M1120" t="s">
        <v>4067</v>
      </c>
      <c r="N1120" t="s">
        <v>4068</v>
      </c>
      <c r="O1120" t="s">
        <v>4069</v>
      </c>
      <c r="P1120">
        <f t="shared" si="52"/>
        <v>366</v>
      </c>
      <c r="Q1120">
        <f t="shared" si="53"/>
        <v>63</v>
      </c>
      <c r="R1120">
        <v>0.00393949</v>
      </c>
      <c r="T1120">
        <f t="shared" si="51"/>
        <v>0.0339074273412271</v>
      </c>
    </row>
    <row r="1121" hidden="1" spans="1:20">
      <c r="A1121" t="s">
        <v>29</v>
      </c>
      <c r="B1121">
        <v>11177667</v>
      </c>
      <c r="C1121" t="s">
        <v>4070</v>
      </c>
      <c r="D1121" t="s">
        <v>2285</v>
      </c>
      <c r="E1121">
        <v>147401377</v>
      </c>
      <c r="F1121" t="s">
        <v>2286</v>
      </c>
      <c r="G1121" t="s">
        <v>33</v>
      </c>
      <c r="H1121">
        <v>1</v>
      </c>
      <c r="I1121">
        <v>3</v>
      </c>
      <c r="J1121">
        <v>3</v>
      </c>
      <c r="K1121" t="s">
        <v>34</v>
      </c>
      <c r="L1121" t="s">
        <v>34</v>
      </c>
      <c r="M1121" t="s">
        <v>4071</v>
      </c>
      <c r="N1121" t="s">
        <v>4072</v>
      </c>
      <c r="O1121" t="s">
        <v>680</v>
      </c>
      <c r="P1121">
        <f t="shared" si="52"/>
        <v>509</v>
      </c>
      <c r="Q1121">
        <f t="shared" si="53"/>
        <v>96</v>
      </c>
      <c r="R1121">
        <v>0.0042404956</v>
      </c>
      <c r="T1121">
        <f t="shared" si="51"/>
        <v>0.0516684607104413</v>
      </c>
    </row>
    <row r="1122" hidden="1" spans="1:20">
      <c r="A1122" t="s">
        <v>29</v>
      </c>
      <c r="B1122">
        <v>28877096</v>
      </c>
      <c r="C1122" t="s">
        <v>4073</v>
      </c>
      <c r="D1122" t="s">
        <v>396</v>
      </c>
      <c r="E1122">
        <v>943347999</v>
      </c>
      <c r="F1122" t="s">
        <v>397</v>
      </c>
      <c r="G1122" t="s">
        <v>33</v>
      </c>
      <c r="H1122">
        <v>4</v>
      </c>
      <c r="I1122">
        <v>3</v>
      </c>
      <c r="J1122">
        <v>3</v>
      </c>
      <c r="K1122" t="s">
        <v>34</v>
      </c>
      <c r="L1122" t="s">
        <v>34</v>
      </c>
      <c r="M1122" t="s">
        <v>4074</v>
      </c>
      <c r="N1122" t="s">
        <v>4075</v>
      </c>
      <c r="O1122" t="s">
        <v>4076</v>
      </c>
      <c r="P1122">
        <f t="shared" si="52"/>
        <v>864</v>
      </c>
      <c r="Q1122">
        <f t="shared" si="53"/>
        <v>163</v>
      </c>
      <c r="R1122">
        <v>0.99868625</v>
      </c>
      <c r="T1122">
        <f t="shared" si="51"/>
        <v>0.0877287405812702</v>
      </c>
    </row>
    <row r="1123" spans="1:20">
      <c r="A1123" t="s">
        <v>29</v>
      </c>
      <c r="B1123">
        <v>15476643</v>
      </c>
      <c r="C1123" t="s">
        <v>4077</v>
      </c>
      <c r="D1123" t="s">
        <v>58</v>
      </c>
      <c r="E1123">
        <v>109226352</v>
      </c>
      <c r="F1123" t="s">
        <v>59</v>
      </c>
      <c r="G1123" t="s">
        <v>33</v>
      </c>
      <c r="H1123">
        <v>5</v>
      </c>
      <c r="I1123">
        <v>0</v>
      </c>
      <c r="J1123">
        <v>0</v>
      </c>
      <c r="K1123" t="s">
        <v>34</v>
      </c>
      <c r="L1123" t="s">
        <v>34</v>
      </c>
      <c r="M1123" t="s">
        <v>2456</v>
      </c>
      <c r="N1123" t="s">
        <v>4078</v>
      </c>
      <c r="O1123" t="s">
        <v>4079</v>
      </c>
      <c r="P1123">
        <f t="shared" si="52"/>
        <v>370</v>
      </c>
      <c r="Q1123">
        <f t="shared" si="53"/>
        <v>71</v>
      </c>
      <c r="R1123">
        <v>0.77505773</v>
      </c>
      <c r="T1123">
        <f t="shared" si="51"/>
        <v>0.0382131324004306</v>
      </c>
    </row>
    <row r="1124" hidden="1" spans="1:20">
      <c r="A1124" t="s">
        <v>29</v>
      </c>
      <c r="B1124">
        <v>24290806</v>
      </c>
      <c r="C1124" t="s">
        <v>4080</v>
      </c>
      <c r="D1124" t="s">
        <v>70</v>
      </c>
      <c r="E1124">
        <v>523301568</v>
      </c>
      <c r="F1124" t="s">
        <v>71</v>
      </c>
      <c r="G1124" t="s">
        <v>33</v>
      </c>
      <c r="H1124">
        <v>1</v>
      </c>
      <c r="I1124">
        <v>9</v>
      </c>
      <c r="J1124">
        <v>10</v>
      </c>
      <c r="K1124" t="s">
        <v>34</v>
      </c>
      <c r="L1124" t="s">
        <v>41</v>
      </c>
      <c r="M1124" t="s">
        <v>4081</v>
      </c>
      <c r="N1124" t="s">
        <v>4082</v>
      </c>
      <c r="O1124" t="s">
        <v>4083</v>
      </c>
      <c r="P1124">
        <f t="shared" si="52"/>
        <v>811</v>
      </c>
      <c r="Q1124">
        <f t="shared" si="53"/>
        <v>130</v>
      </c>
      <c r="R1124">
        <v>0.0006783459</v>
      </c>
      <c r="T1124">
        <f t="shared" ref="T1124:T1187" si="54">Q1124/1858</f>
        <v>0.069967707212056</v>
      </c>
    </row>
    <row r="1125" hidden="1" spans="1:20">
      <c r="A1125" t="s">
        <v>29</v>
      </c>
      <c r="B1125">
        <v>48456242</v>
      </c>
      <c r="C1125" t="s">
        <v>4084</v>
      </c>
      <c r="D1125" t="s">
        <v>301</v>
      </c>
      <c r="E1125">
        <v>544821753</v>
      </c>
      <c r="F1125" t="s">
        <v>302</v>
      </c>
      <c r="G1125" t="s">
        <v>33</v>
      </c>
      <c r="H1125">
        <v>5</v>
      </c>
      <c r="I1125">
        <v>0</v>
      </c>
      <c r="J1125">
        <v>1</v>
      </c>
      <c r="K1125" t="s">
        <v>34</v>
      </c>
      <c r="L1125" t="s">
        <v>34</v>
      </c>
      <c r="M1125" t="s">
        <v>4085</v>
      </c>
      <c r="N1125" t="s">
        <v>4086</v>
      </c>
      <c r="O1125" t="s">
        <v>4087</v>
      </c>
      <c r="P1125">
        <f t="shared" si="52"/>
        <v>507</v>
      </c>
      <c r="Q1125">
        <f t="shared" si="53"/>
        <v>104</v>
      </c>
      <c r="R1125">
        <v>0.9942152</v>
      </c>
      <c r="T1125">
        <f t="shared" si="54"/>
        <v>0.0559741657696448</v>
      </c>
    </row>
    <row r="1126" hidden="1" spans="1:20">
      <c r="A1126" t="s">
        <v>29</v>
      </c>
      <c r="B1126">
        <v>23210843</v>
      </c>
      <c r="C1126" t="s">
        <v>4088</v>
      </c>
      <c r="D1126" t="s">
        <v>154</v>
      </c>
      <c r="E1126">
        <v>423421857</v>
      </c>
      <c r="F1126" t="s">
        <v>47</v>
      </c>
      <c r="G1126" t="s">
        <v>33</v>
      </c>
      <c r="H1126">
        <v>4</v>
      </c>
      <c r="I1126">
        <v>0</v>
      </c>
      <c r="J1126">
        <v>0</v>
      </c>
      <c r="K1126" t="s">
        <v>34</v>
      </c>
      <c r="L1126" t="s">
        <v>41</v>
      </c>
      <c r="M1126" t="s">
        <v>4089</v>
      </c>
      <c r="N1126" t="s">
        <v>4090</v>
      </c>
      <c r="O1126" t="s">
        <v>3278</v>
      </c>
      <c r="P1126">
        <f t="shared" si="52"/>
        <v>111</v>
      </c>
      <c r="Q1126">
        <f t="shared" si="53"/>
        <v>22</v>
      </c>
      <c r="R1126">
        <v>0.004907187</v>
      </c>
      <c r="T1126">
        <f t="shared" si="54"/>
        <v>0.0118406889128095</v>
      </c>
    </row>
    <row r="1127" hidden="1" spans="1:20">
      <c r="A1127" t="s">
        <v>29</v>
      </c>
      <c r="B1127">
        <v>17997987</v>
      </c>
      <c r="C1127" t="s">
        <v>4091</v>
      </c>
      <c r="D1127" t="s">
        <v>578</v>
      </c>
      <c r="E1127">
        <v>305608994</v>
      </c>
      <c r="F1127" t="s">
        <v>220</v>
      </c>
      <c r="G1127" t="s">
        <v>33</v>
      </c>
      <c r="H1127">
        <v>5</v>
      </c>
      <c r="I1127">
        <v>3</v>
      </c>
      <c r="J1127">
        <v>3</v>
      </c>
      <c r="K1127" t="s">
        <v>34</v>
      </c>
      <c r="L1127" t="s">
        <v>34</v>
      </c>
      <c r="M1127" t="s">
        <v>4092</v>
      </c>
      <c r="N1127" t="s">
        <v>4093</v>
      </c>
      <c r="O1127" t="s">
        <v>4094</v>
      </c>
      <c r="P1127">
        <f t="shared" si="52"/>
        <v>150</v>
      </c>
      <c r="Q1127">
        <f t="shared" si="53"/>
        <v>29</v>
      </c>
      <c r="R1127">
        <v>0.003691241</v>
      </c>
      <c r="T1127">
        <f t="shared" si="54"/>
        <v>0.0156081808396125</v>
      </c>
    </row>
    <row r="1128" hidden="1" spans="1:20">
      <c r="A1128" t="s">
        <v>29</v>
      </c>
      <c r="B1128">
        <v>15443894</v>
      </c>
      <c r="C1128" t="s">
        <v>4095</v>
      </c>
      <c r="D1128" t="s">
        <v>1645</v>
      </c>
      <c r="E1128">
        <v>392967251</v>
      </c>
      <c r="F1128" t="s">
        <v>1646</v>
      </c>
      <c r="G1128" t="s">
        <v>33</v>
      </c>
      <c r="H1128">
        <v>2</v>
      </c>
      <c r="I1128">
        <v>3</v>
      </c>
      <c r="J1128">
        <v>3</v>
      </c>
      <c r="K1128" t="s">
        <v>34</v>
      </c>
      <c r="L1128" t="s">
        <v>34</v>
      </c>
      <c r="M1128" t="s">
        <v>4096</v>
      </c>
      <c r="N1128" t="s">
        <v>4097</v>
      </c>
      <c r="O1128" t="s">
        <v>4098</v>
      </c>
      <c r="P1128">
        <f t="shared" si="52"/>
        <v>2142</v>
      </c>
      <c r="Q1128">
        <f t="shared" si="53"/>
        <v>383</v>
      </c>
      <c r="R1128">
        <v>0.9961882</v>
      </c>
      <c r="T1128">
        <f t="shared" si="54"/>
        <v>0.206135629709365</v>
      </c>
    </row>
    <row r="1129" hidden="1" spans="1:20">
      <c r="A1129" t="s">
        <v>29</v>
      </c>
      <c r="B1129">
        <v>26629236</v>
      </c>
      <c r="C1129" t="s">
        <v>4099</v>
      </c>
      <c r="D1129" t="s">
        <v>485</v>
      </c>
      <c r="E1129">
        <v>459626087</v>
      </c>
      <c r="F1129" t="s">
        <v>40</v>
      </c>
      <c r="G1129" t="s">
        <v>33</v>
      </c>
      <c r="H1129">
        <v>4</v>
      </c>
      <c r="I1129">
        <v>3</v>
      </c>
      <c r="J1129">
        <v>4</v>
      </c>
      <c r="K1129" t="s">
        <v>34</v>
      </c>
      <c r="L1129" t="s">
        <v>34</v>
      </c>
      <c r="M1129" t="s">
        <v>4100</v>
      </c>
      <c r="N1129" t="s">
        <v>4101</v>
      </c>
      <c r="O1129" t="s">
        <v>4102</v>
      </c>
      <c r="P1129">
        <f t="shared" si="52"/>
        <v>459</v>
      </c>
      <c r="Q1129">
        <f t="shared" si="53"/>
        <v>84</v>
      </c>
      <c r="R1129">
        <v>0.0049525634</v>
      </c>
      <c r="T1129">
        <f t="shared" si="54"/>
        <v>0.0452099031216362</v>
      </c>
    </row>
    <row r="1130" hidden="1" spans="1:20">
      <c r="A1130" t="s">
        <v>29</v>
      </c>
      <c r="B1130">
        <v>14540543</v>
      </c>
      <c r="C1130" t="s">
        <v>4103</v>
      </c>
      <c r="D1130" t="s">
        <v>267</v>
      </c>
      <c r="E1130">
        <v>690479711</v>
      </c>
      <c r="F1130" t="s">
        <v>268</v>
      </c>
      <c r="G1130" t="s">
        <v>33</v>
      </c>
      <c r="H1130">
        <v>1</v>
      </c>
      <c r="I1130">
        <v>6</v>
      </c>
      <c r="J1130">
        <v>7</v>
      </c>
      <c r="K1130" t="s">
        <v>34</v>
      </c>
      <c r="L1130" t="s">
        <v>41</v>
      </c>
      <c r="M1130" t="s">
        <v>4104</v>
      </c>
      <c r="N1130" t="s">
        <v>4105</v>
      </c>
      <c r="O1130" t="s">
        <v>4106</v>
      </c>
      <c r="P1130">
        <f t="shared" si="52"/>
        <v>454</v>
      </c>
      <c r="Q1130">
        <f t="shared" si="53"/>
        <v>85</v>
      </c>
      <c r="R1130">
        <v>0.004821236</v>
      </c>
      <c r="T1130">
        <f t="shared" si="54"/>
        <v>0.0457481162540366</v>
      </c>
    </row>
    <row r="1131" hidden="1" spans="1:20">
      <c r="A1131" t="s">
        <v>29</v>
      </c>
      <c r="B1131">
        <v>41754099</v>
      </c>
      <c r="C1131" t="s">
        <v>4107</v>
      </c>
      <c r="D1131" t="s">
        <v>1365</v>
      </c>
      <c r="E1131">
        <v>486381187</v>
      </c>
      <c r="F1131" t="s">
        <v>148</v>
      </c>
      <c r="G1131" t="s">
        <v>33</v>
      </c>
      <c r="H1131">
        <v>2</v>
      </c>
      <c r="I1131">
        <v>5</v>
      </c>
      <c r="J1131">
        <v>6</v>
      </c>
      <c r="K1131" t="s">
        <v>34</v>
      </c>
      <c r="L1131" t="s">
        <v>34</v>
      </c>
      <c r="M1131" t="s">
        <v>4108</v>
      </c>
      <c r="N1131" t="s">
        <v>4109</v>
      </c>
      <c r="O1131" t="s">
        <v>4110</v>
      </c>
      <c r="P1131">
        <f t="shared" si="52"/>
        <v>752</v>
      </c>
      <c r="Q1131">
        <f t="shared" si="53"/>
        <v>138</v>
      </c>
      <c r="R1131">
        <v>0.999582</v>
      </c>
      <c r="T1131">
        <f t="shared" si="54"/>
        <v>0.0742734122712594</v>
      </c>
    </row>
    <row r="1132" hidden="1" spans="1:20">
      <c r="A1132" t="s">
        <v>29</v>
      </c>
      <c r="B1132">
        <v>37675128</v>
      </c>
      <c r="C1132" t="s">
        <v>4111</v>
      </c>
      <c r="D1132" t="s">
        <v>1075</v>
      </c>
      <c r="E1132">
        <v>379992322</v>
      </c>
      <c r="F1132" t="s">
        <v>1076</v>
      </c>
      <c r="G1132" t="s">
        <v>33</v>
      </c>
      <c r="H1132">
        <v>2</v>
      </c>
      <c r="I1132">
        <v>2</v>
      </c>
      <c r="J1132">
        <v>2</v>
      </c>
      <c r="K1132" t="s">
        <v>34</v>
      </c>
      <c r="L1132" t="s">
        <v>34</v>
      </c>
      <c r="M1132" t="s">
        <v>4112</v>
      </c>
      <c r="N1132" t="s">
        <v>4113</v>
      </c>
      <c r="O1132" t="s">
        <v>4114</v>
      </c>
      <c r="P1132">
        <f t="shared" si="52"/>
        <v>81</v>
      </c>
      <c r="Q1132">
        <f t="shared" si="53"/>
        <v>15</v>
      </c>
      <c r="R1132">
        <v>0.99756974</v>
      </c>
      <c r="T1132">
        <f t="shared" si="54"/>
        <v>0.00807319698600646</v>
      </c>
    </row>
    <row r="1133" hidden="1" spans="1:20">
      <c r="A1133" t="s">
        <v>29</v>
      </c>
      <c r="B1133">
        <v>13821042</v>
      </c>
      <c r="C1133" t="s">
        <v>4115</v>
      </c>
      <c r="D1133" t="s">
        <v>323</v>
      </c>
      <c r="E1133">
        <v>827502283</v>
      </c>
      <c r="F1133" t="s">
        <v>324</v>
      </c>
      <c r="G1133" t="s">
        <v>33</v>
      </c>
      <c r="H1133">
        <v>5</v>
      </c>
      <c r="I1133">
        <v>6</v>
      </c>
      <c r="J1133">
        <v>6</v>
      </c>
      <c r="K1133" t="s">
        <v>34</v>
      </c>
      <c r="L1133" t="s">
        <v>41</v>
      </c>
      <c r="M1133" t="s">
        <v>4116</v>
      </c>
      <c r="N1133" t="s">
        <v>4117</v>
      </c>
      <c r="O1133" t="s">
        <v>4118</v>
      </c>
      <c r="P1133">
        <f t="shared" si="52"/>
        <v>272</v>
      </c>
      <c r="Q1133">
        <f t="shared" si="53"/>
        <v>51</v>
      </c>
      <c r="R1133">
        <v>0.9939674</v>
      </c>
      <c r="T1133">
        <f t="shared" si="54"/>
        <v>0.027448869752422</v>
      </c>
    </row>
    <row r="1134" hidden="1" spans="1:20">
      <c r="A1134" t="s">
        <v>29</v>
      </c>
      <c r="B1134">
        <v>47728663</v>
      </c>
      <c r="C1134" t="s">
        <v>4119</v>
      </c>
      <c r="D1134" t="s">
        <v>323</v>
      </c>
      <c r="E1134">
        <v>827502283</v>
      </c>
      <c r="F1134" t="s">
        <v>324</v>
      </c>
      <c r="G1134" t="s">
        <v>33</v>
      </c>
      <c r="H1134">
        <v>5</v>
      </c>
      <c r="I1134">
        <v>11</v>
      </c>
      <c r="J1134">
        <v>13</v>
      </c>
      <c r="K1134" t="s">
        <v>34</v>
      </c>
      <c r="L1134" t="s">
        <v>41</v>
      </c>
      <c r="M1134" t="s">
        <v>4120</v>
      </c>
      <c r="N1134" t="s">
        <v>4121</v>
      </c>
      <c r="O1134" t="s">
        <v>4122</v>
      </c>
      <c r="P1134">
        <f t="shared" si="52"/>
        <v>377</v>
      </c>
      <c r="Q1134">
        <f t="shared" si="53"/>
        <v>72</v>
      </c>
      <c r="R1134" s="2">
        <v>1.5224396e-6</v>
      </c>
      <c r="T1134">
        <f t="shared" si="54"/>
        <v>0.038751345532831</v>
      </c>
    </row>
    <row r="1135" hidden="1" spans="1:20">
      <c r="A1135" t="s">
        <v>29</v>
      </c>
      <c r="B1135">
        <v>51015858</v>
      </c>
      <c r="C1135" t="s">
        <v>4123</v>
      </c>
      <c r="D1135" t="s">
        <v>198</v>
      </c>
      <c r="E1135">
        <v>771401205</v>
      </c>
      <c r="F1135" t="s">
        <v>199</v>
      </c>
      <c r="G1135" t="s">
        <v>33</v>
      </c>
      <c r="H1135">
        <v>5</v>
      </c>
      <c r="I1135">
        <v>0</v>
      </c>
      <c r="J1135">
        <v>0</v>
      </c>
      <c r="K1135" t="s">
        <v>34</v>
      </c>
      <c r="L1135" t="s">
        <v>41</v>
      </c>
      <c r="M1135" t="s">
        <v>1328</v>
      </c>
      <c r="N1135" t="s">
        <v>4124</v>
      </c>
      <c r="O1135" t="s">
        <v>4125</v>
      </c>
      <c r="P1135">
        <f t="shared" si="52"/>
        <v>131</v>
      </c>
      <c r="Q1135">
        <f t="shared" si="53"/>
        <v>24</v>
      </c>
      <c r="R1135">
        <v>0.9970759</v>
      </c>
      <c r="T1135">
        <f t="shared" si="54"/>
        <v>0.0129171151776103</v>
      </c>
    </row>
    <row r="1136" hidden="1" spans="1:20">
      <c r="A1136" t="s">
        <v>29</v>
      </c>
      <c r="B1136">
        <v>47340523</v>
      </c>
      <c r="C1136" t="s">
        <v>4126</v>
      </c>
      <c r="D1136" t="s">
        <v>154</v>
      </c>
      <c r="E1136">
        <v>423421857</v>
      </c>
      <c r="F1136" t="s">
        <v>47</v>
      </c>
      <c r="G1136" t="s">
        <v>33</v>
      </c>
      <c r="H1136">
        <v>5</v>
      </c>
      <c r="I1136">
        <v>345</v>
      </c>
      <c r="J1136">
        <v>374</v>
      </c>
      <c r="K1136" t="s">
        <v>34</v>
      </c>
      <c r="L1136" t="s">
        <v>41</v>
      </c>
      <c r="M1136" t="s">
        <v>4127</v>
      </c>
      <c r="N1136" t="s">
        <v>4128</v>
      </c>
      <c r="O1136" t="s">
        <v>441</v>
      </c>
      <c r="P1136">
        <f t="shared" si="52"/>
        <v>680</v>
      </c>
      <c r="Q1136">
        <f t="shared" si="53"/>
        <v>127</v>
      </c>
      <c r="R1136">
        <v>0.99403435</v>
      </c>
      <c r="T1136">
        <f t="shared" si="54"/>
        <v>0.0683530678148547</v>
      </c>
    </row>
    <row r="1137" hidden="1" spans="1:20">
      <c r="A1137" t="s">
        <v>29</v>
      </c>
      <c r="B1137">
        <v>47093498</v>
      </c>
      <c r="C1137" t="s">
        <v>4129</v>
      </c>
      <c r="D1137" t="s">
        <v>396</v>
      </c>
      <c r="E1137">
        <v>943347999</v>
      </c>
      <c r="F1137" t="s">
        <v>397</v>
      </c>
      <c r="G1137" t="s">
        <v>33</v>
      </c>
      <c r="H1137">
        <v>1</v>
      </c>
      <c r="I1137">
        <v>1</v>
      </c>
      <c r="J1137">
        <v>1</v>
      </c>
      <c r="K1137" t="s">
        <v>34</v>
      </c>
      <c r="L1137" t="s">
        <v>34</v>
      </c>
      <c r="M1137" t="s">
        <v>4130</v>
      </c>
      <c r="N1137" t="s">
        <v>4131</v>
      </c>
      <c r="O1137" t="s">
        <v>4132</v>
      </c>
      <c r="P1137">
        <f t="shared" si="52"/>
        <v>456</v>
      </c>
      <c r="Q1137">
        <f t="shared" si="53"/>
        <v>81</v>
      </c>
      <c r="R1137">
        <v>0.9950029</v>
      </c>
      <c r="T1137">
        <f t="shared" si="54"/>
        <v>0.0435952637244349</v>
      </c>
    </row>
    <row r="1138" hidden="1" spans="1:20">
      <c r="A1138" t="s">
        <v>29</v>
      </c>
      <c r="B1138">
        <v>12186370</v>
      </c>
      <c r="C1138" t="s">
        <v>4133</v>
      </c>
      <c r="D1138" t="s">
        <v>1645</v>
      </c>
      <c r="E1138">
        <v>392967251</v>
      </c>
      <c r="F1138" t="s">
        <v>1646</v>
      </c>
      <c r="G1138" t="s">
        <v>33</v>
      </c>
      <c r="H1138">
        <v>1</v>
      </c>
      <c r="I1138">
        <v>3</v>
      </c>
      <c r="J1138">
        <v>3</v>
      </c>
      <c r="K1138" t="s">
        <v>34</v>
      </c>
      <c r="L1138" t="s">
        <v>34</v>
      </c>
      <c r="M1138" t="s">
        <v>4134</v>
      </c>
      <c r="N1138" t="s">
        <v>4135</v>
      </c>
      <c r="O1138" t="s">
        <v>4136</v>
      </c>
      <c r="P1138">
        <f t="shared" si="52"/>
        <v>378</v>
      </c>
      <c r="Q1138">
        <f t="shared" si="53"/>
        <v>67</v>
      </c>
      <c r="R1138">
        <v>0.99999774</v>
      </c>
      <c r="T1138">
        <f t="shared" si="54"/>
        <v>0.0360602798708288</v>
      </c>
    </row>
    <row r="1139" hidden="1" spans="1:20">
      <c r="A1139" t="s">
        <v>29</v>
      </c>
      <c r="B1139">
        <v>3054229</v>
      </c>
      <c r="C1139" t="s">
        <v>4137</v>
      </c>
      <c r="D1139" t="s">
        <v>108</v>
      </c>
      <c r="E1139">
        <v>423421857</v>
      </c>
      <c r="F1139" t="s">
        <v>47</v>
      </c>
      <c r="G1139" t="s">
        <v>33</v>
      </c>
      <c r="H1139">
        <v>4</v>
      </c>
      <c r="I1139">
        <v>1</v>
      </c>
      <c r="J1139">
        <v>2</v>
      </c>
      <c r="K1139" t="s">
        <v>34</v>
      </c>
      <c r="L1139" t="s">
        <v>41</v>
      </c>
      <c r="M1139" t="s">
        <v>4138</v>
      </c>
      <c r="N1139" t="s">
        <v>4139</v>
      </c>
      <c r="O1139" t="s">
        <v>3278</v>
      </c>
      <c r="P1139">
        <f t="shared" si="52"/>
        <v>107</v>
      </c>
      <c r="Q1139">
        <f t="shared" si="53"/>
        <v>20</v>
      </c>
      <c r="R1139">
        <v>0.0025307813</v>
      </c>
      <c r="T1139">
        <f t="shared" si="54"/>
        <v>0.0107642626480086</v>
      </c>
    </row>
    <row r="1140" hidden="1" spans="1:20">
      <c r="A1140" t="s">
        <v>29</v>
      </c>
      <c r="B1140">
        <v>33769586</v>
      </c>
      <c r="C1140" t="s">
        <v>4140</v>
      </c>
      <c r="D1140" t="s">
        <v>70</v>
      </c>
      <c r="E1140">
        <v>523301568</v>
      </c>
      <c r="F1140" t="s">
        <v>71</v>
      </c>
      <c r="G1140" t="s">
        <v>33</v>
      </c>
      <c r="H1140">
        <v>5</v>
      </c>
      <c r="I1140">
        <v>26</v>
      </c>
      <c r="J1140">
        <v>28</v>
      </c>
      <c r="K1140" t="s">
        <v>34</v>
      </c>
      <c r="L1140" t="s">
        <v>41</v>
      </c>
      <c r="M1140" t="s">
        <v>4141</v>
      </c>
      <c r="N1140" t="s">
        <v>4142</v>
      </c>
      <c r="O1140" t="s">
        <v>2269</v>
      </c>
      <c r="P1140">
        <f t="shared" si="52"/>
        <v>231</v>
      </c>
      <c r="Q1140">
        <f t="shared" si="53"/>
        <v>47</v>
      </c>
      <c r="R1140">
        <v>0.9940163</v>
      </c>
      <c r="T1140">
        <f t="shared" si="54"/>
        <v>0.0252960172228202</v>
      </c>
    </row>
    <row r="1141" hidden="1" spans="1:20">
      <c r="A1141" t="s">
        <v>29</v>
      </c>
      <c r="B1141">
        <v>51558013</v>
      </c>
      <c r="C1141" t="s">
        <v>4143</v>
      </c>
      <c r="D1141" t="s">
        <v>371</v>
      </c>
      <c r="E1141">
        <v>459626087</v>
      </c>
      <c r="F1141" t="s">
        <v>40</v>
      </c>
      <c r="G1141" t="s">
        <v>33</v>
      </c>
      <c r="H1141">
        <v>2</v>
      </c>
      <c r="I1141">
        <v>10</v>
      </c>
      <c r="J1141">
        <v>11</v>
      </c>
      <c r="K1141" t="s">
        <v>34</v>
      </c>
      <c r="L1141" t="s">
        <v>34</v>
      </c>
      <c r="M1141" t="s">
        <v>4144</v>
      </c>
      <c r="N1141" t="s">
        <v>4145</v>
      </c>
      <c r="O1141" t="s">
        <v>4146</v>
      </c>
      <c r="P1141">
        <f t="shared" si="52"/>
        <v>2653</v>
      </c>
      <c r="Q1141">
        <f t="shared" si="53"/>
        <v>469</v>
      </c>
      <c r="R1141" s="2">
        <v>4.7580102e-7</v>
      </c>
      <c r="T1141">
        <f t="shared" si="54"/>
        <v>0.252421959095802</v>
      </c>
    </row>
    <row r="1142" hidden="1" spans="1:20">
      <c r="A1142" t="s">
        <v>29</v>
      </c>
      <c r="B1142">
        <v>16790391</v>
      </c>
      <c r="C1142" t="s">
        <v>4147</v>
      </c>
      <c r="D1142" t="s">
        <v>425</v>
      </c>
      <c r="E1142">
        <v>991090482</v>
      </c>
      <c r="F1142" t="s">
        <v>426</v>
      </c>
      <c r="G1142" t="s">
        <v>33</v>
      </c>
      <c r="H1142">
        <v>4</v>
      </c>
      <c r="I1142">
        <v>9</v>
      </c>
      <c r="J1142">
        <v>13</v>
      </c>
      <c r="K1142" t="s">
        <v>34</v>
      </c>
      <c r="L1142" t="s">
        <v>41</v>
      </c>
      <c r="M1142" t="s">
        <v>1752</v>
      </c>
      <c r="N1142" t="s">
        <v>4148</v>
      </c>
      <c r="O1142" t="s">
        <v>1967</v>
      </c>
      <c r="P1142">
        <f t="shared" si="52"/>
        <v>239</v>
      </c>
      <c r="Q1142">
        <f t="shared" si="53"/>
        <v>49</v>
      </c>
      <c r="R1142">
        <v>0.9948218</v>
      </c>
      <c r="T1142">
        <f t="shared" si="54"/>
        <v>0.0263724434876211</v>
      </c>
    </row>
    <row r="1143" hidden="1" spans="1:20">
      <c r="A1143" t="s">
        <v>29</v>
      </c>
      <c r="B1143">
        <v>49900544</v>
      </c>
      <c r="C1143" t="s">
        <v>4149</v>
      </c>
      <c r="D1143" t="s">
        <v>599</v>
      </c>
      <c r="E1143">
        <v>494668275</v>
      </c>
      <c r="F1143" t="s">
        <v>600</v>
      </c>
      <c r="G1143" t="s">
        <v>33</v>
      </c>
      <c r="H1143">
        <v>1</v>
      </c>
      <c r="I1143">
        <v>1</v>
      </c>
      <c r="J1143">
        <v>1</v>
      </c>
      <c r="K1143" t="s">
        <v>34</v>
      </c>
      <c r="L1143" t="s">
        <v>34</v>
      </c>
      <c r="M1143" t="s">
        <v>4150</v>
      </c>
      <c r="N1143" t="s">
        <v>4151</v>
      </c>
      <c r="O1143" t="s">
        <v>4152</v>
      </c>
      <c r="P1143">
        <f t="shared" si="52"/>
        <v>225</v>
      </c>
      <c r="Q1143">
        <f t="shared" si="53"/>
        <v>40</v>
      </c>
      <c r="R1143">
        <v>0.99793077</v>
      </c>
      <c r="T1143">
        <f t="shared" si="54"/>
        <v>0.0215285252960172</v>
      </c>
    </row>
    <row r="1144" hidden="1" spans="1:20">
      <c r="A1144" t="s">
        <v>29</v>
      </c>
      <c r="B1144">
        <v>52883862</v>
      </c>
      <c r="C1144" t="s">
        <v>4153</v>
      </c>
      <c r="D1144" t="s">
        <v>396</v>
      </c>
      <c r="E1144">
        <v>943347999</v>
      </c>
      <c r="F1144" t="s">
        <v>397</v>
      </c>
      <c r="G1144" t="s">
        <v>33</v>
      </c>
      <c r="H1144">
        <v>1</v>
      </c>
      <c r="I1144">
        <v>3</v>
      </c>
      <c r="J1144">
        <v>3</v>
      </c>
      <c r="K1144" t="s">
        <v>34</v>
      </c>
      <c r="L1144" t="s">
        <v>41</v>
      </c>
      <c r="M1144" t="s">
        <v>4154</v>
      </c>
      <c r="N1144" t="s">
        <v>4155</v>
      </c>
      <c r="O1144" t="s">
        <v>4156</v>
      </c>
      <c r="P1144">
        <f t="shared" si="52"/>
        <v>778</v>
      </c>
      <c r="Q1144">
        <f t="shared" si="53"/>
        <v>159</v>
      </c>
      <c r="R1144">
        <v>0.9921079</v>
      </c>
      <c r="T1144">
        <f t="shared" si="54"/>
        <v>0.0855758880516685</v>
      </c>
    </row>
    <row r="1145" hidden="1" spans="1:20">
      <c r="A1145" t="s">
        <v>29</v>
      </c>
      <c r="B1145">
        <v>17321040</v>
      </c>
      <c r="C1145" t="s">
        <v>4157</v>
      </c>
      <c r="D1145" t="s">
        <v>76</v>
      </c>
      <c r="E1145">
        <v>565072108</v>
      </c>
      <c r="F1145" t="s">
        <v>77</v>
      </c>
      <c r="G1145" t="s">
        <v>33</v>
      </c>
      <c r="H1145">
        <v>2</v>
      </c>
      <c r="I1145">
        <v>21</v>
      </c>
      <c r="J1145">
        <v>22</v>
      </c>
      <c r="K1145" t="s">
        <v>34</v>
      </c>
      <c r="L1145" t="s">
        <v>41</v>
      </c>
      <c r="M1145" t="s">
        <v>4158</v>
      </c>
      <c r="N1145" t="s">
        <v>4159</v>
      </c>
      <c r="O1145" t="s">
        <v>1593</v>
      </c>
      <c r="P1145">
        <f t="shared" si="52"/>
        <v>1057</v>
      </c>
      <c r="Q1145">
        <f t="shared" si="53"/>
        <v>185</v>
      </c>
      <c r="R1145">
        <v>0.99905974</v>
      </c>
      <c r="T1145">
        <f t="shared" si="54"/>
        <v>0.0995694294940797</v>
      </c>
    </row>
    <row r="1146" hidden="1" spans="1:20">
      <c r="A1146" t="s">
        <v>29</v>
      </c>
      <c r="B1146">
        <v>44547867</v>
      </c>
      <c r="C1146" t="s">
        <v>4160</v>
      </c>
      <c r="D1146" t="s">
        <v>1645</v>
      </c>
      <c r="E1146">
        <v>392967251</v>
      </c>
      <c r="F1146" t="s">
        <v>1646</v>
      </c>
      <c r="G1146" t="s">
        <v>33</v>
      </c>
      <c r="H1146">
        <v>1</v>
      </c>
      <c r="I1146">
        <v>1</v>
      </c>
      <c r="J1146">
        <v>1</v>
      </c>
      <c r="K1146" t="s">
        <v>34</v>
      </c>
      <c r="L1146" t="s">
        <v>34</v>
      </c>
      <c r="M1146" t="s">
        <v>4161</v>
      </c>
      <c r="N1146" t="s">
        <v>4162</v>
      </c>
      <c r="O1146" t="s">
        <v>4163</v>
      </c>
      <c r="P1146">
        <f t="shared" si="52"/>
        <v>252</v>
      </c>
      <c r="Q1146">
        <f t="shared" si="53"/>
        <v>53</v>
      </c>
      <c r="R1146" s="2">
        <v>1.07394875e-8</v>
      </c>
      <c r="T1146">
        <f t="shared" si="54"/>
        <v>0.0285252960172228</v>
      </c>
    </row>
    <row r="1147" hidden="1" spans="1:20">
      <c r="A1147" t="s">
        <v>29</v>
      </c>
      <c r="B1147">
        <v>13408354</v>
      </c>
      <c r="C1147" t="s">
        <v>4164</v>
      </c>
      <c r="D1147" t="s">
        <v>323</v>
      </c>
      <c r="E1147">
        <v>827502283</v>
      </c>
      <c r="F1147" t="s">
        <v>324</v>
      </c>
      <c r="G1147" t="s">
        <v>33</v>
      </c>
      <c r="H1147">
        <v>5</v>
      </c>
      <c r="I1147">
        <v>3</v>
      </c>
      <c r="J1147">
        <v>3</v>
      </c>
      <c r="K1147" t="s">
        <v>34</v>
      </c>
      <c r="L1147" t="s">
        <v>41</v>
      </c>
      <c r="M1147" t="s">
        <v>4165</v>
      </c>
      <c r="N1147" t="s">
        <v>4166</v>
      </c>
      <c r="O1147" t="s">
        <v>429</v>
      </c>
      <c r="P1147">
        <f t="shared" si="52"/>
        <v>363</v>
      </c>
      <c r="Q1147">
        <f t="shared" si="53"/>
        <v>69</v>
      </c>
      <c r="R1147">
        <v>0.99694306</v>
      </c>
      <c r="T1147">
        <f t="shared" si="54"/>
        <v>0.0371367061356297</v>
      </c>
    </row>
    <row r="1148" hidden="1" spans="1:20">
      <c r="A1148" t="s">
        <v>29</v>
      </c>
      <c r="B1148">
        <v>39586245</v>
      </c>
      <c r="C1148" t="s">
        <v>4167</v>
      </c>
      <c r="D1148" t="s">
        <v>656</v>
      </c>
      <c r="E1148">
        <v>994339247</v>
      </c>
      <c r="F1148" t="s">
        <v>657</v>
      </c>
      <c r="G1148" t="s">
        <v>33</v>
      </c>
      <c r="H1148">
        <v>1</v>
      </c>
      <c r="I1148">
        <v>4</v>
      </c>
      <c r="J1148">
        <v>4</v>
      </c>
      <c r="K1148" t="s">
        <v>34</v>
      </c>
      <c r="L1148" t="s">
        <v>34</v>
      </c>
      <c r="M1148" t="s">
        <v>4168</v>
      </c>
      <c r="N1148" t="s">
        <v>4169</v>
      </c>
      <c r="O1148" t="s">
        <v>603</v>
      </c>
      <c r="P1148">
        <f t="shared" si="52"/>
        <v>283</v>
      </c>
      <c r="Q1148">
        <f t="shared" si="53"/>
        <v>52</v>
      </c>
      <c r="R1148">
        <v>0.00511329</v>
      </c>
      <c r="T1148">
        <f t="shared" si="54"/>
        <v>0.0279870828848224</v>
      </c>
    </row>
    <row r="1149" hidden="1" spans="1:20">
      <c r="A1149" t="s">
        <v>29</v>
      </c>
      <c r="B1149">
        <v>51720674</v>
      </c>
      <c r="C1149" t="s">
        <v>4170</v>
      </c>
      <c r="D1149" t="s">
        <v>64</v>
      </c>
      <c r="E1149">
        <v>618770050</v>
      </c>
      <c r="F1149" t="s">
        <v>65</v>
      </c>
      <c r="G1149" t="s">
        <v>33</v>
      </c>
      <c r="H1149">
        <v>3</v>
      </c>
      <c r="I1149">
        <v>38</v>
      </c>
      <c r="J1149">
        <v>44</v>
      </c>
      <c r="K1149" t="s">
        <v>34</v>
      </c>
      <c r="L1149" t="s">
        <v>34</v>
      </c>
      <c r="M1149" t="s">
        <v>4171</v>
      </c>
      <c r="N1149" t="s">
        <v>4172</v>
      </c>
      <c r="O1149" t="s">
        <v>4173</v>
      </c>
      <c r="P1149">
        <f t="shared" si="52"/>
        <v>1767</v>
      </c>
      <c r="Q1149">
        <f t="shared" si="53"/>
        <v>315</v>
      </c>
      <c r="R1149">
        <v>0.004443905</v>
      </c>
      <c r="T1149">
        <f t="shared" si="54"/>
        <v>0.169537136706136</v>
      </c>
    </row>
    <row r="1150" hidden="1" spans="1:20">
      <c r="A1150" t="s">
        <v>29</v>
      </c>
      <c r="B1150">
        <v>19118259</v>
      </c>
      <c r="C1150" t="s">
        <v>4174</v>
      </c>
      <c r="D1150" t="s">
        <v>70</v>
      </c>
      <c r="E1150">
        <v>523301568</v>
      </c>
      <c r="F1150" t="s">
        <v>71</v>
      </c>
      <c r="G1150" t="s">
        <v>33</v>
      </c>
      <c r="H1150">
        <v>5</v>
      </c>
      <c r="I1150">
        <v>1</v>
      </c>
      <c r="J1150">
        <v>1</v>
      </c>
      <c r="K1150" t="s">
        <v>34</v>
      </c>
      <c r="L1150" t="s">
        <v>41</v>
      </c>
      <c r="M1150" t="s">
        <v>4175</v>
      </c>
      <c r="N1150" t="s">
        <v>4176</v>
      </c>
      <c r="O1150" t="s">
        <v>4177</v>
      </c>
      <c r="P1150">
        <f t="shared" si="52"/>
        <v>346</v>
      </c>
      <c r="Q1150">
        <f t="shared" si="53"/>
        <v>68</v>
      </c>
      <c r="R1150">
        <v>0.9943614</v>
      </c>
      <c r="T1150">
        <f t="shared" si="54"/>
        <v>0.0365984930032293</v>
      </c>
    </row>
    <row r="1151" hidden="1" spans="1:20">
      <c r="A1151" t="s">
        <v>29</v>
      </c>
      <c r="B1151">
        <v>10445439</v>
      </c>
      <c r="C1151" t="s">
        <v>4178</v>
      </c>
      <c r="D1151" t="s">
        <v>219</v>
      </c>
      <c r="E1151">
        <v>305608994</v>
      </c>
      <c r="F1151" t="s">
        <v>220</v>
      </c>
      <c r="G1151" t="s">
        <v>33</v>
      </c>
      <c r="H1151">
        <v>4</v>
      </c>
      <c r="I1151">
        <v>3</v>
      </c>
      <c r="J1151">
        <v>3</v>
      </c>
      <c r="K1151" t="s">
        <v>34</v>
      </c>
      <c r="L1151" t="s">
        <v>41</v>
      </c>
      <c r="M1151" t="s">
        <v>4179</v>
      </c>
      <c r="N1151" t="s">
        <v>4180</v>
      </c>
      <c r="O1151" t="s">
        <v>1198</v>
      </c>
      <c r="P1151">
        <f t="shared" si="52"/>
        <v>349</v>
      </c>
      <c r="Q1151">
        <f t="shared" si="53"/>
        <v>73</v>
      </c>
      <c r="R1151">
        <v>0.99725974</v>
      </c>
      <c r="T1151">
        <f t="shared" si="54"/>
        <v>0.0392895586652314</v>
      </c>
    </row>
    <row r="1152" hidden="1" spans="1:20">
      <c r="A1152" t="s">
        <v>29</v>
      </c>
      <c r="B1152">
        <v>22752384</v>
      </c>
      <c r="C1152" t="s">
        <v>4181</v>
      </c>
      <c r="D1152" t="s">
        <v>70</v>
      </c>
      <c r="E1152">
        <v>523301568</v>
      </c>
      <c r="F1152" t="s">
        <v>71</v>
      </c>
      <c r="G1152" t="s">
        <v>33</v>
      </c>
      <c r="H1152">
        <v>5</v>
      </c>
      <c r="I1152">
        <v>54</v>
      </c>
      <c r="J1152">
        <v>55</v>
      </c>
      <c r="K1152" t="s">
        <v>34</v>
      </c>
      <c r="L1152" t="s">
        <v>41</v>
      </c>
      <c r="M1152" t="s">
        <v>4182</v>
      </c>
      <c r="N1152" t="s">
        <v>4183</v>
      </c>
      <c r="O1152" t="s">
        <v>4184</v>
      </c>
      <c r="P1152">
        <f t="shared" si="52"/>
        <v>136</v>
      </c>
      <c r="Q1152">
        <f t="shared" si="53"/>
        <v>27</v>
      </c>
      <c r="R1152">
        <v>0.9999573</v>
      </c>
      <c r="T1152">
        <f t="shared" si="54"/>
        <v>0.0145317545748116</v>
      </c>
    </row>
    <row r="1153" hidden="1" spans="1:20">
      <c r="A1153" t="s">
        <v>29</v>
      </c>
      <c r="B1153">
        <v>29151263</v>
      </c>
      <c r="C1153" t="s">
        <v>4185</v>
      </c>
      <c r="D1153" t="s">
        <v>70</v>
      </c>
      <c r="E1153">
        <v>523301568</v>
      </c>
      <c r="F1153" t="s">
        <v>71</v>
      </c>
      <c r="G1153" t="s">
        <v>33</v>
      </c>
      <c r="H1153">
        <v>5</v>
      </c>
      <c r="I1153">
        <v>3</v>
      </c>
      <c r="J1153">
        <v>3</v>
      </c>
      <c r="K1153" t="s">
        <v>34</v>
      </c>
      <c r="L1153" t="s">
        <v>41</v>
      </c>
      <c r="M1153" t="s">
        <v>4186</v>
      </c>
      <c r="N1153" t="s">
        <v>4187</v>
      </c>
      <c r="O1153" t="s">
        <v>4188</v>
      </c>
      <c r="P1153">
        <f t="shared" si="52"/>
        <v>233</v>
      </c>
      <c r="Q1153">
        <f t="shared" si="53"/>
        <v>47</v>
      </c>
      <c r="R1153">
        <v>0.9955159</v>
      </c>
      <c r="T1153">
        <f t="shared" si="54"/>
        <v>0.0252960172228202</v>
      </c>
    </row>
    <row r="1154" hidden="1" spans="1:20">
      <c r="A1154" t="s">
        <v>29</v>
      </c>
      <c r="B1154">
        <v>19187454</v>
      </c>
      <c r="C1154" t="s">
        <v>4189</v>
      </c>
      <c r="D1154" t="s">
        <v>254</v>
      </c>
      <c r="E1154">
        <v>692404913</v>
      </c>
      <c r="F1154" t="s">
        <v>255</v>
      </c>
      <c r="G1154" t="s">
        <v>33</v>
      </c>
      <c r="H1154">
        <v>5</v>
      </c>
      <c r="I1154">
        <v>0</v>
      </c>
      <c r="J1154">
        <v>2</v>
      </c>
      <c r="K1154" t="s">
        <v>34</v>
      </c>
      <c r="L1154" t="s">
        <v>41</v>
      </c>
      <c r="M1154" t="s">
        <v>4190</v>
      </c>
      <c r="N1154" t="s">
        <v>4191</v>
      </c>
      <c r="O1154" t="s">
        <v>955</v>
      </c>
      <c r="P1154">
        <f t="shared" ref="P1154:P1217" si="55">LEN(N1154)</f>
        <v>218</v>
      </c>
      <c r="Q1154">
        <f t="shared" ref="Q1154:Q1217" si="56">LEN(TRIM(N1154))-LEN(SUBSTITUTE(N1154," ",""))+1</f>
        <v>38</v>
      </c>
      <c r="R1154">
        <v>0.99453354</v>
      </c>
      <c r="T1154">
        <f t="shared" si="54"/>
        <v>0.0204520990312164</v>
      </c>
    </row>
    <row r="1155" hidden="1" spans="1:20">
      <c r="A1155" t="s">
        <v>29</v>
      </c>
      <c r="B1155">
        <v>21284970</v>
      </c>
      <c r="C1155" t="s">
        <v>4192</v>
      </c>
      <c r="D1155" t="s">
        <v>4193</v>
      </c>
      <c r="E1155">
        <v>494028413</v>
      </c>
      <c r="F1155" t="s">
        <v>4194</v>
      </c>
      <c r="G1155" t="s">
        <v>33</v>
      </c>
      <c r="H1155">
        <v>1</v>
      </c>
      <c r="I1155">
        <v>0</v>
      </c>
      <c r="J1155">
        <v>0</v>
      </c>
      <c r="K1155" t="s">
        <v>34</v>
      </c>
      <c r="L1155" t="s">
        <v>34</v>
      </c>
      <c r="M1155" t="s">
        <v>4195</v>
      </c>
      <c r="N1155" t="s">
        <v>4196</v>
      </c>
      <c r="O1155" t="s">
        <v>3088</v>
      </c>
      <c r="P1155">
        <f t="shared" si="55"/>
        <v>356</v>
      </c>
      <c r="Q1155">
        <f t="shared" si="56"/>
        <v>73</v>
      </c>
      <c r="R1155">
        <v>0.9975903</v>
      </c>
      <c r="T1155">
        <f t="shared" si="54"/>
        <v>0.0392895586652314</v>
      </c>
    </row>
    <row r="1156" spans="1:20">
      <c r="A1156" t="s">
        <v>29</v>
      </c>
      <c r="B1156">
        <v>21518656</v>
      </c>
      <c r="C1156" t="s">
        <v>4197</v>
      </c>
      <c r="D1156" t="s">
        <v>58</v>
      </c>
      <c r="E1156">
        <v>109226352</v>
      </c>
      <c r="F1156" t="s">
        <v>59</v>
      </c>
      <c r="G1156" t="s">
        <v>33</v>
      </c>
      <c r="H1156">
        <v>5</v>
      </c>
      <c r="I1156">
        <v>5</v>
      </c>
      <c r="J1156">
        <v>5</v>
      </c>
      <c r="K1156" t="s">
        <v>34</v>
      </c>
      <c r="L1156" t="s">
        <v>41</v>
      </c>
      <c r="M1156" t="s">
        <v>4198</v>
      </c>
      <c r="N1156" t="s">
        <v>4199</v>
      </c>
      <c r="O1156" t="s">
        <v>4200</v>
      </c>
      <c r="P1156">
        <f t="shared" si="55"/>
        <v>305</v>
      </c>
      <c r="Q1156">
        <f t="shared" si="56"/>
        <v>54</v>
      </c>
      <c r="R1156">
        <v>0.0050594006</v>
      </c>
      <c r="T1156">
        <f t="shared" si="54"/>
        <v>0.0290635091496232</v>
      </c>
    </row>
    <row r="1157" hidden="1" spans="1:20">
      <c r="A1157" t="s">
        <v>29</v>
      </c>
      <c r="B1157">
        <v>14206333</v>
      </c>
      <c r="C1157" t="s">
        <v>4201</v>
      </c>
      <c r="D1157" t="s">
        <v>198</v>
      </c>
      <c r="E1157">
        <v>771401205</v>
      </c>
      <c r="F1157" t="s">
        <v>199</v>
      </c>
      <c r="G1157" t="s">
        <v>33</v>
      </c>
      <c r="H1157">
        <v>5</v>
      </c>
      <c r="I1157">
        <v>116</v>
      </c>
      <c r="J1157">
        <v>122</v>
      </c>
      <c r="K1157" t="s">
        <v>34</v>
      </c>
      <c r="L1157" t="s">
        <v>41</v>
      </c>
      <c r="M1157" t="s">
        <v>4202</v>
      </c>
      <c r="N1157" t="s">
        <v>4203</v>
      </c>
      <c r="O1157" t="s">
        <v>4204</v>
      </c>
      <c r="P1157">
        <f t="shared" si="55"/>
        <v>2829</v>
      </c>
      <c r="Q1157">
        <f t="shared" si="56"/>
        <v>522</v>
      </c>
      <c r="R1157" s="2">
        <v>1.923612e-9</v>
      </c>
      <c r="T1157">
        <f t="shared" si="54"/>
        <v>0.280947255113025</v>
      </c>
    </row>
    <row r="1158" hidden="1" spans="1:20">
      <c r="A1158" t="s">
        <v>29</v>
      </c>
      <c r="B1158">
        <v>47092415</v>
      </c>
      <c r="C1158" t="s">
        <v>4205</v>
      </c>
      <c r="D1158" t="s">
        <v>108</v>
      </c>
      <c r="E1158">
        <v>423421857</v>
      </c>
      <c r="F1158" t="s">
        <v>47</v>
      </c>
      <c r="G1158" t="s">
        <v>33</v>
      </c>
      <c r="H1158">
        <v>5</v>
      </c>
      <c r="I1158">
        <v>2</v>
      </c>
      <c r="J1158">
        <v>3</v>
      </c>
      <c r="K1158" t="s">
        <v>34</v>
      </c>
      <c r="L1158" t="s">
        <v>34</v>
      </c>
      <c r="M1158" t="s">
        <v>4206</v>
      </c>
      <c r="N1158" t="s">
        <v>4207</v>
      </c>
      <c r="O1158" t="s">
        <v>3632</v>
      </c>
      <c r="P1158">
        <f t="shared" si="55"/>
        <v>350</v>
      </c>
      <c r="Q1158">
        <f t="shared" si="56"/>
        <v>57</v>
      </c>
      <c r="R1158">
        <v>0.91427934</v>
      </c>
      <c r="T1158">
        <f t="shared" si="54"/>
        <v>0.0306781485468245</v>
      </c>
    </row>
    <row r="1159" hidden="1" spans="1:20">
      <c r="A1159" t="s">
        <v>29</v>
      </c>
      <c r="B1159">
        <v>28247352</v>
      </c>
      <c r="C1159" t="s">
        <v>4208</v>
      </c>
      <c r="D1159" t="s">
        <v>323</v>
      </c>
      <c r="E1159">
        <v>827502283</v>
      </c>
      <c r="F1159" t="s">
        <v>324</v>
      </c>
      <c r="G1159" t="s">
        <v>33</v>
      </c>
      <c r="H1159">
        <v>2</v>
      </c>
      <c r="I1159">
        <v>3</v>
      </c>
      <c r="J1159">
        <v>10</v>
      </c>
      <c r="K1159" t="s">
        <v>34</v>
      </c>
      <c r="L1159" t="s">
        <v>41</v>
      </c>
      <c r="M1159" t="s">
        <v>4209</v>
      </c>
      <c r="N1159" t="s">
        <v>4210</v>
      </c>
      <c r="O1159" t="s">
        <v>1315</v>
      </c>
      <c r="P1159">
        <f t="shared" si="55"/>
        <v>432</v>
      </c>
      <c r="Q1159">
        <f t="shared" si="56"/>
        <v>83</v>
      </c>
      <c r="R1159">
        <v>0.0050921836</v>
      </c>
      <c r="T1159">
        <f t="shared" si="54"/>
        <v>0.0446716899892357</v>
      </c>
    </row>
    <row r="1160" hidden="1" spans="1:20">
      <c r="A1160" t="s">
        <v>29</v>
      </c>
      <c r="B1160">
        <v>2626532</v>
      </c>
      <c r="C1160" t="s">
        <v>4211</v>
      </c>
      <c r="D1160" t="s">
        <v>113</v>
      </c>
      <c r="E1160">
        <v>423421857</v>
      </c>
      <c r="F1160" t="s">
        <v>47</v>
      </c>
      <c r="G1160" t="s">
        <v>33</v>
      </c>
      <c r="H1160">
        <v>1</v>
      </c>
      <c r="I1160">
        <v>0</v>
      </c>
      <c r="J1160">
        <v>0</v>
      </c>
      <c r="K1160" t="s">
        <v>34</v>
      </c>
      <c r="L1160" t="s">
        <v>41</v>
      </c>
      <c r="M1160" t="s">
        <v>4212</v>
      </c>
      <c r="N1160" t="s">
        <v>4213</v>
      </c>
      <c r="O1160" t="s">
        <v>3805</v>
      </c>
      <c r="P1160">
        <f t="shared" si="55"/>
        <v>198</v>
      </c>
      <c r="Q1160">
        <f t="shared" si="56"/>
        <v>42</v>
      </c>
      <c r="R1160">
        <v>0.0047938135</v>
      </c>
      <c r="T1160">
        <f t="shared" si="54"/>
        <v>0.0226049515608181</v>
      </c>
    </row>
    <row r="1161" hidden="1" spans="1:20">
      <c r="A1161" t="s">
        <v>29</v>
      </c>
      <c r="B1161">
        <v>23005561</v>
      </c>
      <c r="C1161" t="s">
        <v>4214</v>
      </c>
      <c r="D1161" t="s">
        <v>108</v>
      </c>
      <c r="E1161">
        <v>423421857</v>
      </c>
      <c r="F1161" t="s">
        <v>47</v>
      </c>
      <c r="G1161" t="s">
        <v>33</v>
      </c>
      <c r="H1161">
        <v>3</v>
      </c>
      <c r="I1161">
        <v>0</v>
      </c>
      <c r="J1161">
        <v>0</v>
      </c>
      <c r="K1161" t="s">
        <v>34</v>
      </c>
      <c r="L1161" t="s">
        <v>41</v>
      </c>
      <c r="M1161" t="s">
        <v>4215</v>
      </c>
      <c r="N1161" t="s">
        <v>4216</v>
      </c>
      <c r="O1161" t="s">
        <v>1901</v>
      </c>
      <c r="P1161">
        <f t="shared" si="55"/>
        <v>148</v>
      </c>
      <c r="Q1161">
        <f t="shared" si="56"/>
        <v>27</v>
      </c>
      <c r="R1161">
        <v>0.005260104</v>
      </c>
      <c r="T1161">
        <f t="shared" si="54"/>
        <v>0.0145317545748116</v>
      </c>
    </row>
    <row r="1162" hidden="1" spans="1:20">
      <c r="A1162" t="s">
        <v>29</v>
      </c>
      <c r="B1162">
        <v>9815747</v>
      </c>
      <c r="C1162" t="s">
        <v>4217</v>
      </c>
      <c r="D1162" t="s">
        <v>173</v>
      </c>
      <c r="E1162">
        <v>542519500</v>
      </c>
      <c r="F1162" t="s">
        <v>174</v>
      </c>
      <c r="G1162" t="s">
        <v>33</v>
      </c>
      <c r="H1162">
        <v>4</v>
      </c>
      <c r="I1162">
        <v>6</v>
      </c>
      <c r="J1162">
        <v>8</v>
      </c>
      <c r="K1162" t="s">
        <v>34</v>
      </c>
      <c r="L1162" t="s">
        <v>41</v>
      </c>
      <c r="M1162" t="s">
        <v>4218</v>
      </c>
      <c r="N1162" t="s">
        <v>4219</v>
      </c>
      <c r="O1162" t="s">
        <v>4220</v>
      </c>
      <c r="P1162">
        <f t="shared" si="55"/>
        <v>114</v>
      </c>
      <c r="Q1162">
        <f t="shared" si="56"/>
        <v>21</v>
      </c>
      <c r="R1162">
        <v>0.99753284</v>
      </c>
      <c r="T1162">
        <f t="shared" si="54"/>
        <v>0.011302475780409</v>
      </c>
    </row>
    <row r="1163" hidden="1" spans="1:20">
      <c r="A1163" t="s">
        <v>29</v>
      </c>
      <c r="B1163">
        <v>33319288</v>
      </c>
      <c r="C1163" t="s">
        <v>4221</v>
      </c>
      <c r="D1163" t="s">
        <v>267</v>
      </c>
      <c r="E1163">
        <v>690479711</v>
      </c>
      <c r="F1163" t="s">
        <v>268</v>
      </c>
      <c r="G1163" t="s">
        <v>33</v>
      </c>
      <c r="H1163">
        <v>1</v>
      </c>
      <c r="I1163">
        <v>11</v>
      </c>
      <c r="J1163">
        <v>19</v>
      </c>
      <c r="K1163" t="s">
        <v>34</v>
      </c>
      <c r="L1163" t="s">
        <v>34</v>
      </c>
      <c r="M1163" t="s">
        <v>4222</v>
      </c>
      <c r="N1163" t="s">
        <v>4223</v>
      </c>
      <c r="O1163" t="s">
        <v>4224</v>
      </c>
      <c r="P1163">
        <f t="shared" si="55"/>
        <v>1257</v>
      </c>
      <c r="Q1163">
        <f t="shared" si="56"/>
        <v>235</v>
      </c>
      <c r="R1163">
        <v>0.99415463</v>
      </c>
      <c r="T1163">
        <f t="shared" si="54"/>
        <v>0.126480086114101</v>
      </c>
    </row>
    <row r="1164" hidden="1" spans="1:20">
      <c r="A1164" t="s">
        <v>29</v>
      </c>
      <c r="B1164">
        <v>37605840</v>
      </c>
      <c r="C1164" t="s">
        <v>4225</v>
      </c>
      <c r="D1164" t="s">
        <v>113</v>
      </c>
      <c r="E1164">
        <v>423421857</v>
      </c>
      <c r="F1164" t="s">
        <v>47</v>
      </c>
      <c r="G1164" t="s">
        <v>33</v>
      </c>
      <c r="H1164">
        <v>1</v>
      </c>
      <c r="I1164">
        <v>0</v>
      </c>
      <c r="J1164">
        <v>2</v>
      </c>
      <c r="K1164" t="s">
        <v>34</v>
      </c>
      <c r="L1164" t="s">
        <v>41</v>
      </c>
      <c r="M1164" t="s">
        <v>4226</v>
      </c>
      <c r="N1164" t="s">
        <v>4227</v>
      </c>
      <c r="O1164" t="s">
        <v>2237</v>
      </c>
      <c r="P1164">
        <f t="shared" si="55"/>
        <v>286</v>
      </c>
      <c r="Q1164">
        <f t="shared" si="56"/>
        <v>57</v>
      </c>
      <c r="R1164">
        <v>0.99617875</v>
      </c>
      <c r="T1164">
        <f t="shared" si="54"/>
        <v>0.0306781485468245</v>
      </c>
    </row>
    <row r="1165" hidden="1" spans="1:20">
      <c r="A1165" t="s">
        <v>29</v>
      </c>
      <c r="B1165">
        <v>34687696</v>
      </c>
      <c r="C1165" t="s">
        <v>4228</v>
      </c>
      <c r="D1165" t="s">
        <v>198</v>
      </c>
      <c r="E1165">
        <v>771401205</v>
      </c>
      <c r="F1165" t="s">
        <v>199</v>
      </c>
      <c r="G1165" t="s">
        <v>33</v>
      </c>
      <c r="H1165">
        <v>4</v>
      </c>
      <c r="I1165">
        <v>1</v>
      </c>
      <c r="J1165">
        <v>1</v>
      </c>
      <c r="K1165" t="s">
        <v>34</v>
      </c>
      <c r="L1165" t="s">
        <v>41</v>
      </c>
      <c r="M1165" t="s">
        <v>4229</v>
      </c>
      <c r="N1165" t="s">
        <v>4230</v>
      </c>
      <c r="O1165" t="s">
        <v>4231</v>
      </c>
      <c r="P1165">
        <f t="shared" si="55"/>
        <v>624</v>
      </c>
      <c r="Q1165">
        <f t="shared" si="56"/>
        <v>127</v>
      </c>
      <c r="R1165">
        <v>0.9943229</v>
      </c>
      <c r="T1165">
        <f t="shared" si="54"/>
        <v>0.0683530678148547</v>
      </c>
    </row>
    <row r="1166" hidden="1" spans="1:20">
      <c r="A1166" t="s">
        <v>29</v>
      </c>
      <c r="B1166">
        <v>23859301</v>
      </c>
      <c r="C1166" t="s">
        <v>4232</v>
      </c>
      <c r="D1166" t="s">
        <v>1645</v>
      </c>
      <c r="E1166">
        <v>392967251</v>
      </c>
      <c r="F1166" t="s">
        <v>1646</v>
      </c>
      <c r="G1166" t="s">
        <v>33</v>
      </c>
      <c r="H1166">
        <v>4</v>
      </c>
      <c r="I1166">
        <v>10</v>
      </c>
      <c r="J1166">
        <v>13</v>
      </c>
      <c r="K1166" t="s">
        <v>34</v>
      </c>
      <c r="L1166" t="s">
        <v>34</v>
      </c>
      <c r="M1166" t="s">
        <v>4233</v>
      </c>
      <c r="N1166" t="s">
        <v>4234</v>
      </c>
      <c r="O1166" t="s">
        <v>4235</v>
      </c>
      <c r="P1166">
        <f t="shared" si="55"/>
        <v>705</v>
      </c>
      <c r="Q1166">
        <f t="shared" si="56"/>
        <v>125</v>
      </c>
      <c r="R1166">
        <v>0.04631531</v>
      </c>
      <c r="T1166">
        <f t="shared" si="54"/>
        <v>0.0672766415500538</v>
      </c>
    </row>
    <row r="1167" hidden="1" spans="1:20">
      <c r="A1167" t="s">
        <v>29</v>
      </c>
      <c r="B1167">
        <v>51788534</v>
      </c>
      <c r="C1167" t="s">
        <v>4236</v>
      </c>
      <c r="D1167" t="s">
        <v>164</v>
      </c>
      <c r="E1167">
        <v>801135043</v>
      </c>
      <c r="F1167" t="s">
        <v>165</v>
      </c>
      <c r="G1167" t="s">
        <v>33</v>
      </c>
      <c r="H1167">
        <v>5</v>
      </c>
      <c r="I1167">
        <v>20</v>
      </c>
      <c r="J1167">
        <v>20</v>
      </c>
      <c r="K1167" t="s">
        <v>34</v>
      </c>
      <c r="L1167" t="s">
        <v>41</v>
      </c>
      <c r="M1167" t="s">
        <v>4237</v>
      </c>
      <c r="N1167" t="s">
        <v>4238</v>
      </c>
      <c r="O1167" t="s">
        <v>4239</v>
      </c>
      <c r="P1167">
        <f t="shared" si="55"/>
        <v>221</v>
      </c>
      <c r="Q1167">
        <f t="shared" si="56"/>
        <v>38</v>
      </c>
      <c r="R1167">
        <v>0.9946749</v>
      </c>
      <c r="T1167">
        <f t="shared" si="54"/>
        <v>0.0204520990312164</v>
      </c>
    </row>
    <row r="1168" hidden="1" spans="1:20">
      <c r="A1168" t="s">
        <v>29</v>
      </c>
      <c r="B1168">
        <v>40308862</v>
      </c>
      <c r="C1168" t="s">
        <v>4240</v>
      </c>
      <c r="D1168" t="s">
        <v>219</v>
      </c>
      <c r="E1168">
        <v>305608994</v>
      </c>
      <c r="F1168" t="s">
        <v>220</v>
      </c>
      <c r="G1168" t="s">
        <v>33</v>
      </c>
      <c r="H1168">
        <v>3</v>
      </c>
      <c r="I1168">
        <v>20</v>
      </c>
      <c r="J1168">
        <v>53</v>
      </c>
      <c r="K1168" t="s">
        <v>34</v>
      </c>
      <c r="L1168" t="s">
        <v>34</v>
      </c>
      <c r="M1168" t="s">
        <v>4241</v>
      </c>
      <c r="N1168" t="s">
        <v>4242</v>
      </c>
      <c r="O1168" t="s">
        <v>4243</v>
      </c>
      <c r="P1168">
        <f t="shared" si="55"/>
        <v>562</v>
      </c>
      <c r="Q1168">
        <f t="shared" si="56"/>
        <v>105</v>
      </c>
      <c r="R1168">
        <v>0.0024427304</v>
      </c>
      <c r="T1168">
        <f t="shared" si="54"/>
        <v>0.0565123789020452</v>
      </c>
    </row>
    <row r="1169" hidden="1" spans="1:20">
      <c r="A1169" t="s">
        <v>29</v>
      </c>
      <c r="B1169">
        <v>47341286</v>
      </c>
      <c r="C1169" t="s">
        <v>4244</v>
      </c>
      <c r="D1169" t="s">
        <v>219</v>
      </c>
      <c r="E1169">
        <v>305608994</v>
      </c>
      <c r="F1169" t="s">
        <v>220</v>
      </c>
      <c r="G1169" t="s">
        <v>33</v>
      </c>
      <c r="H1169">
        <v>5</v>
      </c>
      <c r="I1169">
        <v>0</v>
      </c>
      <c r="J1169">
        <v>1</v>
      </c>
      <c r="K1169" t="s">
        <v>34</v>
      </c>
      <c r="L1169" t="s">
        <v>41</v>
      </c>
      <c r="M1169" t="s">
        <v>4245</v>
      </c>
      <c r="N1169" t="s">
        <v>4246</v>
      </c>
      <c r="O1169" t="s">
        <v>2759</v>
      </c>
      <c r="P1169">
        <f t="shared" si="55"/>
        <v>135</v>
      </c>
      <c r="Q1169">
        <f t="shared" si="56"/>
        <v>28</v>
      </c>
      <c r="R1169">
        <v>0.9970293</v>
      </c>
      <c r="T1169">
        <f t="shared" si="54"/>
        <v>0.0150699677072121</v>
      </c>
    </row>
    <row r="1170" hidden="1" spans="1:20">
      <c r="A1170" t="s">
        <v>29</v>
      </c>
      <c r="B1170">
        <v>34460563</v>
      </c>
      <c r="C1170" t="s">
        <v>4247</v>
      </c>
      <c r="D1170" t="s">
        <v>164</v>
      </c>
      <c r="E1170">
        <v>801135043</v>
      </c>
      <c r="F1170" t="s">
        <v>165</v>
      </c>
      <c r="G1170" t="s">
        <v>33</v>
      </c>
      <c r="H1170">
        <v>4</v>
      </c>
      <c r="I1170">
        <v>10</v>
      </c>
      <c r="J1170">
        <v>11</v>
      </c>
      <c r="K1170" t="s">
        <v>34</v>
      </c>
      <c r="L1170" t="s">
        <v>41</v>
      </c>
      <c r="M1170" t="s">
        <v>4248</v>
      </c>
      <c r="N1170" t="s">
        <v>4249</v>
      </c>
      <c r="O1170" t="s">
        <v>2649</v>
      </c>
      <c r="P1170">
        <f t="shared" si="55"/>
        <v>164</v>
      </c>
      <c r="Q1170">
        <f t="shared" si="56"/>
        <v>32</v>
      </c>
      <c r="R1170">
        <v>0.0007073322</v>
      </c>
      <c r="T1170">
        <f t="shared" si="54"/>
        <v>0.0172228202368138</v>
      </c>
    </row>
    <row r="1171" hidden="1" spans="1:20">
      <c r="A1171" t="s">
        <v>29</v>
      </c>
      <c r="B1171">
        <v>52572059</v>
      </c>
      <c r="C1171" t="s">
        <v>4250</v>
      </c>
      <c r="D1171" t="s">
        <v>301</v>
      </c>
      <c r="E1171">
        <v>544821753</v>
      </c>
      <c r="F1171" t="s">
        <v>302</v>
      </c>
      <c r="G1171" t="s">
        <v>33</v>
      </c>
      <c r="H1171">
        <v>1</v>
      </c>
      <c r="I1171">
        <v>1</v>
      </c>
      <c r="J1171">
        <v>2</v>
      </c>
      <c r="K1171" t="s">
        <v>34</v>
      </c>
      <c r="L1171" t="s">
        <v>34</v>
      </c>
      <c r="M1171" t="s">
        <v>4251</v>
      </c>
      <c r="N1171" t="s">
        <v>4252</v>
      </c>
      <c r="O1171" t="s">
        <v>4253</v>
      </c>
      <c r="P1171">
        <f t="shared" si="55"/>
        <v>550</v>
      </c>
      <c r="Q1171">
        <f t="shared" si="56"/>
        <v>97</v>
      </c>
      <c r="R1171">
        <v>0.0048216656</v>
      </c>
      <c r="T1171">
        <f t="shared" si="54"/>
        <v>0.0522066738428418</v>
      </c>
    </row>
    <row r="1172" hidden="1" spans="1:20">
      <c r="A1172" t="s">
        <v>29</v>
      </c>
      <c r="B1172">
        <v>12874083</v>
      </c>
      <c r="C1172" t="s">
        <v>4254</v>
      </c>
      <c r="D1172" t="s">
        <v>301</v>
      </c>
      <c r="E1172">
        <v>544821753</v>
      </c>
      <c r="F1172" t="s">
        <v>302</v>
      </c>
      <c r="G1172" t="s">
        <v>33</v>
      </c>
      <c r="H1172">
        <v>1</v>
      </c>
      <c r="I1172">
        <v>1</v>
      </c>
      <c r="J1172">
        <v>1</v>
      </c>
      <c r="K1172" t="s">
        <v>34</v>
      </c>
      <c r="L1172" t="s">
        <v>34</v>
      </c>
      <c r="M1172" t="s">
        <v>4255</v>
      </c>
      <c r="N1172" t="s">
        <v>4256</v>
      </c>
      <c r="O1172" t="s">
        <v>4257</v>
      </c>
      <c r="P1172">
        <f t="shared" si="55"/>
        <v>1087</v>
      </c>
      <c r="Q1172">
        <f t="shared" si="56"/>
        <v>199</v>
      </c>
      <c r="R1172">
        <v>0.94349104</v>
      </c>
      <c r="T1172">
        <f t="shared" si="54"/>
        <v>0.107104413347686</v>
      </c>
    </row>
    <row r="1173" hidden="1" spans="1:20">
      <c r="A1173" t="s">
        <v>29</v>
      </c>
      <c r="B1173">
        <v>46341797</v>
      </c>
      <c r="C1173" t="s">
        <v>4258</v>
      </c>
      <c r="D1173" t="s">
        <v>498</v>
      </c>
      <c r="E1173">
        <v>721617315</v>
      </c>
      <c r="F1173" t="s">
        <v>499</v>
      </c>
      <c r="G1173" t="s">
        <v>33</v>
      </c>
      <c r="H1173">
        <v>5</v>
      </c>
      <c r="I1173">
        <v>0</v>
      </c>
      <c r="J1173">
        <v>0</v>
      </c>
      <c r="K1173" t="s">
        <v>34</v>
      </c>
      <c r="L1173" t="s">
        <v>41</v>
      </c>
      <c r="M1173" t="s">
        <v>4259</v>
      </c>
      <c r="N1173" t="s">
        <v>4260</v>
      </c>
      <c r="O1173" t="s">
        <v>4261</v>
      </c>
      <c r="P1173">
        <f t="shared" si="55"/>
        <v>407</v>
      </c>
      <c r="Q1173">
        <f t="shared" si="56"/>
        <v>79</v>
      </c>
      <c r="R1173">
        <v>0.11670485</v>
      </c>
      <c r="T1173">
        <f t="shared" si="54"/>
        <v>0.042518837459634</v>
      </c>
    </row>
    <row r="1174" hidden="1" spans="1:20">
      <c r="A1174" t="s">
        <v>29</v>
      </c>
      <c r="B1174">
        <v>13920155</v>
      </c>
      <c r="C1174" t="s">
        <v>4262</v>
      </c>
      <c r="D1174" t="s">
        <v>485</v>
      </c>
      <c r="E1174">
        <v>459626087</v>
      </c>
      <c r="F1174" t="s">
        <v>40</v>
      </c>
      <c r="G1174" t="s">
        <v>33</v>
      </c>
      <c r="H1174">
        <v>5</v>
      </c>
      <c r="I1174">
        <v>2</v>
      </c>
      <c r="J1174">
        <v>3</v>
      </c>
      <c r="K1174" t="s">
        <v>34</v>
      </c>
      <c r="L1174" t="s">
        <v>41</v>
      </c>
      <c r="M1174" t="s">
        <v>4263</v>
      </c>
      <c r="N1174" t="s">
        <v>4264</v>
      </c>
      <c r="O1174" t="s">
        <v>4265</v>
      </c>
      <c r="P1174">
        <f t="shared" si="55"/>
        <v>108</v>
      </c>
      <c r="Q1174">
        <f t="shared" si="56"/>
        <v>21</v>
      </c>
      <c r="R1174">
        <v>0.79862326</v>
      </c>
      <c r="T1174">
        <f t="shared" si="54"/>
        <v>0.011302475780409</v>
      </c>
    </row>
    <row r="1175" hidden="1" spans="1:20">
      <c r="A1175" t="s">
        <v>29</v>
      </c>
      <c r="B1175">
        <v>36690845</v>
      </c>
      <c r="C1175" t="s">
        <v>4266</v>
      </c>
      <c r="D1175" t="s">
        <v>742</v>
      </c>
      <c r="E1175">
        <v>155528792</v>
      </c>
      <c r="F1175" t="s">
        <v>743</v>
      </c>
      <c r="G1175" t="s">
        <v>33</v>
      </c>
      <c r="H1175">
        <v>1</v>
      </c>
      <c r="I1175">
        <v>25</v>
      </c>
      <c r="J1175">
        <v>28</v>
      </c>
      <c r="K1175" t="s">
        <v>34</v>
      </c>
      <c r="L1175" t="s">
        <v>34</v>
      </c>
      <c r="M1175" t="s">
        <v>4267</v>
      </c>
      <c r="N1175" t="s">
        <v>4268</v>
      </c>
      <c r="O1175" t="s">
        <v>4269</v>
      </c>
      <c r="P1175">
        <f t="shared" si="55"/>
        <v>1278</v>
      </c>
      <c r="Q1175">
        <f t="shared" si="56"/>
        <v>234</v>
      </c>
      <c r="R1175">
        <v>0.9940895</v>
      </c>
      <c r="T1175">
        <f t="shared" si="54"/>
        <v>0.125941872981701</v>
      </c>
    </row>
    <row r="1176" hidden="1" spans="1:20">
      <c r="A1176" t="s">
        <v>29</v>
      </c>
      <c r="B1176">
        <v>30017636</v>
      </c>
      <c r="C1176" t="s">
        <v>4270</v>
      </c>
      <c r="D1176" t="s">
        <v>301</v>
      </c>
      <c r="E1176">
        <v>544821753</v>
      </c>
      <c r="F1176" t="s">
        <v>302</v>
      </c>
      <c r="G1176" t="s">
        <v>33</v>
      </c>
      <c r="H1176">
        <v>1</v>
      </c>
      <c r="I1176">
        <v>20</v>
      </c>
      <c r="J1176">
        <v>23</v>
      </c>
      <c r="K1176" t="s">
        <v>34</v>
      </c>
      <c r="L1176" t="s">
        <v>34</v>
      </c>
      <c r="M1176" t="s">
        <v>4271</v>
      </c>
      <c r="N1176" t="s">
        <v>4272</v>
      </c>
      <c r="O1176" t="s">
        <v>4273</v>
      </c>
      <c r="P1176">
        <f t="shared" si="55"/>
        <v>1411</v>
      </c>
      <c r="Q1176">
        <f t="shared" si="56"/>
        <v>258</v>
      </c>
      <c r="R1176">
        <v>0.9980673</v>
      </c>
      <c r="T1176">
        <f t="shared" si="54"/>
        <v>0.138858988159311</v>
      </c>
    </row>
    <row r="1177" hidden="1" spans="1:20">
      <c r="A1177" t="s">
        <v>29</v>
      </c>
      <c r="B1177">
        <v>34665611</v>
      </c>
      <c r="C1177" t="s">
        <v>4274</v>
      </c>
      <c r="D1177" t="s">
        <v>76</v>
      </c>
      <c r="E1177">
        <v>565072108</v>
      </c>
      <c r="F1177" t="s">
        <v>77</v>
      </c>
      <c r="G1177" t="s">
        <v>33</v>
      </c>
      <c r="H1177">
        <v>1</v>
      </c>
      <c r="I1177">
        <v>24</v>
      </c>
      <c r="J1177">
        <v>29</v>
      </c>
      <c r="K1177" t="s">
        <v>34</v>
      </c>
      <c r="L1177" t="s">
        <v>41</v>
      </c>
      <c r="M1177" t="s">
        <v>4275</v>
      </c>
      <c r="N1177" t="s">
        <v>4276</v>
      </c>
      <c r="O1177" t="s">
        <v>4277</v>
      </c>
      <c r="P1177">
        <f t="shared" si="55"/>
        <v>1597</v>
      </c>
      <c r="Q1177">
        <f t="shared" si="56"/>
        <v>299</v>
      </c>
      <c r="R1177">
        <v>0.0026357435</v>
      </c>
      <c r="T1177">
        <f t="shared" si="54"/>
        <v>0.160925726587729</v>
      </c>
    </row>
    <row r="1178" hidden="1" spans="1:20">
      <c r="A1178" t="s">
        <v>29</v>
      </c>
      <c r="B1178">
        <v>23235472</v>
      </c>
      <c r="C1178" t="s">
        <v>4278</v>
      </c>
      <c r="D1178" t="s">
        <v>425</v>
      </c>
      <c r="E1178">
        <v>991090482</v>
      </c>
      <c r="F1178" t="s">
        <v>426</v>
      </c>
      <c r="G1178" t="s">
        <v>33</v>
      </c>
      <c r="H1178">
        <v>4</v>
      </c>
      <c r="I1178">
        <v>12</v>
      </c>
      <c r="J1178">
        <v>16</v>
      </c>
      <c r="K1178" t="s">
        <v>34</v>
      </c>
      <c r="L1178" t="s">
        <v>41</v>
      </c>
      <c r="M1178" t="s">
        <v>4279</v>
      </c>
      <c r="N1178" t="s">
        <v>4280</v>
      </c>
      <c r="O1178" t="s">
        <v>351</v>
      </c>
      <c r="P1178">
        <f t="shared" si="55"/>
        <v>532</v>
      </c>
      <c r="Q1178">
        <f t="shared" si="56"/>
        <v>96</v>
      </c>
      <c r="R1178">
        <v>0.000620445</v>
      </c>
      <c r="T1178">
        <f t="shared" si="54"/>
        <v>0.0516684607104413</v>
      </c>
    </row>
    <row r="1179" hidden="1" spans="1:20">
      <c r="A1179" t="s">
        <v>29</v>
      </c>
      <c r="B1179">
        <v>52511552</v>
      </c>
      <c r="C1179" t="s">
        <v>4281</v>
      </c>
      <c r="D1179" t="s">
        <v>70</v>
      </c>
      <c r="E1179">
        <v>523301568</v>
      </c>
      <c r="F1179" t="s">
        <v>71</v>
      </c>
      <c r="G1179" t="s">
        <v>33</v>
      </c>
      <c r="H1179">
        <v>2</v>
      </c>
      <c r="I1179">
        <v>1</v>
      </c>
      <c r="J1179">
        <v>2</v>
      </c>
      <c r="K1179" t="s">
        <v>34</v>
      </c>
      <c r="L1179" t="s">
        <v>41</v>
      </c>
      <c r="M1179" t="s">
        <v>4282</v>
      </c>
      <c r="N1179" t="s">
        <v>4283</v>
      </c>
      <c r="O1179" t="s">
        <v>56</v>
      </c>
      <c r="P1179">
        <f t="shared" si="55"/>
        <v>550</v>
      </c>
      <c r="Q1179">
        <f t="shared" si="56"/>
        <v>110</v>
      </c>
      <c r="R1179">
        <v>0.9997663</v>
      </c>
      <c r="T1179">
        <f t="shared" si="54"/>
        <v>0.0592034445640474</v>
      </c>
    </row>
    <row r="1180" hidden="1" spans="1:20">
      <c r="A1180" t="s">
        <v>29</v>
      </c>
      <c r="B1180">
        <v>50120947</v>
      </c>
      <c r="C1180" t="s">
        <v>4284</v>
      </c>
      <c r="D1180" t="s">
        <v>858</v>
      </c>
      <c r="E1180">
        <v>809249591</v>
      </c>
      <c r="F1180" t="s">
        <v>859</v>
      </c>
      <c r="G1180" t="s">
        <v>33</v>
      </c>
      <c r="H1180">
        <v>4</v>
      </c>
      <c r="I1180">
        <v>8</v>
      </c>
      <c r="J1180">
        <v>9</v>
      </c>
      <c r="K1180" t="s">
        <v>34</v>
      </c>
      <c r="L1180" t="s">
        <v>41</v>
      </c>
      <c r="M1180" t="s">
        <v>4285</v>
      </c>
      <c r="N1180" t="s">
        <v>4286</v>
      </c>
      <c r="O1180" t="s">
        <v>4287</v>
      </c>
      <c r="P1180">
        <f t="shared" si="55"/>
        <v>386</v>
      </c>
      <c r="Q1180">
        <f t="shared" si="56"/>
        <v>71</v>
      </c>
      <c r="R1180">
        <v>0.15290864</v>
      </c>
      <c r="T1180">
        <f t="shared" si="54"/>
        <v>0.0382131324004306</v>
      </c>
    </row>
    <row r="1181" hidden="1" spans="1:20">
      <c r="A1181" t="s">
        <v>29</v>
      </c>
      <c r="B1181">
        <v>52986549</v>
      </c>
      <c r="C1181" t="s">
        <v>4288</v>
      </c>
      <c r="D1181" t="s">
        <v>3709</v>
      </c>
      <c r="E1181">
        <v>486381187</v>
      </c>
      <c r="F1181" t="s">
        <v>148</v>
      </c>
      <c r="G1181" t="s">
        <v>33</v>
      </c>
      <c r="H1181">
        <v>4</v>
      </c>
      <c r="I1181">
        <v>69</v>
      </c>
      <c r="J1181">
        <v>70</v>
      </c>
      <c r="K1181" t="s">
        <v>34</v>
      </c>
      <c r="L1181" t="s">
        <v>41</v>
      </c>
      <c r="M1181" t="s">
        <v>4289</v>
      </c>
      <c r="N1181" t="s">
        <v>4290</v>
      </c>
      <c r="O1181" t="s">
        <v>889</v>
      </c>
      <c r="P1181">
        <f t="shared" si="55"/>
        <v>712</v>
      </c>
      <c r="Q1181">
        <f t="shared" si="56"/>
        <v>135</v>
      </c>
      <c r="R1181">
        <v>0.9959485</v>
      </c>
      <c r="T1181">
        <f t="shared" si="54"/>
        <v>0.0726587728740581</v>
      </c>
    </row>
    <row r="1182" hidden="1" spans="1:20">
      <c r="A1182" t="s">
        <v>29</v>
      </c>
      <c r="B1182">
        <v>30558664</v>
      </c>
      <c r="C1182" t="s">
        <v>4291</v>
      </c>
      <c r="D1182" t="s">
        <v>219</v>
      </c>
      <c r="E1182">
        <v>305608994</v>
      </c>
      <c r="F1182" t="s">
        <v>220</v>
      </c>
      <c r="G1182" t="s">
        <v>33</v>
      </c>
      <c r="H1182">
        <v>5</v>
      </c>
      <c r="I1182">
        <v>93</v>
      </c>
      <c r="J1182">
        <v>98</v>
      </c>
      <c r="K1182" t="s">
        <v>34</v>
      </c>
      <c r="L1182" t="s">
        <v>41</v>
      </c>
      <c r="M1182" t="s">
        <v>4292</v>
      </c>
      <c r="N1182" t="s">
        <v>4293</v>
      </c>
      <c r="O1182" t="s">
        <v>4294</v>
      </c>
      <c r="P1182">
        <f t="shared" si="55"/>
        <v>1685</v>
      </c>
      <c r="Q1182">
        <f t="shared" si="56"/>
        <v>303</v>
      </c>
      <c r="R1182">
        <v>0.9908426</v>
      </c>
      <c r="T1182">
        <f t="shared" si="54"/>
        <v>0.16307857911733</v>
      </c>
    </row>
    <row r="1183" hidden="1" spans="1:20">
      <c r="A1183" t="s">
        <v>29</v>
      </c>
      <c r="B1183">
        <v>36534566</v>
      </c>
      <c r="C1183" t="s">
        <v>4295</v>
      </c>
      <c r="D1183" t="s">
        <v>219</v>
      </c>
      <c r="E1183">
        <v>305608994</v>
      </c>
      <c r="F1183" t="s">
        <v>220</v>
      </c>
      <c r="G1183" t="s">
        <v>33</v>
      </c>
      <c r="H1183">
        <v>4</v>
      </c>
      <c r="I1183">
        <v>7</v>
      </c>
      <c r="J1183">
        <v>7</v>
      </c>
      <c r="K1183" t="s">
        <v>34</v>
      </c>
      <c r="L1183" t="s">
        <v>41</v>
      </c>
      <c r="M1183" t="s">
        <v>4296</v>
      </c>
      <c r="N1183" t="s">
        <v>4297</v>
      </c>
      <c r="O1183" t="s">
        <v>4298</v>
      </c>
      <c r="P1183">
        <f t="shared" si="55"/>
        <v>594</v>
      </c>
      <c r="Q1183">
        <f t="shared" si="56"/>
        <v>101</v>
      </c>
      <c r="R1183">
        <v>0.9943386</v>
      </c>
      <c r="T1183">
        <f t="shared" si="54"/>
        <v>0.0543595263724435</v>
      </c>
    </row>
    <row r="1184" hidden="1" spans="1:20">
      <c r="A1184" t="s">
        <v>29</v>
      </c>
      <c r="B1184">
        <v>42574653</v>
      </c>
      <c r="C1184" t="s">
        <v>4299</v>
      </c>
      <c r="D1184" t="s">
        <v>953</v>
      </c>
      <c r="E1184">
        <v>423421857</v>
      </c>
      <c r="F1184" t="s">
        <v>47</v>
      </c>
      <c r="G1184" t="s">
        <v>33</v>
      </c>
      <c r="H1184">
        <v>4</v>
      </c>
      <c r="I1184">
        <v>9</v>
      </c>
      <c r="J1184">
        <v>12</v>
      </c>
      <c r="K1184" t="s">
        <v>34</v>
      </c>
      <c r="L1184" t="s">
        <v>41</v>
      </c>
      <c r="M1184" t="s">
        <v>4300</v>
      </c>
      <c r="N1184" t="s">
        <v>4301</v>
      </c>
      <c r="O1184" t="s">
        <v>740</v>
      </c>
      <c r="P1184">
        <f t="shared" si="55"/>
        <v>991</v>
      </c>
      <c r="Q1184">
        <f t="shared" si="56"/>
        <v>184</v>
      </c>
      <c r="R1184">
        <v>0.99863356</v>
      </c>
      <c r="T1184">
        <f t="shared" si="54"/>
        <v>0.0990312163616792</v>
      </c>
    </row>
    <row r="1185" hidden="1" spans="1:20">
      <c r="A1185" t="s">
        <v>29</v>
      </c>
      <c r="B1185">
        <v>26891143</v>
      </c>
      <c r="C1185" t="s">
        <v>4302</v>
      </c>
      <c r="D1185" t="s">
        <v>301</v>
      </c>
      <c r="E1185">
        <v>544821753</v>
      </c>
      <c r="F1185" t="s">
        <v>302</v>
      </c>
      <c r="G1185" t="s">
        <v>33</v>
      </c>
      <c r="H1185">
        <v>1</v>
      </c>
      <c r="I1185">
        <v>0</v>
      </c>
      <c r="J1185">
        <v>0</v>
      </c>
      <c r="K1185" t="s">
        <v>34</v>
      </c>
      <c r="L1185" t="s">
        <v>34</v>
      </c>
      <c r="M1185" t="s">
        <v>4303</v>
      </c>
      <c r="N1185" t="s">
        <v>4304</v>
      </c>
      <c r="O1185" t="s">
        <v>1569</v>
      </c>
      <c r="P1185">
        <f t="shared" si="55"/>
        <v>340</v>
      </c>
      <c r="Q1185">
        <f t="shared" si="56"/>
        <v>62</v>
      </c>
      <c r="R1185">
        <v>0.002820477</v>
      </c>
      <c r="T1185">
        <f t="shared" si="54"/>
        <v>0.0333692142088267</v>
      </c>
    </row>
    <row r="1186" hidden="1" spans="1:20">
      <c r="A1186" t="s">
        <v>29</v>
      </c>
      <c r="B1186">
        <v>24152629</v>
      </c>
      <c r="C1186" t="s">
        <v>4305</v>
      </c>
      <c r="D1186" t="s">
        <v>1200</v>
      </c>
      <c r="E1186">
        <v>486381187</v>
      </c>
      <c r="F1186" t="s">
        <v>148</v>
      </c>
      <c r="G1186" t="s">
        <v>33</v>
      </c>
      <c r="H1186">
        <v>1</v>
      </c>
      <c r="I1186">
        <v>2</v>
      </c>
      <c r="J1186">
        <v>4</v>
      </c>
      <c r="K1186" t="s">
        <v>34</v>
      </c>
      <c r="L1186" t="s">
        <v>34</v>
      </c>
      <c r="M1186" t="s">
        <v>4306</v>
      </c>
      <c r="N1186" t="s">
        <v>4307</v>
      </c>
      <c r="O1186" t="s">
        <v>4308</v>
      </c>
      <c r="P1186">
        <f t="shared" si="55"/>
        <v>142</v>
      </c>
      <c r="Q1186">
        <f t="shared" si="56"/>
        <v>28</v>
      </c>
      <c r="R1186">
        <v>0.004074106</v>
      </c>
      <c r="T1186">
        <f t="shared" si="54"/>
        <v>0.0150699677072121</v>
      </c>
    </row>
    <row r="1187" hidden="1" spans="1:20">
      <c r="A1187" t="s">
        <v>29</v>
      </c>
      <c r="B1187">
        <v>48301987</v>
      </c>
      <c r="C1187" t="s">
        <v>4309</v>
      </c>
      <c r="D1187" t="s">
        <v>560</v>
      </c>
      <c r="E1187">
        <v>981162112</v>
      </c>
      <c r="F1187" t="s">
        <v>561</v>
      </c>
      <c r="G1187" t="s">
        <v>33</v>
      </c>
      <c r="H1187">
        <v>1</v>
      </c>
      <c r="I1187">
        <v>0</v>
      </c>
      <c r="J1187">
        <v>0</v>
      </c>
      <c r="K1187" t="s">
        <v>34</v>
      </c>
      <c r="L1187" t="s">
        <v>34</v>
      </c>
      <c r="M1187" t="s">
        <v>4310</v>
      </c>
      <c r="N1187" t="s">
        <v>4311</v>
      </c>
      <c r="O1187" t="s">
        <v>3699</v>
      </c>
      <c r="P1187">
        <f t="shared" si="55"/>
        <v>330</v>
      </c>
      <c r="Q1187">
        <f t="shared" si="56"/>
        <v>63</v>
      </c>
      <c r="R1187">
        <v>0.997373</v>
      </c>
      <c r="T1187">
        <f t="shared" si="54"/>
        <v>0.0339074273412271</v>
      </c>
    </row>
    <row r="1188" hidden="1" spans="1:20">
      <c r="A1188" t="s">
        <v>29</v>
      </c>
      <c r="B1188">
        <v>11167131</v>
      </c>
      <c r="C1188" t="s">
        <v>4312</v>
      </c>
      <c r="D1188" t="s">
        <v>357</v>
      </c>
      <c r="E1188">
        <v>295520151</v>
      </c>
      <c r="F1188" t="s">
        <v>358</v>
      </c>
      <c r="G1188" t="s">
        <v>33</v>
      </c>
      <c r="H1188">
        <v>1</v>
      </c>
      <c r="I1188">
        <v>8</v>
      </c>
      <c r="J1188">
        <v>8</v>
      </c>
      <c r="K1188" t="s">
        <v>34</v>
      </c>
      <c r="L1188" t="s">
        <v>41</v>
      </c>
      <c r="M1188" t="s">
        <v>4313</v>
      </c>
      <c r="N1188" t="s">
        <v>4314</v>
      </c>
      <c r="O1188" t="s">
        <v>630</v>
      </c>
      <c r="P1188">
        <f t="shared" si="55"/>
        <v>636</v>
      </c>
      <c r="Q1188">
        <f t="shared" si="56"/>
        <v>112</v>
      </c>
      <c r="R1188">
        <v>0.9974016</v>
      </c>
      <c r="T1188">
        <f t="shared" ref="T1188:T1251" si="57">Q1188/1858</f>
        <v>0.0602798708288482</v>
      </c>
    </row>
    <row r="1189" hidden="1" spans="1:20">
      <c r="A1189" t="s">
        <v>29</v>
      </c>
      <c r="B1189">
        <v>49343231</v>
      </c>
      <c r="C1189" t="s">
        <v>4315</v>
      </c>
      <c r="D1189" t="s">
        <v>599</v>
      </c>
      <c r="E1189">
        <v>494668275</v>
      </c>
      <c r="F1189" t="s">
        <v>600</v>
      </c>
      <c r="G1189" t="s">
        <v>33</v>
      </c>
      <c r="H1189">
        <v>2</v>
      </c>
      <c r="I1189">
        <v>0</v>
      </c>
      <c r="J1189">
        <v>0</v>
      </c>
      <c r="K1189" t="s">
        <v>34</v>
      </c>
      <c r="L1189" t="s">
        <v>34</v>
      </c>
      <c r="M1189" t="s">
        <v>4316</v>
      </c>
      <c r="N1189" t="s">
        <v>4317</v>
      </c>
      <c r="O1189" t="s">
        <v>4318</v>
      </c>
      <c r="P1189">
        <f t="shared" si="55"/>
        <v>743</v>
      </c>
      <c r="Q1189">
        <f t="shared" si="56"/>
        <v>139</v>
      </c>
      <c r="R1189">
        <v>0.004035305</v>
      </c>
      <c r="T1189">
        <f t="shared" si="57"/>
        <v>0.0748116254036598</v>
      </c>
    </row>
    <row r="1190" hidden="1" spans="1:20">
      <c r="A1190" t="s">
        <v>29</v>
      </c>
      <c r="B1190">
        <v>47026253</v>
      </c>
      <c r="C1190" t="s">
        <v>4319</v>
      </c>
      <c r="D1190" t="s">
        <v>104</v>
      </c>
      <c r="E1190">
        <v>423421857</v>
      </c>
      <c r="F1190" t="s">
        <v>47</v>
      </c>
      <c r="G1190" t="s">
        <v>33</v>
      </c>
      <c r="H1190">
        <v>1</v>
      </c>
      <c r="I1190">
        <v>1</v>
      </c>
      <c r="J1190">
        <v>2</v>
      </c>
      <c r="K1190" t="s">
        <v>34</v>
      </c>
      <c r="L1190" t="s">
        <v>41</v>
      </c>
      <c r="M1190" t="s">
        <v>4320</v>
      </c>
      <c r="N1190" t="s">
        <v>4321</v>
      </c>
      <c r="O1190" t="s">
        <v>496</v>
      </c>
      <c r="P1190">
        <f t="shared" si="55"/>
        <v>224</v>
      </c>
      <c r="Q1190">
        <f t="shared" si="56"/>
        <v>40</v>
      </c>
      <c r="R1190">
        <v>0.7845192</v>
      </c>
      <c r="T1190">
        <f t="shared" si="57"/>
        <v>0.0215285252960172</v>
      </c>
    </row>
    <row r="1191" hidden="1" spans="1:20">
      <c r="A1191" t="s">
        <v>29</v>
      </c>
      <c r="B1191">
        <v>12043522</v>
      </c>
      <c r="C1191" t="s">
        <v>4322</v>
      </c>
      <c r="D1191" t="s">
        <v>323</v>
      </c>
      <c r="E1191">
        <v>827502283</v>
      </c>
      <c r="F1191" t="s">
        <v>324</v>
      </c>
      <c r="G1191" t="s">
        <v>33</v>
      </c>
      <c r="H1191">
        <v>5</v>
      </c>
      <c r="I1191">
        <v>11</v>
      </c>
      <c r="J1191">
        <v>12</v>
      </c>
      <c r="K1191" t="s">
        <v>34</v>
      </c>
      <c r="L1191" t="s">
        <v>41</v>
      </c>
      <c r="M1191" t="s">
        <v>4323</v>
      </c>
      <c r="N1191" t="s">
        <v>4324</v>
      </c>
      <c r="O1191" t="s">
        <v>3827</v>
      </c>
      <c r="P1191">
        <f t="shared" si="55"/>
        <v>413</v>
      </c>
      <c r="Q1191">
        <f t="shared" si="56"/>
        <v>75</v>
      </c>
      <c r="R1191">
        <v>0.0039133197</v>
      </c>
      <c r="T1191">
        <f t="shared" si="57"/>
        <v>0.0403659849300323</v>
      </c>
    </row>
    <row r="1192" hidden="1" spans="1:20">
      <c r="A1192" t="s">
        <v>29</v>
      </c>
      <c r="B1192">
        <v>23283986</v>
      </c>
      <c r="C1192" t="s">
        <v>4325</v>
      </c>
      <c r="D1192" t="s">
        <v>154</v>
      </c>
      <c r="E1192">
        <v>423421857</v>
      </c>
      <c r="F1192" t="s">
        <v>47</v>
      </c>
      <c r="G1192" t="s">
        <v>33</v>
      </c>
      <c r="H1192">
        <v>5</v>
      </c>
      <c r="I1192">
        <v>95</v>
      </c>
      <c r="J1192">
        <v>106</v>
      </c>
      <c r="K1192" t="s">
        <v>34</v>
      </c>
      <c r="L1192" t="s">
        <v>41</v>
      </c>
      <c r="M1192" t="s">
        <v>4326</v>
      </c>
      <c r="N1192" t="s">
        <v>4327</v>
      </c>
      <c r="O1192" t="s">
        <v>2217</v>
      </c>
      <c r="P1192">
        <f t="shared" si="55"/>
        <v>246</v>
      </c>
      <c r="Q1192">
        <f t="shared" si="56"/>
        <v>47</v>
      </c>
      <c r="R1192">
        <v>0.9944694</v>
      </c>
      <c r="T1192">
        <f t="shared" si="57"/>
        <v>0.0252960172228202</v>
      </c>
    </row>
    <row r="1193" hidden="1" spans="1:20">
      <c r="A1193" t="s">
        <v>29</v>
      </c>
      <c r="B1193">
        <v>14226701</v>
      </c>
      <c r="C1193" t="s">
        <v>4328</v>
      </c>
      <c r="D1193" t="s">
        <v>699</v>
      </c>
      <c r="E1193">
        <v>784164614</v>
      </c>
      <c r="F1193" t="s">
        <v>700</v>
      </c>
      <c r="G1193" t="s">
        <v>33</v>
      </c>
      <c r="H1193">
        <v>1</v>
      </c>
      <c r="I1193">
        <v>29</v>
      </c>
      <c r="J1193">
        <v>31</v>
      </c>
      <c r="K1193" t="s">
        <v>34</v>
      </c>
      <c r="L1193" t="s">
        <v>34</v>
      </c>
      <c r="M1193" t="s">
        <v>4329</v>
      </c>
      <c r="N1193" t="s">
        <v>4330</v>
      </c>
      <c r="O1193" t="s">
        <v>4331</v>
      </c>
      <c r="P1193">
        <f t="shared" si="55"/>
        <v>832</v>
      </c>
      <c r="Q1193">
        <f t="shared" si="56"/>
        <v>166</v>
      </c>
      <c r="R1193">
        <v>0.16047612</v>
      </c>
      <c r="T1193">
        <f t="shared" si="57"/>
        <v>0.0893433799784715</v>
      </c>
    </row>
    <row r="1194" hidden="1" spans="1:20">
      <c r="A1194" t="s">
        <v>29</v>
      </c>
      <c r="B1194">
        <v>38517948</v>
      </c>
      <c r="C1194" t="s">
        <v>4332</v>
      </c>
      <c r="D1194" t="s">
        <v>560</v>
      </c>
      <c r="E1194">
        <v>981162112</v>
      </c>
      <c r="F1194" t="s">
        <v>561</v>
      </c>
      <c r="G1194" t="s">
        <v>33</v>
      </c>
      <c r="H1194">
        <v>1</v>
      </c>
      <c r="I1194">
        <v>7</v>
      </c>
      <c r="J1194">
        <v>9</v>
      </c>
      <c r="K1194" t="s">
        <v>34</v>
      </c>
      <c r="L1194" t="s">
        <v>34</v>
      </c>
      <c r="M1194" t="s">
        <v>4333</v>
      </c>
      <c r="N1194" t="s">
        <v>4334</v>
      </c>
      <c r="O1194" t="s">
        <v>4335</v>
      </c>
      <c r="P1194">
        <f t="shared" si="55"/>
        <v>450</v>
      </c>
      <c r="Q1194">
        <f t="shared" si="56"/>
        <v>80</v>
      </c>
      <c r="R1194">
        <v>0.9960049</v>
      </c>
      <c r="T1194">
        <f t="shared" si="57"/>
        <v>0.0430570505920344</v>
      </c>
    </row>
    <row r="1195" hidden="1" spans="1:20">
      <c r="A1195" t="s">
        <v>29</v>
      </c>
      <c r="B1195">
        <v>35626442</v>
      </c>
      <c r="C1195" t="s">
        <v>4336</v>
      </c>
      <c r="D1195" t="s">
        <v>599</v>
      </c>
      <c r="E1195">
        <v>494668275</v>
      </c>
      <c r="F1195" t="s">
        <v>600</v>
      </c>
      <c r="G1195" t="s">
        <v>33</v>
      </c>
      <c r="H1195">
        <v>1</v>
      </c>
      <c r="I1195">
        <v>0</v>
      </c>
      <c r="J1195">
        <v>0</v>
      </c>
      <c r="K1195" t="s">
        <v>34</v>
      </c>
      <c r="L1195" t="s">
        <v>34</v>
      </c>
      <c r="M1195" t="s">
        <v>4337</v>
      </c>
      <c r="N1195" t="s">
        <v>4338</v>
      </c>
      <c r="O1195" t="s">
        <v>4339</v>
      </c>
      <c r="P1195">
        <f t="shared" si="55"/>
        <v>1245</v>
      </c>
      <c r="Q1195">
        <f t="shared" si="56"/>
        <v>217</v>
      </c>
      <c r="R1195">
        <v>0.99834573</v>
      </c>
      <c r="T1195">
        <f t="shared" si="57"/>
        <v>0.116792249730893</v>
      </c>
    </row>
    <row r="1196" hidden="1" spans="1:20">
      <c r="A1196" t="s">
        <v>29</v>
      </c>
      <c r="B1196">
        <v>40437521</v>
      </c>
      <c r="C1196" t="s">
        <v>4340</v>
      </c>
      <c r="D1196" t="s">
        <v>323</v>
      </c>
      <c r="E1196">
        <v>827502283</v>
      </c>
      <c r="F1196" t="s">
        <v>324</v>
      </c>
      <c r="G1196" t="s">
        <v>33</v>
      </c>
      <c r="H1196">
        <v>5</v>
      </c>
      <c r="I1196">
        <v>3</v>
      </c>
      <c r="J1196">
        <v>3</v>
      </c>
      <c r="K1196" t="s">
        <v>34</v>
      </c>
      <c r="L1196" t="s">
        <v>41</v>
      </c>
      <c r="M1196" t="s">
        <v>4341</v>
      </c>
      <c r="N1196" t="s">
        <v>4342</v>
      </c>
      <c r="O1196" t="s">
        <v>1719</v>
      </c>
      <c r="P1196">
        <f t="shared" si="55"/>
        <v>138</v>
      </c>
      <c r="Q1196">
        <f t="shared" si="56"/>
        <v>29</v>
      </c>
      <c r="R1196">
        <v>0.14075942</v>
      </c>
      <c r="T1196">
        <f t="shared" si="57"/>
        <v>0.0156081808396125</v>
      </c>
    </row>
    <row r="1197" hidden="1" spans="1:20">
      <c r="A1197" t="s">
        <v>29</v>
      </c>
      <c r="B1197">
        <v>11724114</v>
      </c>
      <c r="C1197" t="s">
        <v>4343</v>
      </c>
      <c r="D1197" t="s">
        <v>858</v>
      </c>
      <c r="E1197">
        <v>809249591</v>
      </c>
      <c r="F1197" t="s">
        <v>859</v>
      </c>
      <c r="G1197" t="s">
        <v>33</v>
      </c>
      <c r="H1197">
        <v>5</v>
      </c>
      <c r="I1197">
        <v>2</v>
      </c>
      <c r="J1197">
        <v>2</v>
      </c>
      <c r="K1197" t="s">
        <v>34</v>
      </c>
      <c r="L1197" t="s">
        <v>41</v>
      </c>
      <c r="M1197" t="s">
        <v>4344</v>
      </c>
      <c r="N1197" t="s">
        <v>4345</v>
      </c>
      <c r="O1197" t="s">
        <v>1255</v>
      </c>
      <c r="P1197">
        <f t="shared" si="55"/>
        <v>117</v>
      </c>
      <c r="Q1197">
        <f t="shared" si="56"/>
        <v>22</v>
      </c>
      <c r="R1197">
        <v>0.99877876</v>
      </c>
      <c r="T1197">
        <f t="shared" si="57"/>
        <v>0.0118406889128095</v>
      </c>
    </row>
    <row r="1198" hidden="1" spans="1:20">
      <c r="A1198" t="s">
        <v>29</v>
      </c>
      <c r="B1198">
        <v>16755186</v>
      </c>
      <c r="C1198" t="s">
        <v>4346</v>
      </c>
      <c r="D1198" t="s">
        <v>396</v>
      </c>
      <c r="E1198">
        <v>943347999</v>
      </c>
      <c r="F1198" t="s">
        <v>397</v>
      </c>
      <c r="G1198" t="s">
        <v>33</v>
      </c>
      <c r="H1198">
        <v>1</v>
      </c>
      <c r="I1198">
        <v>1</v>
      </c>
      <c r="J1198">
        <v>2</v>
      </c>
      <c r="K1198" t="s">
        <v>34</v>
      </c>
      <c r="L1198" t="s">
        <v>34</v>
      </c>
      <c r="M1198" t="s">
        <v>4347</v>
      </c>
      <c r="N1198" t="s">
        <v>4348</v>
      </c>
      <c r="O1198" t="s">
        <v>4349</v>
      </c>
      <c r="P1198">
        <f t="shared" si="55"/>
        <v>468</v>
      </c>
      <c r="Q1198">
        <f t="shared" si="56"/>
        <v>87</v>
      </c>
      <c r="R1198">
        <v>0.00018063048</v>
      </c>
      <c r="T1198">
        <f t="shared" si="57"/>
        <v>0.0468245425188375</v>
      </c>
    </row>
    <row r="1199" hidden="1" spans="1:20">
      <c r="A1199" t="s">
        <v>29</v>
      </c>
      <c r="B1199">
        <v>15102471</v>
      </c>
      <c r="C1199" t="s">
        <v>4350</v>
      </c>
      <c r="D1199" t="s">
        <v>301</v>
      </c>
      <c r="E1199">
        <v>544821753</v>
      </c>
      <c r="F1199" t="s">
        <v>302</v>
      </c>
      <c r="G1199" t="s">
        <v>33</v>
      </c>
      <c r="H1199">
        <v>1</v>
      </c>
      <c r="I1199">
        <v>3</v>
      </c>
      <c r="J1199">
        <v>3</v>
      </c>
      <c r="K1199" t="s">
        <v>34</v>
      </c>
      <c r="L1199" t="s">
        <v>34</v>
      </c>
      <c r="M1199" t="s">
        <v>4351</v>
      </c>
      <c r="N1199" t="s">
        <v>4352</v>
      </c>
      <c r="O1199" t="s">
        <v>4353</v>
      </c>
      <c r="P1199">
        <f t="shared" si="55"/>
        <v>4880</v>
      </c>
      <c r="Q1199">
        <f t="shared" si="56"/>
        <v>865</v>
      </c>
      <c r="R1199" s="2">
        <v>1.8426982e-7</v>
      </c>
      <c r="T1199">
        <f t="shared" si="57"/>
        <v>0.465554359526372</v>
      </c>
    </row>
    <row r="1200" hidden="1" spans="1:20">
      <c r="A1200" t="s">
        <v>29</v>
      </c>
      <c r="B1200">
        <v>51858111</v>
      </c>
      <c r="C1200" t="s">
        <v>4354</v>
      </c>
      <c r="D1200" t="s">
        <v>599</v>
      </c>
      <c r="E1200">
        <v>494668275</v>
      </c>
      <c r="F1200" t="s">
        <v>600</v>
      </c>
      <c r="G1200" t="s">
        <v>33</v>
      </c>
      <c r="H1200">
        <v>1</v>
      </c>
      <c r="I1200">
        <v>5</v>
      </c>
      <c r="J1200">
        <v>5</v>
      </c>
      <c r="K1200" t="s">
        <v>34</v>
      </c>
      <c r="L1200" t="s">
        <v>34</v>
      </c>
      <c r="M1200" t="s">
        <v>4355</v>
      </c>
      <c r="N1200" t="s">
        <v>4356</v>
      </c>
      <c r="O1200" t="s">
        <v>4357</v>
      </c>
      <c r="P1200">
        <f t="shared" si="55"/>
        <v>424</v>
      </c>
      <c r="Q1200">
        <f t="shared" si="56"/>
        <v>74</v>
      </c>
      <c r="R1200">
        <v>0.0044327825</v>
      </c>
      <c r="T1200">
        <f t="shared" si="57"/>
        <v>0.0398277717976319</v>
      </c>
    </row>
    <row r="1201" hidden="1" spans="1:20">
      <c r="A1201" t="s">
        <v>29</v>
      </c>
      <c r="B1201">
        <v>49746151</v>
      </c>
      <c r="C1201" t="s">
        <v>4358</v>
      </c>
      <c r="D1201" t="s">
        <v>301</v>
      </c>
      <c r="E1201">
        <v>544821753</v>
      </c>
      <c r="F1201" t="s">
        <v>302</v>
      </c>
      <c r="G1201" t="s">
        <v>33</v>
      </c>
      <c r="H1201">
        <v>2</v>
      </c>
      <c r="I1201">
        <v>7</v>
      </c>
      <c r="J1201">
        <v>7</v>
      </c>
      <c r="K1201" t="s">
        <v>34</v>
      </c>
      <c r="L1201" t="s">
        <v>34</v>
      </c>
      <c r="M1201" t="s">
        <v>3942</v>
      </c>
      <c r="N1201" t="s">
        <v>4359</v>
      </c>
      <c r="O1201" t="s">
        <v>719</v>
      </c>
      <c r="P1201">
        <f t="shared" si="55"/>
        <v>451</v>
      </c>
      <c r="Q1201">
        <f t="shared" si="56"/>
        <v>87</v>
      </c>
      <c r="R1201">
        <v>0.0023525457</v>
      </c>
      <c r="T1201">
        <f t="shared" si="57"/>
        <v>0.0468245425188375</v>
      </c>
    </row>
    <row r="1202" spans="1:20">
      <c r="A1202" t="s">
        <v>29</v>
      </c>
      <c r="B1202">
        <v>47031541</v>
      </c>
      <c r="C1202" t="s">
        <v>4360</v>
      </c>
      <c r="D1202" t="s">
        <v>58</v>
      </c>
      <c r="E1202">
        <v>109226352</v>
      </c>
      <c r="F1202" t="s">
        <v>59</v>
      </c>
      <c r="G1202" t="s">
        <v>33</v>
      </c>
      <c r="H1202">
        <v>1</v>
      </c>
      <c r="I1202">
        <v>5</v>
      </c>
      <c r="J1202">
        <v>6</v>
      </c>
      <c r="K1202" t="s">
        <v>34</v>
      </c>
      <c r="L1202" t="s">
        <v>34</v>
      </c>
      <c r="M1202" t="s">
        <v>4361</v>
      </c>
      <c r="N1202" t="s">
        <v>4362</v>
      </c>
      <c r="O1202" t="s">
        <v>4363</v>
      </c>
      <c r="P1202">
        <f t="shared" si="55"/>
        <v>202</v>
      </c>
      <c r="Q1202">
        <f t="shared" si="56"/>
        <v>42</v>
      </c>
      <c r="R1202">
        <v>0.9981774</v>
      </c>
      <c r="T1202">
        <f t="shared" si="57"/>
        <v>0.0226049515608181</v>
      </c>
    </row>
    <row r="1203" hidden="1" spans="1:20">
      <c r="A1203" t="s">
        <v>29</v>
      </c>
      <c r="B1203">
        <v>19420892</v>
      </c>
      <c r="C1203" t="s">
        <v>4364</v>
      </c>
      <c r="D1203" t="s">
        <v>104</v>
      </c>
      <c r="E1203">
        <v>423421857</v>
      </c>
      <c r="F1203" t="s">
        <v>47</v>
      </c>
      <c r="G1203" t="s">
        <v>33</v>
      </c>
      <c r="H1203">
        <v>4</v>
      </c>
      <c r="I1203">
        <v>1</v>
      </c>
      <c r="J1203">
        <v>2</v>
      </c>
      <c r="K1203" t="s">
        <v>34</v>
      </c>
      <c r="L1203" t="s">
        <v>41</v>
      </c>
      <c r="M1203" t="s">
        <v>4365</v>
      </c>
      <c r="N1203" t="s">
        <v>4366</v>
      </c>
      <c r="O1203" t="s">
        <v>672</v>
      </c>
      <c r="P1203">
        <f t="shared" si="55"/>
        <v>422</v>
      </c>
      <c r="Q1203">
        <f t="shared" si="56"/>
        <v>73</v>
      </c>
      <c r="R1203">
        <v>0.005046441</v>
      </c>
      <c r="T1203">
        <f t="shared" si="57"/>
        <v>0.0392895586652314</v>
      </c>
    </row>
    <row r="1204" hidden="1" spans="1:20">
      <c r="A1204" t="s">
        <v>29</v>
      </c>
      <c r="B1204">
        <v>24598889</v>
      </c>
      <c r="C1204" t="s">
        <v>4367</v>
      </c>
      <c r="D1204" t="s">
        <v>1712</v>
      </c>
      <c r="E1204">
        <v>486381187</v>
      </c>
      <c r="F1204" t="s">
        <v>148</v>
      </c>
      <c r="G1204" t="s">
        <v>33</v>
      </c>
      <c r="H1204">
        <v>1</v>
      </c>
      <c r="I1204">
        <v>1</v>
      </c>
      <c r="J1204">
        <v>1</v>
      </c>
      <c r="K1204" t="s">
        <v>34</v>
      </c>
      <c r="L1204" t="s">
        <v>34</v>
      </c>
      <c r="M1204" t="s">
        <v>4368</v>
      </c>
      <c r="N1204" t="s">
        <v>4369</v>
      </c>
      <c r="O1204" t="s">
        <v>4370</v>
      </c>
      <c r="P1204">
        <f t="shared" si="55"/>
        <v>756</v>
      </c>
      <c r="Q1204">
        <f t="shared" si="56"/>
        <v>145</v>
      </c>
      <c r="R1204">
        <v>0.9943975</v>
      </c>
      <c r="T1204">
        <f t="shared" si="57"/>
        <v>0.0780409041980624</v>
      </c>
    </row>
    <row r="1205" hidden="1" spans="1:20">
      <c r="A1205" t="s">
        <v>29</v>
      </c>
      <c r="B1205">
        <v>17377922</v>
      </c>
      <c r="C1205" t="s">
        <v>4371</v>
      </c>
      <c r="D1205" t="s">
        <v>301</v>
      </c>
      <c r="E1205">
        <v>544821753</v>
      </c>
      <c r="F1205" t="s">
        <v>302</v>
      </c>
      <c r="G1205" t="s">
        <v>33</v>
      </c>
      <c r="H1205">
        <v>1</v>
      </c>
      <c r="I1205">
        <v>4</v>
      </c>
      <c r="J1205">
        <v>4</v>
      </c>
      <c r="K1205" t="s">
        <v>34</v>
      </c>
      <c r="L1205" t="s">
        <v>34</v>
      </c>
      <c r="M1205" t="s">
        <v>4372</v>
      </c>
      <c r="N1205" t="s">
        <v>4373</v>
      </c>
      <c r="O1205" t="s">
        <v>774</v>
      </c>
      <c r="P1205">
        <f t="shared" si="55"/>
        <v>206</v>
      </c>
      <c r="Q1205">
        <f t="shared" si="56"/>
        <v>43</v>
      </c>
      <c r="R1205">
        <v>0.0015568252</v>
      </c>
      <c r="T1205">
        <f t="shared" si="57"/>
        <v>0.0231431646932185</v>
      </c>
    </row>
    <row r="1206" hidden="1" spans="1:20">
      <c r="A1206" t="s">
        <v>29</v>
      </c>
      <c r="B1206">
        <v>38028865</v>
      </c>
      <c r="C1206" t="s">
        <v>4374</v>
      </c>
      <c r="D1206" t="s">
        <v>1929</v>
      </c>
      <c r="E1206">
        <v>215953885</v>
      </c>
      <c r="F1206" t="s">
        <v>1930</v>
      </c>
      <c r="G1206" t="s">
        <v>33</v>
      </c>
      <c r="H1206">
        <v>1</v>
      </c>
      <c r="I1206">
        <v>0</v>
      </c>
      <c r="J1206">
        <v>0</v>
      </c>
      <c r="K1206" t="s">
        <v>34</v>
      </c>
      <c r="L1206" t="s">
        <v>34</v>
      </c>
      <c r="M1206" t="s">
        <v>4375</v>
      </c>
      <c r="N1206" t="s">
        <v>4376</v>
      </c>
      <c r="O1206" t="s">
        <v>2585</v>
      </c>
      <c r="P1206">
        <f t="shared" si="55"/>
        <v>337</v>
      </c>
      <c r="Q1206">
        <f t="shared" si="56"/>
        <v>59</v>
      </c>
      <c r="R1206">
        <v>0.99788505</v>
      </c>
      <c r="T1206">
        <f t="shared" si="57"/>
        <v>0.0317545748116254</v>
      </c>
    </row>
    <row r="1207" hidden="1" spans="1:20">
      <c r="A1207" t="s">
        <v>29</v>
      </c>
      <c r="B1207">
        <v>53094097</v>
      </c>
      <c r="C1207" t="s">
        <v>4377</v>
      </c>
      <c r="D1207" t="s">
        <v>560</v>
      </c>
      <c r="E1207">
        <v>981162112</v>
      </c>
      <c r="F1207" t="s">
        <v>561</v>
      </c>
      <c r="G1207" t="s">
        <v>33</v>
      </c>
      <c r="H1207">
        <v>1</v>
      </c>
      <c r="I1207">
        <v>34</v>
      </c>
      <c r="J1207">
        <v>39</v>
      </c>
      <c r="K1207" t="s">
        <v>34</v>
      </c>
      <c r="L1207" t="s">
        <v>34</v>
      </c>
      <c r="M1207" t="s">
        <v>4378</v>
      </c>
      <c r="N1207" t="s">
        <v>4379</v>
      </c>
      <c r="O1207" t="s">
        <v>4380</v>
      </c>
      <c r="P1207">
        <f t="shared" si="55"/>
        <v>1982</v>
      </c>
      <c r="Q1207">
        <f t="shared" si="56"/>
        <v>349</v>
      </c>
      <c r="R1207">
        <v>0.99826956</v>
      </c>
      <c r="T1207">
        <f t="shared" si="57"/>
        <v>0.18783638320775</v>
      </c>
    </row>
    <row r="1208" hidden="1" spans="1:20">
      <c r="A1208" t="s">
        <v>29</v>
      </c>
      <c r="B1208">
        <v>37306059</v>
      </c>
      <c r="C1208" t="s">
        <v>4381</v>
      </c>
      <c r="D1208" t="s">
        <v>4382</v>
      </c>
      <c r="E1208">
        <v>542731946</v>
      </c>
      <c r="F1208" t="s">
        <v>4383</v>
      </c>
      <c r="G1208" t="s">
        <v>33</v>
      </c>
      <c r="H1208">
        <v>4</v>
      </c>
      <c r="I1208">
        <v>2</v>
      </c>
      <c r="J1208">
        <v>5</v>
      </c>
      <c r="K1208" t="s">
        <v>34</v>
      </c>
      <c r="L1208" t="s">
        <v>41</v>
      </c>
      <c r="M1208" t="s">
        <v>4384</v>
      </c>
      <c r="N1208" t="s">
        <v>4385</v>
      </c>
      <c r="O1208" t="s">
        <v>3088</v>
      </c>
      <c r="P1208">
        <f t="shared" si="55"/>
        <v>198</v>
      </c>
      <c r="Q1208">
        <f t="shared" si="56"/>
        <v>37</v>
      </c>
      <c r="R1208">
        <v>0.004894334</v>
      </c>
      <c r="T1208">
        <f t="shared" si="57"/>
        <v>0.0199138858988159</v>
      </c>
    </row>
    <row r="1209" hidden="1" spans="1:20">
      <c r="A1209" t="s">
        <v>29</v>
      </c>
      <c r="B1209">
        <v>12530606</v>
      </c>
      <c r="C1209" t="s">
        <v>4386</v>
      </c>
      <c r="D1209" t="s">
        <v>396</v>
      </c>
      <c r="E1209">
        <v>943347999</v>
      </c>
      <c r="F1209" t="s">
        <v>397</v>
      </c>
      <c r="G1209" t="s">
        <v>33</v>
      </c>
      <c r="H1209">
        <v>5</v>
      </c>
      <c r="I1209">
        <v>1</v>
      </c>
      <c r="J1209">
        <v>1</v>
      </c>
      <c r="K1209" t="s">
        <v>34</v>
      </c>
      <c r="L1209" t="s">
        <v>41</v>
      </c>
      <c r="M1209" t="s">
        <v>3223</v>
      </c>
      <c r="N1209" t="s">
        <v>4387</v>
      </c>
      <c r="O1209" t="s">
        <v>4388</v>
      </c>
      <c r="P1209">
        <f t="shared" si="55"/>
        <v>237</v>
      </c>
      <c r="Q1209">
        <f t="shared" si="56"/>
        <v>49</v>
      </c>
      <c r="R1209">
        <v>0.993911</v>
      </c>
      <c r="T1209">
        <f t="shared" si="57"/>
        <v>0.0263724434876211</v>
      </c>
    </row>
    <row r="1210" hidden="1" spans="1:20">
      <c r="A1210" t="s">
        <v>29</v>
      </c>
      <c r="B1210">
        <v>13750098</v>
      </c>
      <c r="C1210" t="s">
        <v>4389</v>
      </c>
      <c r="D1210" t="s">
        <v>323</v>
      </c>
      <c r="E1210">
        <v>827502283</v>
      </c>
      <c r="F1210" t="s">
        <v>324</v>
      </c>
      <c r="G1210" t="s">
        <v>33</v>
      </c>
      <c r="H1210">
        <v>5</v>
      </c>
      <c r="I1210">
        <v>4</v>
      </c>
      <c r="J1210">
        <v>5</v>
      </c>
      <c r="K1210" t="s">
        <v>34</v>
      </c>
      <c r="L1210" t="s">
        <v>34</v>
      </c>
      <c r="M1210" t="s">
        <v>4390</v>
      </c>
      <c r="N1210" t="s">
        <v>4391</v>
      </c>
      <c r="O1210" t="s">
        <v>4392</v>
      </c>
      <c r="P1210">
        <f t="shared" si="55"/>
        <v>216</v>
      </c>
      <c r="Q1210">
        <f t="shared" si="56"/>
        <v>43</v>
      </c>
      <c r="R1210">
        <v>0.99768984</v>
      </c>
      <c r="T1210">
        <f t="shared" si="57"/>
        <v>0.0231431646932185</v>
      </c>
    </row>
    <row r="1211" hidden="1" spans="1:20">
      <c r="A1211" t="s">
        <v>29</v>
      </c>
      <c r="B1211">
        <v>15392541</v>
      </c>
      <c r="C1211" t="s">
        <v>4393</v>
      </c>
      <c r="D1211" t="s">
        <v>135</v>
      </c>
      <c r="E1211">
        <v>423421857</v>
      </c>
      <c r="F1211" t="s">
        <v>47</v>
      </c>
      <c r="G1211" t="s">
        <v>33</v>
      </c>
      <c r="H1211">
        <v>5</v>
      </c>
      <c r="I1211">
        <v>0</v>
      </c>
      <c r="J1211">
        <v>0</v>
      </c>
      <c r="K1211" t="s">
        <v>34</v>
      </c>
      <c r="L1211" t="s">
        <v>41</v>
      </c>
      <c r="M1211" t="s">
        <v>4394</v>
      </c>
      <c r="N1211" t="s">
        <v>4395</v>
      </c>
      <c r="O1211" t="s">
        <v>971</v>
      </c>
      <c r="P1211">
        <f t="shared" si="55"/>
        <v>98</v>
      </c>
      <c r="Q1211">
        <f t="shared" si="56"/>
        <v>20</v>
      </c>
      <c r="R1211">
        <v>0.0024935189</v>
      </c>
      <c r="T1211">
        <f t="shared" si="57"/>
        <v>0.0107642626480086</v>
      </c>
    </row>
    <row r="1212" hidden="1" spans="1:20">
      <c r="A1212" t="s">
        <v>29</v>
      </c>
      <c r="B1212">
        <v>15276261</v>
      </c>
      <c r="C1212" t="s">
        <v>4396</v>
      </c>
      <c r="D1212" t="s">
        <v>154</v>
      </c>
      <c r="E1212">
        <v>423421857</v>
      </c>
      <c r="F1212" t="s">
        <v>47</v>
      </c>
      <c r="G1212" t="s">
        <v>33</v>
      </c>
      <c r="H1212">
        <v>4</v>
      </c>
      <c r="I1212">
        <v>0</v>
      </c>
      <c r="J1212">
        <v>0</v>
      </c>
      <c r="K1212" t="s">
        <v>34</v>
      </c>
      <c r="L1212" t="s">
        <v>41</v>
      </c>
      <c r="M1212" t="s">
        <v>4397</v>
      </c>
      <c r="N1212" t="s">
        <v>4398</v>
      </c>
      <c r="O1212" t="s">
        <v>4399</v>
      </c>
      <c r="P1212">
        <f t="shared" si="55"/>
        <v>108</v>
      </c>
      <c r="Q1212">
        <f t="shared" si="56"/>
        <v>23</v>
      </c>
      <c r="R1212">
        <v>0.28739035</v>
      </c>
      <c r="T1212">
        <f t="shared" si="57"/>
        <v>0.0123789020452099</v>
      </c>
    </row>
    <row r="1213" hidden="1" spans="1:20">
      <c r="A1213" t="s">
        <v>29</v>
      </c>
      <c r="B1213">
        <v>27740321</v>
      </c>
      <c r="C1213" t="s">
        <v>4400</v>
      </c>
      <c r="D1213" t="s">
        <v>104</v>
      </c>
      <c r="E1213">
        <v>423421857</v>
      </c>
      <c r="F1213" t="s">
        <v>47</v>
      </c>
      <c r="G1213" t="s">
        <v>33</v>
      </c>
      <c r="H1213">
        <v>5</v>
      </c>
      <c r="I1213">
        <v>1</v>
      </c>
      <c r="J1213">
        <v>1</v>
      </c>
      <c r="K1213" t="s">
        <v>34</v>
      </c>
      <c r="L1213" t="s">
        <v>41</v>
      </c>
      <c r="M1213" t="s">
        <v>4401</v>
      </c>
      <c r="N1213" t="s">
        <v>4402</v>
      </c>
      <c r="O1213" t="s">
        <v>2099</v>
      </c>
      <c r="P1213">
        <f t="shared" si="55"/>
        <v>128</v>
      </c>
      <c r="Q1213">
        <f t="shared" si="56"/>
        <v>28</v>
      </c>
      <c r="R1213">
        <v>0.004775434</v>
      </c>
      <c r="T1213">
        <f t="shared" si="57"/>
        <v>0.0150699677072121</v>
      </c>
    </row>
    <row r="1214" spans="1:20">
      <c r="A1214" t="s">
        <v>29</v>
      </c>
      <c r="B1214">
        <v>33032266</v>
      </c>
      <c r="C1214" t="s">
        <v>4403</v>
      </c>
      <c r="D1214" t="s">
        <v>58</v>
      </c>
      <c r="E1214">
        <v>109226352</v>
      </c>
      <c r="F1214" t="s">
        <v>59</v>
      </c>
      <c r="G1214" t="s">
        <v>33</v>
      </c>
      <c r="H1214">
        <v>5</v>
      </c>
      <c r="I1214">
        <v>2</v>
      </c>
      <c r="J1214">
        <v>2</v>
      </c>
      <c r="K1214" t="s">
        <v>34</v>
      </c>
      <c r="L1214" t="s">
        <v>34</v>
      </c>
      <c r="M1214" t="s">
        <v>4404</v>
      </c>
      <c r="N1214" t="s">
        <v>4405</v>
      </c>
      <c r="O1214" t="s">
        <v>355</v>
      </c>
      <c r="P1214">
        <f t="shared" si="55"/>
        <v>815</v>
      </c>
      <c r="Q1214">
        <f t="shared" si="56"/>
        <v>136</v>
      </c>
      <c r="R1214" s="2">
        <v>8.9832304e-7</v>
      </c>
      <c r="T1214">
        <f t="shared" si="57"/>
        <v>0.0731969860064586</v>
      </c>
    </row>
    <row r="1215" hidden="1" spans="1:20">
      <c r="A1215" t="s">
        <v>29</v>
      </c>
      <c r="B1215">
        <v>17239271</v>
      </c>
      <c r="C1215" t="s">
        <v>4406</v>
      </c>
      <c r="D1215" t="s">
        <v>599</v>
      </c>
      <c r="E1215">
        <v>494668275</v>
      </c>
      <c r="F1215" t="s">
        <v>600</v>
      </c>
      <c r="G1215" t="s">
        <v>33</v>
      </c>
      <c r="H1215">
        <v>3</v>
      </c>
      <c r="I1215">
        <v>0</v>
      </c>
      <c r="J1215">
        <v>0</v>
      </c>
      <c r="K1215" t="s">
        <v>34</v>
      </c>
      <c r="L1215" t="s">
        <v>34</v>
      </c>
      <c r="M1215" t="s">
        <v>4407</v>
      </c>
      <c r="N1215" t="s">
        <v>4408</v>
      </c>
      <c r="O1215" t="s">
        <v>4409</v>
      </c>
      <c r="P1215">
        <f t="shared" si="55"/>
        <v>2072</v>
      </c>
      <c r="Q1215">
        <f t="shared" si="56"/>
        <v>374</v>
      </c>
      <c r="R1215">
        <v>0.99443406</v>
      </c>
      <c r="T1215">
        <f t="shared" si="57"/>
        <v>0.201291711517761</v>
      </c>
    </row>
    <row r="1216" hidden="1" spans="1:20">
      <c r="A1216" t="s">
        <v>29</v>
      </c>
      <c r="B1216">
        <v>37129339</v>
      </c>
      <c r="C1216" t="s">
        <v>4410</v>
      </c>
      <c r="D1216" t="s">
        <v>147</v>
      </c>
      <c r="E1216">
        <v>486381187</v>
      </c>
      <c r="F1216" t="s">
        <v>148</v>
      </c>
      <c r="G1216" t="s">
        <v>33</v>
      </c>
      <c r="H1216">
        <v>1</v>
      </c>
      <c r="I1216">
        <v>4</v>
      </c>
      <c r="J1216">
        <v>4</v>
      </c>
      <c r="K1216" t="s">
        <v>34</v>
      </c>
      <c r="L1216" t="s">
        <v>34</v>
      </c>
      <c r="M1216" t="s">
        <v>4411</v>
      </c>
      <c r="N1216" t="s">
        <v>4412</v>
      </c>
      <c r="O1216" t="s">
        <v>4413</v>
      </c>
      <c r="P1216">
        <f t="shared" si="55"/>
        <v>764</v>
      </c>
      <c r="Q1216">
        <f t="shared" si="56"/>
        <v>144</v>
      </c>
      <c r="R1216" s="2">
        <v>6.700503e-5</v>
      </c>
      <c r="T1216">
        <f t="shared" si="57"/>
        <v>0.077502691065662</v>
      </c>
    </row>
    <row r="1217" hidden="1" spans="1:20">
      <c r="A1217" t="s">
        <v>29</v>
      </c>
      <c r="B1217">
        <v>49976902</v>
      </c>
      <c r="C1217" t="s">
        <v>4414</v>
      </c>
      <c r="D1217" t="s">
        <v>267</v>
      </c>
      <c r="E1217">
        <v>690479711</v>
      </c>
      <c r="F1217" t="s">
        <v>268</v>
      </c>
      <c r="G1217" t="s">
        <v>33</v>
      </c>
      <c r="H1217">
        <v>5</v>
      </c>
      <c r="I1217">
        <v>43</v>
      </c>
      <c r="J1217">
        <v>44</v>
      </c>
      <c r="K1217" t="s">
        <v>34</v>
      </c>
      <c r="L1217" t="s">
        <v>41</v>
      </c>
      <c r="M1217" t="s">
        <v>4415</v>
      </c>
      <c r="N1217" t="s">
        <v>4416</v>
      </c>
      <c r="O1217" t="s">
        <v>4417</v>
      </c>
      <c r="P1217">
        <f t="shared" si="55"/>
        <v>2110</v>
      </c>
      <c r="Q1217">
        <f t="shared" si="56"/>
        <v>382</v>
      </c>
      <c r="R1217">
        <v>0.99461347</v>
      </c>
      <c r="T1217">
        <f t="shared" si="57"/>
        <v>0.205597416576964</v>
      </c>
    </row>
    <row r="1218" hidden="1" spans="1:20">
      <c r="A1218" t="s">
        <v>29</v>
      </c>
      <c r="B1218">
        <v>52140157</v>
      </c>
      <c r="C1218" t="s">
        <v>4418</v>
      </c>
      <c r="D1218" t="s">
        <v>1365</v>
      </c>
      <c r="E1218">
        <v>486381187</v>
      </c>
      <c r="F1218" t="s">
        <v>148</v>
      </c>
      <c r="G1218" t="s">
        <v>33</v>
      </c>
      <c r="H1218">
        <v>3</v>
      </c>
      <c r="I1218">
        <v>8</v>
      </c>
      <c r="J1218">
        <v>8</v>
      </c>
      <c r="K1218" t="s">
        <v>34</v>
      </c>
      <c r="L1218" t="s">
        <v>34</v>
      </c>
      <c r="M1218" t="s">
        <v>4419</v>
      </c>
      <c r="N1218" t="s">
        <v>4420</v>
      </c>
      <c r="O1218" t="s">
        <v>4421</v>
      </c>
      <c r="P1218">
        <f t="shared" ref="P1218:P1281" si="58">LEN(N1218)</f>
        <v>2055</v>
      </c>
      <c r="Q1218">
        <f t="shared" ref="Q1218:Q1281" si="59">LEN(TRIM(N1218))-LEN(SUBSTITUTE(N1218," ",""))+1</f>
        <v>387</v>
      </c>
      <c r="R1218">
        <v>0.9999993</v>
      </c>
      <c r="T1218">
        <f t="shared" si="57"/>
        <v>0.208288482238967</v>
      </c>
    </row>
    <row r="1219" hidden="1" spans="1:20">
      <c r="A1219" t="s">
        <v>29</v>
      </c>
      <c r="B1219">
        <v>12093426</v>
      </c>
      <c r="C1219" t="s">
        <v>4422</v>
      </c>
      <c r="D1219" t="s">
        <v>343</v>
      </c>
      <c r="E1219">
        <v>921964554</v>
      </c>
      <c r="F1219" t="s">
        <v>344</v>
      </c>
      <c r="G1219" t="s">
        <v>33</v>
      </c>
      <c r="H1219">
        <v>1</v>
      </c>
      <c r="I1219">
        <v>0</v>
      </c>
      <c r="J1219">
        <v>0</v>
      </c>
      <c r="K1219" t="s">
        <v>34</v>
      </c>
      <c r="L1219" t="s">
        <v>34</v>
      </c>
      <c r="M1219" t="s">
        <v>4423</v>
      </c>
      <c r="N1219" t="s">
        <v>4424</v>
      </c>
      <c r="O1219" t="s">
        <v>4425</v>
      </c>
      <c r="P1219">
        <f t="shared" si="58"/>
        <v>403</v>
      </c>
      <c r="Q1219">
        <f t="shared" si="59"/>
        <v>78</v>
      </c>
      <c r="R1219">
        <v>0.0051463693</v>
      </c>
      <c r="T1219">
        <f t="shared" si="57"/>
        <v>0.0419806243272336</v>
      </c>
    </row>
    <row r="1220" hidden="1" spans="1:20">
      <c r="A1220" t="s">
        <v>29</v>
      </c>
      <c r="B1220">
        <v>33281463</v>
      </c>
      <c r="C1220" t="s">
        <v>4426</v>
      </c>
      <c r="D1220" t="s">
        <v>154</v>
      </c>
      <c r="E1220">
        <v>423421857</v>
      </c>
      <c r="F1220" t="s">
        <v>47</v>
      </c>
      <c r="G1220" t="s">
        <v>33</v>
      </c>
      <c r="H1220">
        <v>1</v>
      </c>
      <c r="I1220">
        <v>0</v>
      </c>
      <c r="J1220">
        <v>2</v>
      </c>
      <c r="K1220" t="s">
        <v>34</v>
      </c>
      <c r="L1220" t="s">
        <v>41</v>
      </c>
      <c r="M1220" t="s">
        <v>4427</v>
      </c>
      <c r="N1220" t="s">
        <v>4428</v>
      </c>
      <c r="O1220" t="s">
        <v>1047</v>
      </c>
      <c r="P1220">
        <f t="shared" si="58"/>
        <v>115</v>
      </c>
      <c r="Q1220">
        <f t="shared" si="59"/>
        <v>23</v>
      </c>
      <c r="R1220">
        <v>0.99410963</v>
      </c>
      <c r="T1220">
        <f t="shared" si="57"/>
        <v>0.0123789020452099</v>
      </c>
    </row>
    <row r="1221" spans="1:20">
      <c r="A1221" t="s">
        <v>29</v>
      </c>
      <c r="B1221">
        <v>32474268</v>
      </c>
      <c r="C1221" t="s">
        <v>4429</v>
      </c>
      <c r="D1221" t="s">
        <v>58</v>
      </c>
      <c r="E1221">
        <v>109226352</v>
      </c>
      <c r="F1221" t="s">
        <v>59</v>
      </c>
      <c r="G1221" t="s">
        <v>33</v>
      </c>
      <c r="H1221">
        <v>2</v>
      </c>
      <c r="I1221">
        <v>1</v>
      </c>
      <c r="J1221">
        <v>2</v>
      </c>
      <c r="K1221" t="s">
        <v>34</v>
      </c>
      <c r="L1221" t="s">
        <v>41</v>
      </c>
      <c r="M1221" t="s">
        <v>4430</v>
      </c>
      <c r="N1221" t="s">
        <v>4431</v>
      </c>
      <c r="O1221" t="s">
        <v>2469</v>
      </c>
      <c r="P1221">
        <f t="shared" si="58"/>
        <v>380</v>
      </c>
      <c r="Q1221">
        <f t="shared" si="59"/>
        <v>69</v>
      </c>
      <c r="R1221">
        <v>0.9965423</v>
      </c>
      <c r="T1221">
        <f t="shared" si="57"/>
        <v>0.0371367061356297</v>
      </c>
    </row>
    <row r="1222" hidden="1" spans="1:20">
      <c r="A1222" t="s">
        <v>29</v>
      </c>
      <c r="B1222">
        <v>43851595</v>
      </c>
      <c r="C1222" t="s">
        <v>4432</v>
      </c>
      <c r="D1222" t="s">
        <v>104</v>
      </c>
      <c r="E1222">
        <v>423421857</v>
      </c>
      <c r="F1222" t="s">
        <v>47</v>
      </c>
      <c r="G1222" t="s">
        <v>33</v>
      </c>
      <c r="H1222">
        <v>4</v>
      </c>
      <c r="I1222">
        <v>2</v>
      </c>
      <c r="J1222">
        <v>3</v>
      </c>
      <c r="K1222" t="s">
        <v>34</v>
      </c>
      <c r="L1222" t="s">
        <v>41</v>
      </c>
      <c r="M1222" t="s">
        <v>4433</v>
      </c>
      <c r="N1222" t="s">
        <v>4434</v>
      </c>
      <c r="O1222" t="s">
        <v>4435</v>
      </c>
      <c r="P1222">
        <f t="shared" si="58"/>
        <v>1496</v>
      </c>
      <c r="Q1222">
        <f t="shared" si="59"/>
        <v>263</v>
      </c>
      <c r="R1222">
        <v>0.0025083239</v>
      </c>
      <c r="T1222">
        <f t="shared" si="57"/>
        <v>0.141550053821313</v>
      </c>
    </row>
    <row r="1223" hidden="1" spans="1:20">
      <c r="A1223" t="s">
        <v>29</v>
      </c>
      <c r="B1223">
        <v>3063391</v>
      </c>
      <c r="C1223" t="s">
        <v>4436</v>
      </c>
      <c r="D1223" t="s">
        <v>70</v>
      </c>
      <c r="E1223">
        <v>523301568</v>
      </c>
      <c r="F1223" t="s">
        <v>71</v>
      </c>
      <c r="G1223" t="s">
        <v>33</v>
      </c>
      <c r="H1223">
        <v>4</v>
      </c>
      <c r="I1223">
        <v>0</v>
      </c>
      <c r="J1223">
        <v>1</v>
      </c>
      <c r="K1223" t="s">
        <v>34</v>
      </c>
      <c r="L1223" t="s">
        <v>41</v>
      </c>
      <c r="M1223" t="s">
        <v>4437</v>
      </c>
      <c r="N1223" t="s">
        <v>4438</v>
      </c>
      <c r="O1223" t="s">
        <v>607</v>
      </c>
      <c r="P1223">
        <f t="shared" si="58"/>
        <v>126</v>
      </c>
      <c r="Q1223">
        <f t="shared" si="59"/>
        <v>22</v>
      </c>
      <c r="R1223">
        <v>0.994692</v>
      </c>
      <c r="T1223">
        <f t="shared" si="57"/>
        <v>0.0118406889128095</v>
      </c>
    </row>
    <row r="1224" hidden="1" spans="1:20">
      <c r="A1224" t="s">
        <v>29</v>
      </c>
      <c r="B1224">
        <v>45264365</v>
      </c>
      <c r="C1224" t="s">
        <v>4439</v>
      </c>
      <c r="D1224" t="s">
        <v>1929</v>
      </c>
      <c r="E1224">
        <v>215953885</v>
      </c>
      <c r="F1224" t="s">
        <v>1930</v>
      </c>
      <c r="G1224" t="s">
        <v>33</v>
      </c>
      <c r="H1224">
        <v>3</v>
      </c>
      <c r="I1224">
        <v>1</v>
      </c>
      <c r="J1224">
        <v>1</v>
      </c>
      <c r="K1224" t="s">
        <v>34</v>
      </c>
      <c r="L1224" t="s">
        <v>34</v>
      </c>
      <c r="M1224" t="s">
        <v>4440</v>
      </c>
      <c r="N1224" t="s">
        <v>4441</v>
      </c>
      <c r="O1224" t="s">
        <v>2336</v>
      </c>
      <c r="P1224">
        <f t="shared" si="58"/>
        <v>528</v>
      </c>
      <c r="Q1224">
        <f t="shared" si="59"/>
        <v>95</v>
      </c>
      <c r="R1224">
        <v>0.9940737</v>
      </c>
      <c r="T1224">
        <f t="shared" si="57"/>
        <v>0.0511302475780409</v>
      </c>
    </row>
    <row r="1225" hidden="1" spans="1:20">
      <c r="A1225" t="s">
        <v>29</v>
      </c>
      <c r="B1225">
        <v>42231331</v>
      </c>
      <c r="C1225" t="s">
        <v>4442</v>
      </c>
      <c r="D1225" t="s">
        <v>70</v>
      </c>
      <c r="E1225">
        <v>523301568</v>
      </c>
      <c r="F1225" t="s">
        <v>71</v>
      </c>
      <c r="G1225" t="s">
        <v>33</v>
      </c>
      <c r="H1225">
        <v>4</v>
      </c>
      <c r="I1225">
        <v>0</v>
      </c>
      <c r="J1225">
        <v>1</v>
      </c>
      <c r="K1225" t="s">
        <v>34</v>
      </c>
      <c r="L1225" t="s">
        <v>41</v>
      </c>
      <c r="M1225" t="s">
        <v>4443</v>
      </c>
      <c r="N1225" t="s">
        <v>4444</v>
      </c>
      <c r="O1225" t="s">
        <v>4445</v>
      </c>
      <c r="P1225">
        <f t="shared" si="58"/>
        <v>97</v>
      </c>
      <c r="Q1225">
        <f t="shared" si="59"/>
        <v>20</v>
      </c>
      <c r="R1225">
        <v>0.9940791</v>
      </c>
      <c r="T1225">
        <f t="shared" si="57"/>
        <v>0.0107642626480086</v>
      </c>
    </row>
    <row r="1226" hidden="1" spans="1:20">
      <c r="A1226" t="s">
        <v>29</v>
      </c>
      <c r="B1226">
        <v>17360965</v>
      </c>
      <c r="C1226" t="s">
        <v>4446</v>
      </c>
      <c r="D1226" t="s">
        <v>396</v>
      </c>
      <c r="E1226">
        <v>943347999</v>
      </c>
      <c r="F1226" t="s">
        <v>397</v>
      </c>
      <c r="G1226" t="s">
        <v>33</v>
      </c>
      <c r="H1226">
        <v>4</v>
      </c>
      <c r="I1226">
        <v>0</v>
      </c>
      <c r="J1226">
        <v>0</v>
      </c>
      <c r="K1226" t="s">
        <v>34</v>
      </c>
      <c r="L1226" t="s">
        <v>41</v>
      </c>
      <c r="M1226" t="s">
        <v>4447</v>
      </c>
      <c r="N1226" t="s">
        <v>4448</v>
      </c>
      <c r="O1226" t="s">
        <v>4449</v>
      </c>
      <c r="P1226">
        <f t="shared" si="58"/>
        <v>210</v>
      </c>
      <c r="Q1226">
        <f t="shared" si="59"/>
        <v>38</v>
      </c>
      <c r="R1226">
        <v>0.0043909084</v>
      </c>
      <c r="T1226">
        <f t="shared" si="57"/>
        <v>0.0204520990312164</v>
      </c>
    </row>
    <row r="1227" hidden="1" spans="1:20">
      <c r="A1227" t="s">
        <v>29</v>
      </c>
      <c r="B1227">
        <v>40721534</v>
      </c>
      <c r="C1227" t="s">
        <v>4450</v>
      </c>
      <c r="D1227" t="s">
        <v>292</v>
      </c>
      <c r="E1227">
        <v>242727854</v>
      </c>
      <c r="F1227" t="s">
        <v>293</v>
      </c>
      <c r="G1227" t="s">
        <v>33</v>
      </c>
      <c r="H1227">
        <v>1</v>
      </c>
      <c r="I1227">
        <v>87</v>
      </c>
      <c r="J1227">
        <v>94</v>
      </c>
      <c r="K1227" t="s">
        <v>34</v>
      </c>
      <c r="L1227" t="s">
        <v>34</v>
      </c>
      <c r="M1227" t="s">
        <v>4451</v>
      </c>
      <c r="N1227" t="s">
        <v>4452</v>
      </c>
      <c r="O1227" t="s">
        <v>4453</v>
      </c>
      <c r="P1227">
        <f t="shared" si="58"/>
        <v>1264</v>
      </c>
      <c r="Q1227">
        <f t="shared" si="59"/>
        <v>215</v>
      </c>
      <c r="R1227">
        <v>0.9956417</v>
      </c>
      <c r="T1227">
        <f t="shared" si="57"/>
        <v>0.115715823466093</v>
      </c>
    </row>
    <row r="1228" hidden="1" spans="1:20">
      <c r="A1228" t="s">
        <v>29</v>
      </c>
      <c r="B1228">
        <v>48722374</v>
      </c>
      <c r="C1228" t="s">
        <v>4454</v>
      </c>
      <c r="D1228" t="s">
        <v>179</v>
      </c>
      <c r="E1228">
        <v>930071734</v>
      </c>
      <c r="F1228" t="s">
        <v>180</v>
      </c>
      <c r="G1228" t="s">
        <v>33</v>
      </c>
      <c r="H1228">
        <v>4</v>
      </c>
      <c r="I1228">
        <v>0</v>
      </c>
      <c r="J1228">
        <v>0</v>
      </c>
      <c r="K1228" t="s">
        <v>34</v>
      </c>
      <c r="L1228" t="s">
        <v>41</v>
      </c>
      <c r="M1228" t="s">
        <v>155</v>
      </c>
      <c r="N1228" t="s">
        <v>4455</v>
      </c>
      <c r="O1228" t="s">
        <v>2646</v>
      </c>
      <c r="P1228">
        <f t="shared" si="58"/>
        <v>12</v>
      </c>
      <c r="Q1228">
        <f t="shared" si="59"/>
        <v>3</v>
      </c>
      <c r="R1228">
        <v>0.0027579188</v>
      </c>
      <c r="T1228">
        <f t="shared" si="57"/>
        <v>0.00161463939720129</v>
      </c>
    </row>
    <row r="1229" hidden="1" spans="1:20">
      <c r="A1229" t="s">
        <v>29</v>
      </c>
      <c r="B1229">
        <v>12147896</v>
      </c>
      <c r="C1229" t="s">
        <v>4456</v>
      </c>
      <c r="D1229" t="s">
        <v>791</v>
      </c>
      <c r="E1229">
        <v>464779766</v>
      </c>
      <c r="F1229" t="s">
        <v>792</v>
      </c>
      <c r="G1229" t="s">
        <v>33</v>
      </c>
      <c r="H1229">
        <v>3</v>
      </c>
      <c r="I1229">
        <v>19</v>
      </c>
      <c r="J1229">
        <v>27</v>
      </c>
      <c r="K1229" t="s">
        <v>34</v>
      </c>
      <c r="L1229" t="s">
        <v>34</v>
      </c>
      <c r="M1229" t="s">
        <v>4457</v>
      </c>
      <c r="N1229" t="s">
        <v>4458</v>
      </c>
      <c r="O1229" t="s">
        <v>2325</v>
      </c>
      <c r="P1229">
        <f t="shared" si="58"/>
        <v>6437</v>
      </c>
      <c r="Q1229">
        <f t="shared" si="59"/>
        <v>1144</v>
      </c>
      <c r="R1229" s="2">
        <v>2.6970305e-5</v>
      </c>
      <c r="T1229">
        <f t="shared" si="57"/>
        <v>0.615715823466093</v>
      </c>
    </row>
    <row r="1230" hidden="1" spans="1:20">
      <c r="A1230" t="s">
        <v>19</v>
      </c>
      <c r="B1230">
        <v>46131405</v>
      </c>
      <c r="C1230" t="s">
        <v>4459</v>
      </c>
      <c r="D1230" t="s">
        <v>4460</v>
      </c>
      <c r="E1230">
        <v>665261008</v>
      </c>
      <c r="F1230" t="s">
        <v>4461</v>
      </c>
      <c r="G1230" t="s">
        <v>23</v>
      </c>
      <c r="H1230">
        <v>4</v>
      </c>
      <c r="I1230">
        <v>2</v>
      </c>
      <c r="J1230">
        <v>3</v>
      </c>
      <c r="K1230" t="s">
        <v>24</v>
      </c>
      <c r="L1230" t="s">
        <v>25</v>
      </c>
      <c r="M1230" t="s">
        <v>4462</v>
      </c>
      <c r="N1230" t="s">
        <v>4463</v>
      </c>
      <c r="O1230" t="s">
        <v>133</v>
      </c>
      <c r="P1230">
        <f t="shared" si="58"/>
        <v>293</v>
      </c>
      <c r="Q1230">
        <f t="shared" si="59"/>
        <v>56</v>
      </c>
      <c r="R1230">
        <v>0.0025003215</v>
      </c>
      <c r="T1230">
        <f t="shared" si="57"/>
        <v>0.0301399354144241</v>
      </c>
    </row>
    <row r="1231" hidden="1" spans="1:20">
      <c r="A1231" t="s">
        <v>29</v>
      </c>
      <c r="B1231">
        <v>36332906</v>
      </c>
      <c r="C1231" t="s">
        <v>4464</v>
      </c>
      <c r="D1231" t="s">
        <v>301</v>
      </c>
      <c r="E1231">
        <v>544821753</v>
      </c>
      <c r="F1231" t="s">
        <v>302</v>
      </c>
      <c r="G1231" t="s">
        <v>33</v>
      </c>
      <c r="H1231">
        <v>1</v>
      </c>
      <c r="I1231">
        <v>0</v>
      </c>
      <c r="J1231">
        <v>0</v>
      </c>
      <c r="K1231" t="s">
        <v>34</v>
      </c>
      <c r="L1231" t="s">
        <v>34</v>
      </c>
      <c r="M1231" t="s">
        <v>4465</v>
      </c>
      <c r="N1231" t="s">
        <v>4466</v>
      </c>
      <c r="O1231" t="s">
        <v>938</v>
      </c>
      <c r="P1231">
        <f t="shared" si="58"/>
        <v>328</v>
      </c>
      <c r="Q1231">
        <f t="shared" si="59"/>
        <v>62</v>
      </c>
      <c r="R1231">
        <v>0.003477548</v>
      </c>
      <c r="T1231">
        <f t="shared" si="57"/>
        <v>0.0333692142088267</v>
      </c>
    </row>
    <row r="1232" hidden="1" spans="1:20">
      <c r="A1232" t="s">
        <v>29</v>
      </c>
      <c r="B1232">
        <v>2397922</v>
      </c>
      <c r="C1232" t="s">
        <v>4467</v>
      </c>
      <c r="D1232" t="s">
        <v>108</v>
      </c>
      <c r="E1232">
        <v>423421857</v>
      </c>
      <c r="F1232" t="s">
        <v>47</v>
      </c>
      <c r="G1232" t="s">
        <v>33</v>
      </c>
      <c r="H1232">
        <v>5</v>
      </c>
      <c r="I1232">
        <v>0</v>
      </c>
      <c r="J1232">
        <v>0</v>
      </c>
      <c r="K1232" t="s">
        <v>34</v>
      </c>
      <c r="L1232" t="s">
        <v>41</v>
      </c>
      <c r="M1232" t="s">
        <v>4468</v>
      </c>
      <c r="N1232" t="s">
        <v>4469</v>
      </c>
      <c r="O1232" t="s">
        <v>231</v>
      </c>
      <c r="P1232">
        <f t="shared" si="58"/>
        <v>221</v>
      </c>
      <c r="Q1232">
        <f t="shared" si="59"/>
        <v>39</v>
      </c>
      <c r="R1232">
        <v>0.9946635</v>
      </c>
      <c r="T1232">
        <f t="shared" si="57"/>
        <v>0.0209903121636168</v>
      </c>
    </row>
    <row r="1233" hidden="1" spans="1:20">
      <c r="A1233" t="s">
        <v>29</v>
      </c>
      <c r="B1233">
        <v>17866876</v>
      </c>
      <c r="C1233" t="s">
        <v>4470</v>
      </c>
      <c r="D1233" t="s">
        <v>301</v>
      </c>
      <c r="E1233">
        <v>544821753</v>
      </c>
      <c r="F1233" t="s">
        <v>302</v>
      </c>
      <c r="G1233" t="s">
        <v>33</v>
      </c>
      <c r="H1233">
        <v>1</v>
      </c>
      <c r="I1233">
        <v>1</v>
      </c>
      <c r="J1233">
        <v>1</v>
      </c>
      <c r="K1233" t="s">
        <v>34</v>
      </c>
      <c r="L1233" t="s">
        <v>34</v>
      </c>
      <c r="M1233" t="s">
        <v>4471</v>
      </c>
      <c r="N1233" t="s">
        <v>4472</v>
      </c>
      <c r="O1233" t="s">
        <v>874</v>
      </c>
      <c r="P1233">
        <f t="shared" si="58"/>
        <v>509</v>
      </c>
      <c r="Q1233">
        <f t="shared" si="59"/>
        <v>107</v>
      </c>
      <c r="R1233">
        <v>0.0011320302</v>
      </c>
      <c r="T1233">
        <f t="shared" si="57"/>
        <v>0.0575888051668461</v>
      </c>
    </row>
    <row r="1234" hidden="1" spans="1:20">
      <c r="A1234" t="s">
        <v>29</v>
      </c>
      <c r="B1234">
        <v>33685362</v>
      </c>
      <c r="C1234" t="s">
        <v>4473</v>
      </c>
      <c r="D1234" t="s">
        <v>52</v>
      </c>
      <c r="E1234">
        <v>984005611</v>
      </c>
      <c r="F1234" t="s">
        <v>53</v>
      </c>
      <c r="G1234" t="s">
        <v>33</v>
      </c>
      <c r="H1234">
        <v>3</v>
      </c>
      <c r="I1234">
        <v>0</v>
      </c>
      <c r="J1234">
        <v>1</v>
      </c>
      <c r="K1234" t="s">
        <v>34</v>
      </c>
      <c r="L1234" t="s">
        <v>34</v>
      </c>
      <c r="M1234" t="s">
        <v>4474</v>
      </c>
      <c r="N1234" t="s">
        <v>4475</v>
      </c>
      <c r="O1234" t="s">
        <v>123</v>
      </c>
      <c r="P1234">
        <f t="shared" si="58"/>
        <v>690</v>
      </c>
      <c r="Q1234">
        <f t="shared" si="59"/>
        <v>116</v>
      </c>
      <c r="R1234">
        <v>0.9981931</v>
      </c>
      <c r="T1234">
        <f t="shared" si="57"/>
        <v>0.0624327233584499</v>
      </c>
    </row>
    <row r="1235" hidden="1" spans="1:20">
      <c r="A1235" t="s">
        <v>29</v>
      </c>
      <c r="B1235">
        <v>16403116</v>
      </c>
      <c r="C1235" t="s">
        <v>4476</v>
      </c>
      <c r="D1235" t="s">
        <v>343</v>
      </c>
      <c r="E1235">
        <v>921964554</v>
      </c>
      <c r="F1235" t="s">
        <v>344</v>
      </c>
      <c r="G1235" t="s">
        <v>33</v>
      </c>
      <c r="H1235">
        <v>1</v>
      </c>
      <c r="I1235">
        <v>3</v>
      </c>
      <c r="J1235">
        <v>4</v>
      </c>
      <c r="K1235" t="s">
        <v>34</v>
      </c>
      <c r="L1235" t="s">
        <v>34</v>
      </c>
      <c r="M1235" t="s">
        <v>4477</v>
      </c>
      <c r="N1235" t="s">
        <v>4478</v>
      </c>
      <c r="O1235" t="s">
        <v>4308</v>
      </c>
      <c r="P1235">
        <f t="shared" si="58"/>
        <v>636</v>
      </c>
      <c r="Q1235">
        <f t="shared" si="59"/>
        <v>105</v>
      </c>
      <c r="R1235">
        <v>0.9980083</v>
      </c>
      <c r="T1235">
        <f t="shared" si="57"/>
        <v>0.0565123789020452</v>
      </c>
    </row>
    <row r="1236" hidden="1" spans="1:20">
      <c r="A1236" t="s">
        <v>29</v>
      </c>
      <c r="B1236">
        <v>16013665</v>
      </c>
      <c r="C1236" t="s">
        <v>4479</v>
      </c>
      <c r="D1236" t="s">
        <v>1365</v>
      </c>
      <c r="E1236">
        <v>486381187</v>
      </c>
      <c r="F1236" t="s">
        <v>148</v>
      </c>
      <c r="G1236" t="s">
        <v>33</v>
      </c>
      <c r="H1236">
        <v>1</v>
      </c>
      <c r="I1236">
        <v>20</v>
      </c>
      <c r="J1236">
        <v>21</v>
      </c>
      <c r="K1236" t="s">
        <v>34</v>
      </c>
      <c r="L1236" t="s">
        <v>41</v>
      </c>
      <c r="M1236" t="s">
        <v>4480</v>
      </c>
      <c r="N1236" t="s">
        <v>4481</v>
      </c>
      <c r="O1236" t="s">
        <v>4482</v>
      </c>
      <c r="P1236">
        <f t="shared" si="58"/>
        <v>405</v>
      </c>
      <c r="Q1236">
        <f t="shared" si="59"/>
        <v>71</v>
      </c>
      <c r="R1236">
        <v>0.9943751</v>
      </c>
      <c r="T1236">
        <f t="shared" si="57"/>
        <v>0.0382131324004306</v>
      </c>
    </row>
    <row r="1237" hidden="1" spans="1:20">
      <c r="A1237" t="s">
        <v>29</v>
      </c>
      <c r="B1237">
        <v>37711081</v>
      </c>
      <c r="C1237" t="s">
        <v>4483</v>
      </c>
      <c r="D1237" t="s">
        <v>1645</v>
      </c>
      <c r="E1237">
        <v>392967251</v>
      </c>
      <c r="F1237" t="s">
        <v>1646</v>
      </c>
      <c r="G1237" t="s">
        <v>33</v>
      </c>
      <c r="H1237">
        <v>1</v>
      </c>
      <c r="I1237">
        <v>1</v>
      </c>
      <c r="J1237">
        <v>1</v>
      </c>
      <c r="K1237" t="s">
        <v>34</v>
      </c>
      <c r="L1237" t="s">
        <v>34</v>
      </c>
      <c r="M1237" t="s">
        <v>4484</v>
      </c>
      <c r="N1237" t="s">
        <v>4485</v>
      </c>
      <c r="O1237" t="s">
        <v>4486</v>
      </c>
      <c r="P1237">
        <f t="shared" si="58"/>
        <v>465</v>
      </c>
      <c r="Q1237">
        <f t="shared" si="59"/>
        <v>82</v>
      </c>
      <c r="R1237">
        <v>0.84869397</v>
      </c>
      <c r="T1237">
        <f t="shared" si="57"/>
        <v>0.0441334768568353</v>
      </c>
    </row>
    <row r="1238" hidden="1" spans="1:20">
      <c r="A1238" t="s">
        <v>29</v>
      </c>
      <c r="B1238">
        <v>50932165</v>
      </c>
      <c r="C1238" t="s">
        <v>4487</v>
      </c>
      <c r="D1238" t="s">
        <v>104</v>
      </c>
      <c r="E1238">
        <v>423421857</v>
      </c>
      <c r="F1238" t="s">
        <v>47</v>
      </c>
      <c r="G1238" t="s">
        <v>33</v>
      </c>
      <c r="H1238">
        <v>1</v>
      </c>
      <c r="I1238">
        <v>11</v>
      </c>
      <c r="J1238">
        <v>16</v>
      </c>
      <c r="K1238" t="s">
        <v>34</v>
      </c>
      <c r="L1238" t="s">
        <v>41</v>
      </c>
      <c r="M1238" t="s">
        <v>4488</v>
      </c>
      <c r="N1238" t="s">
        <v>4489</v>
      </c>
      <c r="O1238" t="s">
        <v>4490</v>
      </c>
      <c r="P1238">
        <f t="shared" si="58"/>
        <v>509</v>
      </c>
      <c r="Q1238">
        <f t="shared" si="59"/>
        <v>95</v>
      </c>
      <c r="R1238">
        <v>0.0049995654</v>
      </c>
      <c r="T1238">
        <f t="shared" si="57"/>
        <v>0.0511302475780409</v>
      </c>
    </row>
    <row r="1239" hidden="1" spans="1:20">
      <c r="A1239" t="s">
        <v>29</v>
      </c>
      <c r="B1239">
        <v>30029300</v>
      </c>
      <c r="C1239" t="s">
        <v>4491</v>
      </c>
      <c r="D1239" t="s">
        <v>1645</v>
      </c>
      <c r="E1239">
        <v>392967251</v>
      </c>
      <c r="F1239" t="s">
        <v>1646</v>
      </c>
      <c r="G1239" t="s">
        <v>33</v>
      </c>
      <c r="H1239">
        <v>1</v>
      </c>
      <c r="I1239">
        <v>11</v>
      </c>
      <c r="J1239">
        <v>11</v>
      </c>
      <c r="K1239" t="s">
        <v>34</v>
      </c>
      <c r="L1239" t="s">
        <v>34</v>
      </c>
      <c r="M1239" t="s">
        <v>4492</v>
      </c>
      <c r="N1239" t="s">
        <v>4493</v>
      </c>
      <c r="O1239" t="s">
        <v>231</v>
      </c>
      <c r="P1239">
        <f t="shared" si="58"/>
        <v>324</v>
      </c>
      <c r="Q1239">
        <f t="shared" si="59"/>
        <v>60</v>
      </c>
      <c r="R1239">
        <v>0.99992514</v>
      </c>
      <c r="T1239">
        <f t="shared" si="57"/>
        <v>0.0322927879440258</v>
      </c>
    </row>
    <row r="1240" hidden="1" spans="1:20">
      <c r="A1240" t="s">
        <v>29</v>
      </c>
      <c r="B1240">
        <v>40896379</v>
      </c>
      <c r="C1240" t="s">
        <v>4494</v>
      </c>
      <c r="D1240" t="s">
        <v>2285</v>
      </c>
      <c r="E1240">
        <v>147401377</v>
      </c>
      <c r="F1240" t="s">
        <v>2286</v>
      </c>
      <c r="G1240" t="s">
        <v>33</v>
      </c>
      <c r="H1240">
        <v>1</v>
      </c>
      <c r="I1240">
        <v>0</v>
      </c>
      <c r="J1240">
        <v>1</v>
      </c>
      <c r="K1240" t="s">
        <v>34</v>
      </c>
      <c r="L1240" t="s">
        <v>41</v>
      </c>
      <c r="M1240" t="s">
        <v>4495</v>
      </c>
      <c r="N1240" t="s">
        <v>4496</v>
      </c>
      <c r="O1240" t="s">
        <v>3738</v>
      </c>
      <c r="P1240">
        <f t="shared" si="58"/>
        <v>29</v>
      </c>
      <c r="Q1240">
        <f t="shared" si="59"/>
        <v>5</v>
      </c>
      <c r="R1240">
        <v>0.6100518</v>
      </c>
      <c r="T1240">
        <f t="shared" si="57"/>
        <v>0.00269106566200215</v>
      </c>
    </row>
    <row r="1241" hidden="1" spans="1:20">
      <c r="A1241" t="s">
        <v>29</v>
      </c>
      <c r="B1241">
        <v>1493822</v>
      </c>
      <c r="C1241" t="s">
        <v>4497</v>
      </c>
      <c r="D1241" t="s">
        <v>108</v>
      </c>
      <c r="E1241">
        <v>423421857</v>
      </c>
      <c r="F1241" t="s">
        <v>47</v>
      </c>
      <c r="G1241" t="s">
        <v>33</v>
      </c>
      <c r="H1241">
        <v>5</v>
      </c>
      <c r="I1241">
        <v>0</v>
      </c>
      <c r="J1241">
        <v>0</v>
      </c>
      <c r="K1241" t="s">
        <v>34</v>
      </c>
      <c r="L1241" t="s">
        <v>41</v>
      </c>
      <c r="M1241" t="s">
        <v>109</v>
      </c>
      <c r="N1241" t="s">
        <v>4498</v>
      </c>
      <c r="O1241" t="s">
        <v>2646</v>
      </c>
      <c r="P1241">
        <f t="shared" si="58"/>
        <v>29</v>
      </c>
      <c r="Q1241">
        <f t="shared" si="59"/>
        <v>6</v>
      </c>
      <c r="R1241">
        <v>0.0049224105</v>
      </c>
      <c r="T1241">
        <f t="shared" si="57"/>
        <v>0.00322927879440258</v>
      </c>
    </row>
    <row r="1242" hidden="1" spans="1:20">
      <c r="A1242" t="s">
        <v>29</v>
      </c>
      <c r="B1242">
        <v>45609080</v>
      </c>
      <c r="C1242" t="s">
        <v>4499</v>
      </c>
      <c r="D1242" t="s">
        <v>46</v>
      </c>
      <c r="E1242">
        <v>423421857</v>
      </c>
      <c r="F1242" t="s">
        <v>47</v>
      </c>
      <c r="G1242" t="s">
        <v>33</v>
      </c>
      <c r="H1242">
        <v>5</v>
      </c>
      <c r="I1242">
        <v>0</v>
      </c>
      <c r="J1242">
        <v>0</v>
      </c>
      <c r="K1242" t="s">
        <v>34</v>
      </c>
      <c r="L1242" t="s">
        <v>41</v>
      </c>
      <c r="M1242" t="s">
        <v>4500</v>
      </c>
      <c r="N1242" t="s">
        <v>4501</v>
      </c>
      <c r="O1242" t="s">
        <v>2936</v>
      </c>
      <c r="P1242">
        <f t="shared" si="58"/>
        <v>44</v>
      </c>
      <c r="Q1242">
        <f t="shared" si="59"/>
        <v>7</v>
      </c>
      <c r="R1242">
        <v>0.0034309372</v>
      </c>
      <c r="T1242">
        <f t="shared" si="57"/>
        <v>0.00376749192680301</v>
      </c>
    </row>
    <row r="1243" hidden="1" spans="1:20">
      <c r="A1243" t="s">
        <v>29</v>
      </c>
      <c r="B1243">
        <v>51051102</v>
      </c>
      <c r="C1243" t="s">
        <v>4502</v>
      </c>
      <c r="D1243" t="s">
        <v>135</v>
      </c>
      <c r="E1243">
        <v>423421857</v>
      </c>
      <c r="F1243" t="s">
        <v>47</v>
      </c>
      <c r="G1243" t="s">
        <v>33</v>
      </c>
      <c r="H1243">
        <v>5</v>
      </c>
      <c r="I1243">
        <v>0</v>
      </c>
      <c r="J1243">
        <v>1</v>
      </c>
      <c r="K1243" t="s">
        <v>34</v>
      </c>
      <c r="L1243" t="s">
        <v>41</v>
      </c>
      <c r="M1243" t="s">
        <v>4503</v>
      </c>
      <c r="N1243" t="s">
        <v>4504</v>
      </c>
      <c r="O1243" t="s">
        <v>754</v>
      </c>
      <c r="P1243">
        <f t="shared" si="58"/>
        <v>251</v>
      </c>
      <c r="Q1243">
        <f t="shared" si="59"/>
        <v>48</v>
      </c>
      <c r="R1243">
        <v>0.0044597937</v>
      </c>
      <c r="T1243">
        <f t="shared" si="57"/>
        <v>0.0258342303552207</v>
      </c>
    </row>
    <row r="1244" hidden="1" spans="1:20">
      <c r="A1244" t="s">
        <v>29</v>
      </c>
      <c r="B1244">
        <v>52937365</v>
      </c>
      <c r="C1244" t="s">
        <v>4505</v>
      </c>
      <c r="D1244" t="s">
        <v>292</v>
      </c>
      <c r="E1244">
        <v>242727854</v>
      </c>
      <c r="F1244" t="s">
        <v>293</v>
      </c>
      <c r="G1244" t="s">
        <v>33</v>
      </c>
      <c r="H1244">
        <v>2</v>
      </c>
      <c r="I1244">
        <v>5</v>
      </c>
      <c r="J1244">
        <v>8</v>
      </c>
      <c r="K1244" t="s">
        <v>34</v>
      </c>
      <c r="L1244" t="s">
        <v>34</v>
      </c>
      <c r="M1244" t="s">
        <v>4506</v>
      </c>
      <c r="N1244" t="s">
        <v>4507</v>
      </c>
      <c r="O1244" t="s">
        <v>4508</v>
      </c>
      <c r="P1244">
        <f t="shared" si="58"/>
        <v>902</v>
      </c>
      <c r="Q1244">
        <f t="shared" si="59"/>
        <v>166</v>
      </c>
      <c r="R1244">
        <v>0.9945432</v>
      </c>
      <c r="T1244">
        <f t="shared" si="57"/>
        <v>0.0893433799784715</v>
      </c>
    </row>
    <row r="1245" hidden="1" spans="1:20">
      <c r="A1245" t="s">
        <v>29</v>
      </c>
      <c r="B1245">
        <v>22528417</v>
      </c>
      <c r="C1245" t="s">
        <v>4509</v>
      </c>
      <c r="D1245" t="s">
        <v>402</v>
      </c>
      <c r="E1245">
        <v>572011672</v>
      </c>
      <c r="F1245" t="s">
        <v>403</v>
      </c>
      <c r="G1245" t="s">
        <v>33</v>
      </c>
      <c r="H1245">
        <v>1</v>
      </c>
      <c r="I1245">
        <v>1</v>
      </c>
      <c r="J1245">
        <v>5</v>
      </c>
      <c r="K1245" t="s">
        <v>34</v>
      </c>
      <c r="L1245" t="s">
        <v>41</v>
      </c>
      <c r="M1245" t="s">
        <v>4510</v>
      </c>
      <c r="N1245" t="s">
        <v>4511</v>
      </c>
      <c r="O1245" t="s">
        <v>378</v>
      </c>
      <c r="P1245">
        <f t="shared" si="58"/>
        <v>156</v>
      </c>
      <c r="Q1245">
        <f t="shared" si="59"/>
        <v>26</v>
      </c>
      <c r="R1245">
        <v>0.9944054</v>
      </c>
      <c r="T1245">
        <f t="shared" si="57"/>
        <v>0.0139935414424112</v>
      </c>
    </row>
    <row r="1246" hidden="1" spans="1:20">
      <c r="A1246" t="s">
        <v>29</v>
      </c>
      <c r="B1246">
        <v>33967942</v>
      </c>
      <c r="C1246" t="s">
        <v>4512</v>
      </c>
      <c r="D1246" t="s">
        <v>498</v>
      </c>
      <c r="E1246">
        <v>721617315</v>
      </c>
      <c r="F1246" t="s">
        <v>499</v>
      </c>
      <c r="G1246" t="s">
        <v>33</v>
      </c>
      <c r="H1246">
        <v>1</v>
      </c>
      <c r="I1246">
        <v>4</v>
      </c>
      <c r="J1246">
        <v>4</v>
      </c>
      <c r="K1246" t="s">
        <v>34</v>
      </c>
      <c r="L1246" t="s">
        <v>34</v>
      </c>
      <c r="M1246" t="s">
        <v>4513</v>
      </c>
      <c r="N1246" t="s">
        <v>4514</v>
      </c>
      <c r="O1246" t="s">
        <v>4515</v>
      </c>
      <c r="P1246">
        <f t="shared" si="58"/>
        <v>673</v>
      </c>
      <c r="Q1246">
        <f t="shared" si="59"/>
        <v>121</v>
      </c>
      <c r="R1246">
        <v>0.6601084</v>
      </c>
      <c r="T1246">
        <f t="shared" si="57"/>
        <v>0.0651237890204521</v>
      </c>
    </row>
    <row r="1247" hidden="1" spans="1:20">
      <c r="A1247" t="s">
        <v>29</v>
      </c>
      <c r="B1247">
        <v>49678881</v>
      </c>
      <c r="C1247" t="s">
        <v>4516</v>
      </c>
      <c r="D1247" t="s">
        <v>578</v>
      </c>
      <c r="E1247">
        <v>305608994</v>
      </c>
      <c r="F1247" t="s">
        <v>220</v>
      </c>
      <c r="G1247" t="s">
        <v>33</v>
      </c>
      <c r="H1247">
        <v>5</v>
      </c>
      <c r="I1247">
        <v>1</v>
      </c>
      <c r="J1247">
        <v>1</v>
      </c>
      <c r="K1247" t="s">
        <v>34</v>
      </c>
      <c r="L1247" t="s">
        <v>41</v>
      </c>
      <c r="M1247" t="s">
        <v>1735</v>
      </c>
      <c r="N1247" t="s">
        <v>4517</v>
      </c>
      <c r="O1247" t="s">
        <v>4518</v>
      </c>
      <c r="P1247">
        <f t="shared" si="58"/>
        <v>126</v>
      </c>
      <c r="Q1247">
        <f t="shared" si="59"/>
        <v>21</v>
      </c>
      <c r="R1247" s="2">
        <v>6.226217e-5</v>
      </c>
      <c r="T1247">
        <f t="shared" si="57"/>
        <v>0.011302475780409</v>
      </c>
    </row>
    <row r="1248" hidden="1" spans="1:20">
      <c r="A1248" t="s">
        <v>29</v>
      </c>
      <c r="B1248">
        <v>13425344</v>
      </c>
      <c r="C1248" t="s">
        <v>4519</v>
      </c>
      <c r="D1248" t="s">
        <v>154</v>
      </c>
      <c r="E1248">
        <v>423421857</v>
      </c>
      <c r="F1248" t="s">
        <v>47</v>
      </c>
      <c r="G1248" t="s">
        <v>33</v>
      </c>
      <c r="H1248">
        <v>4</v>
      </c>
      <c r="I1248">
        <v>0</v>
      </c>
      <c r="J1248">
        <v>0</v>
      </c>
      <c r="K1248" t="s">
        <v>34</v>
      </c>
      <c r="L1248" t="s">
        <v>41</v>
      </c>
      <c r="M1248" t="s">
        <v>4520</v>
      </c>
      <c r="N1248" t="s">
        <v>4521</v>
      </c>
      <c r="O1248" t="s">
        <v>1129</v>
      </c>
      <c r="P1248">
        <f t="shared" si="58"/>
        <v>260</v>
      </c>
      <c r="Q1248">
        <f t="shared" si="59"/>
        <v>53</v>
      </c>
      <c r="R1248">
        <v>0.00031458368</v>
      </c>
      <c r="T1248">
        <f t="shared" si="57"/>
        <v>0.0285252960172228</v>
      </c>
    </row>
    <row r="1249" hidden="1" spans="1:20">
      <c r="A1249" t="s">
        <v>29</v>
      </c>
      <c r="B1249">
        <v>23777587</v>
      </c>
      <c r="C1249" t="s">
        <v>4522</v>
      </c>
      <c r="D1249" t="s">
        <v>198</v>
      </c>
      <c r="E1249">
        <v>771401205</v>
      </c>
      <c r="F1249" t="s">
        <v>199</v>
      </c>
      <c r="G1249" t="s">
        <v>33</v>
      </c>
      <c r="H1249">
        <v>1</v>
      </c>
      <c r="I1249">
        <v>1</v>
      </c>
      <c r="J1249">
        <v>1</v>
      </c>
      <c r="K1249" t="s">
        <v>34</v>
      </c>
      <c r="L1249" t="s">
        <v>34</v>
      </c>
      <c r="M1249" t="s">
        <v>4523</v>
      </c>
      <c r="N1249" t="s">
        <v>4524</v>
      </c>
      <c r="O1249" t="s">
        <v>2124</v>
      </c>
      <c r="P1249">
        <f t="shared" si="58"/>
        <v>336</v>
      </c>
      <c r="Q1249">
        <f t="shared" si="59"/>
        <v>60</v>
      </c>
      <c r="R1249">
        <v>0.37373412</v>
      </c>
      <c r="T1249">
        <f t="shared" si="57"/>
        <v>0.0322927879440258</v>
      </c>
    </row>
    <row r="1250" hidden="1" spans="1:20">
      <c r="A1250" t="s">
        <v>29</v>
      </c>
      <c r="B1250">
        <v>29716231</v>
      </c>
      <c r="C1250" t="s">
        <v>4525</v>
      </c>
      <c r="D1250" t="s">
        <v>135</v>
      </c>
      <c r="E1250">
        <v>423421857</v>
      </c>
      <c r="F1250" t="s">
        <v>47</v>
      </c>
      <c r="G1250" t="s">
        <v>33</v>
      </c>
      <c r="H1250">
        <v>4</v>
      </c>
      <c r="I1250">
        <v>0</v>
      </c>
      <c r="J1250">
        <v>0</v>
      </c>
      <c r="K1250" t="s">
        <v>34</v>
      </c>
      <c r="L1250" t="s">
        <v>41</v>
      </c>
      <c r="M1250" t="s">
        <v>4526</v>
      </c>
      <c r="N1250" t="s">
        <v>4527</v>
      </c>
      <c r="O1250" t="s">
        <v>1643</v>
      </c>
      <c r="P1250">
        <f t="shared" si="58"/>
        <v>209</v>
      </c>
      <c r="Q1250">
        <f t="shared" si="59"/>
        <v>43</v>
      </c>
      <c r="R1250">
        <v>0.0040063676</v>
      </c>
      <c r="T1250">
        <f t="shared" si="57"/>
        <v>0.0231431646932185</v>
      </c>
    </row>
    <row r="1251" hidden="1" spans="1:20">
      <c r="A1251" t="s">
        <v>29</v>
      </c>
      <c r="B1251">
        <v>12508551</v>
      </c>
      <c r="C1251" t="s">
        <v>4528</v>
      </c>
      <c r="D1251" t="s">
        <v>64</v>
      </c>
      <c r="E1251">
        <v>618770050</v>
      </c>
      <c r="F1251" t="s">
        <v>65</v>
      </c>
      <c r="G1251" t="s">
        <v>33</v>
      </c>
      <c r="H1251">
        <v>2</v>
      </c>
      <c r="I1251">
        <v>1</v>
      </c>
      <c r="J1251">
        <v>2</v>
      </c>
      <c r="K1251" t="s">
        <v>34</v>
      </c>
      <c r="L1251" t="s">
        <v>34</v>
      </c>
      <c r="M1251" t="s">
        <v>691</v>
      </c>
      <c r="N1251" t="s">
        <v>4529</v>
      </c>
      <c r="O1251" t="s">
        <v>2976</v>
      </c>
      <c r="P1251">
        <f t="shared" si="58"/>
        <v>556</v>
      </c>
      <c r="Q1251">
        <f t="shared" si="59"/>
        <v>94</v>
      </c>
      <c r="R1251">
        <v>0.99803156</v>
      </c>
      <c r="T1251">
        <f t="shared" si="57"/>
        <v>0.0505920344456405</v>
      </c>
    </row>
    <row r="1252" spans="1:20">
      <c r="A1252" t="s">
        <v>29</v>
      </c>
      <c r="B1252">
        <v>45406057</v>
      </c>
      <c r="C1252" t="s">
        <v>4530</v>
      </c>
      <c r="D1252" t="s">
        <v>58</v>
      </c>
      <c r="E1252">
        <v>109226352</v>
      </c>
      <c r="F1252" t="s">
        <v>59</v>
      </c>
      <c r="G1252" t="s">
        <v>33</v>
      </c>
      <c r="H1252">
        <v>1</v>
      </c>
      <c r="I1252">
        <v>14</v>
      </c>
      <c r="J1252">
        <v>15</v>
      </c>
      <c r="K1252" t="s">
        <v>34</v>
      </c>
      <c r="L1252" t="s">
        <v>34</v>
      </c>
      <c r="M1252" t="s">
        <v>4531</v>
      </c>
      <c r="N1252" t="s">
        <v>4532</v>
      </c>
      <c r="O1252" t="s">
        <v>1503</v>
      </c>
      <c r="P1252">
        <f t="shared" si="58"/>
        <v>106</v>
      </c>
      <c r="Q1252">
        <f t="shared" si="59"/>
        <v>21</v>
      </c>
      <c r="R1252">
        <v>0.9969795</v>
      </c>
      <c r="T1252">
        <f t="shared" ref="T1252:T1315" si="60">Q1252/1858</f>
        <v>0.011302475780409</v>
      </c>
    </row>
    <row r="1253" hidden="1" spans="1:20">
      <c r="A1253" t="s">
        <v>29</v>
      </c>
      <c r="B1253">
        <v>11707771</v>
      </c>
      <c r="C1253" t="s">
        <v>4533</v>
      </c>
      <c r="D1253" t="s">
        <v>108</v>
      </c>
      <c r="E1253">
        <v>423421857</v>
      </c>
      <c r="F1253" t="s">
        <v>47</v>
      </c>
      <c r="G1253" t="s">
        <v>33</v>
      </c>
      <c r="H1253">
        <v>5</v>
      </c>
      <c r="I1253">
        <v>2</v>
      </c>
      <c r="J1253">
        <v>2</v>
      </c>
      <c r="K1253" t="s">
        <v>34</v>
      </c>
      <c r="L1253" t="s">
        <v>41</v>
      </c>
      <c r="M1253" t="s">
        <v>3923</v>
      </c>
      <c r="N1253" t="s">
        <v>4534</v>
      </c>
      <c r="O1253" t="s">
        <v>4535</v>
      </c>
      <c r="P1253">
        <f t="shared" si="58"/>
        <v>260</v>
      </c>
      <c r="Q1253">
        <f t="shared" si="59"/>
        <v>47</v>
      </c>
      <c r="R1253">
        <v>0.48784497</v>
      </c>
      <c r="T1253">
        <f t="shared" si="60"/>
        <v>0.0252960172228202</v>
      </c>
    </row>
    <row r="1254" hidden="1" spans="1:20">
      <c r="A1254" t="s">
        <v>29</v>
      </c>
      <c r="B1254">
        <v>36191113</v>
      </c>
      <c r="C1254" t="s">
        <v>4536</v>
      </c>
      <c r="D1254" t="s">
        <v>92</v>
      </c>
      <c r="E1254">
        <v>760984384</v>
      </c>
      <c r="F1254" t="s">
        <v>93</v>
      </c>
      <c r="G1254" t="s">
        <v>33</v>
      </c>
      <c r="H1254">
        <v>1</v>
      </c>
      <c r="I1254">
        <v>0</v>
      </c>
      <c r="J1254">
        <v>0</v>
      </c>
      <c r="K1254" t="s">
        <v>34</v>
      </c>
      <c r="L1254" t="s">
        <v>34</v>
      </c>
      <c r="M1254" t="s">
        <v>4537</v>
      </c>
      <c r="N1254" t="s">
        <v>4538</v>
      </c>
      <c r="O1254" t="s">
        <v>213</v>
      </c>
      <c r="P1254">
        <f t="shared" si="58"/>
        <v>288</v>
      </c>
      <c r="Q1254">
        <f t="shared" si="59"/>
        <v>52</v>
      </c>
      <c r="R1254">
        <v>0.003920996</v>
      </c>
      <c r="T1254">
        <f t="shared" si="60"/>
        <v>0.0279870828848224</v>
      </c>
    </row>
    <row r="1255" hidden="1" spans="1:20">
      <c r="A1255" t="s">
        <v>29</v>
      </c>
      <c r="B1255">
        <v>14080081</v>
      </c>
      <c r="C1255" t="s">
        <v>4539</v>
      </c>
      <c r="D1255" t="s">
        <v>198</v>
      </c>
      <c r="E1255">
        <v>771401205</v>
      </c>
      <c r="F1255" t="s">
        <v>199</v>
      </c>
      <c r="G1255" t="s">
        <v>33</v>
      </c>
      <c r="H1255">
        <v>1</v>
      </c>
      <c r="I1255">
        <v>0</v>
      </c>
      <c r="J1255">
        <v>6</v>
      </c>
      <c r="K1255" t="s">
        <v>34</v>
      </c>
      <c r="L1255" t="s">
        <v>41</v>
      </c>
      <c r="M1255" t="s">
        <v>4540</v>
      </c>
      <c r="N1255" t="s">
        <v>4541</v>
      </c>
      <c r="O1255" t="s">
        <v>2507</v>
      </c>
      <c r="P1255">
        <f t="shared" si="58"/>
        <v>179</v>
      </c>
      <c r="Q1255">
        <f t="shared" si="59"/>
        <v>38</v>
      </c>
      <c r="R1255">
        <v>0.9946131</v>
      </c>
      <c r="T1255">
        <f t="shared" si="60"/>
        <v>0.0204520990312164</v>
      </c>
    </row>
    <row r="1256" hidden="1" spans="1:20">
      <c r="A1256" t="s">
        <v>29</v>
      </c>
      <c r="B1256">
        <v>52801212</v>
      </c>
      <c r="C1256" t="s">
        <v>4542</v>
      </c>
      <c r="D1256" t="s">
        <v>219</v>
      </c>
      <c r="E1256">
        <v>305608994</v>
      </c>
      <c r="F1256" t="s">
        <v>220</v>
      </c>
      <c r="G1256" t="s">
        <v>33</v>
      </c>
      <c r="H1256">
        <v>5</v>
      </c>
      <c r="I1256">
        <v>1</v>
      </c>
      <c r="J1256">
        <v>1</v>
      </c>
      <c r="K1256" t="s">
        <v>34</v>
      </c>
      <c r="L1256" t="s">
        <v>41</v>
      </c>
      <c r="M1256" t="s">
        <v>4543</v>
      </c>
      <c r="N1256" t="s">
        <v>4544</v>
      </c>
      <c r="O1256" t="s">
        <v>4545</v>
      </c>
      <c r="P1256">
        <f t="shared" si="58"/>
        <v>255</v>
      </c>
      <c r="Q1256">
        <f t="shared" si="59"/>
        <v>51</v>
      </c>
      <c r="R1256">
        <v>0.7406327</v>
      </c>
      <c r="T1256">
        <f t="shared" si="60"/>
        <v>0.027448869752422</v>
      </c>
    </row>
    <row r="1257" hidden="1" spans="1:20">
      <c r="A1257" t="s">
        <v>29</v>
      </c>
      <c r="B1257">
        <v>16066972</v>
      </c>
      <c r="C1257" t="s">
        <v>4546</v>
      </c>
      <c r="D1257" t="s">
        <v>301</v>
      </c>
      <c r="E1257">
        <v>544821753</v>
      </c>
      <c r="F1257" t="s">
        <v>302</v>
      </c>
      <c r="G1257" t="s">
        <v>33</v>
      </c>
      <c r="H1257">
        <v>1</v>
      </c>
      <c r="I1257">
        <v>2</v>
      </c>
      <c r="J1257">
        <v>2</v>
      </c>
      <c r="K1257" t="s">
        <v>34</v>
      </c>
      <c r="L1257" t="s">
        <v>34</v>
      </c>
      <c r="M1257" t="s">
        <v>4547</v>
      </c>
      <c r="N1257" t="s">
        <v>4548</v>
      </c>
      <c r="O1257" t="s">
        <v>1372</v>
      </c>
      <c r="P1257">
        <f t="shared" si="58"/>
        <v>120</v>
      </c>
      <c r="Q1257">
        <f t="shared" si="59"/>
        <v>22</v>
      </c>
      <c r="R1257">
        <v>0.9950263</v>
      </c>
      <c r="T1257">
        <f t="shared" si="60"/>
        <v>0.0118406889128095</v>
      </c>
    </row>
    <row r="1258" hidden="1" spans="1:20">
      <c r="A1258" t="s">
        <v>29</v>
      </c>
      <c r="B1258">
        <v>24134959</v>
      </c>
      <c r="C1258" t="s">
        <v>4549</v>
      </c>
      <c r="D1258" t="s">
        <v>1929</v>
      </c>
      <c r="E1258">
        <v>215953885</v>
      </c>
      <c r="F1258" t="s">
        <v>1930</v>
      </c>
      <c r="G1258" t="s">
        <v>33</v>
      </c>
      <c r="H1258">
        <v>2</v>
      </c>
      <c r="I1258">
        <v>1</v>
      </c>
      <c r="J1258">
        <v>1</v>
      </c>
      <c r="K1258" t="s">
        <v>34</v>
      </c>
      <c r="L1258" t="s">
        <v>34</v>
      </c>
      <c r="M1258" t="s">
        <v>4550</v>
      </c>
      <c r="N1258" t="s">
        <v>4551</v>
      </c>
      <c r="O1258" t="s">
        <v>1391</v>
      </c>
      <c r="P1258">
        <f t="shared" si="58"/>
        <v>229</v>
      </c>
      <c r="Q1258">
        <f t="shared" si="59"/>
        <v>43</v>
      </c>
      <c r="R1258">
        <v>0.83428395</v>
      </c>
      <c r="T1258">
        <f t="shared" si="60"/>
        <v>0.0231431646932185</v>
      </c>
    </row>
    <row r="1259" hidden="1" spans="1:20">
      <c r="A1259" t="s">
        <v>29</v>
      </c>
      <c r="B1259">
        <v>36544689</v>
      </c>
      <c r="C1259" t="s">
        <v>4552</v>
      </c>
      <c r="D1259" t="s">
        <v>599</v>
      </c>
      <c r="E1259">
        <v>494668275</v>
      </c>
      <c r="F1259" t="s">
        <v>600</v>
      </c>
      <c r="G1259" t="s">
        <v>33</v>
      </c>
      <c r="H1259">
        <v>1</v>
      </c>
      <c r="I1259">
        <v>0</v>
      </c>
      <c r="J1259">
        <v>0</v>
      </c>
      <c r="K1259" t="s">
        <v>34</v>
      </c>
      <c r="L1259" t="s">
        <v>34</v>
      </c>
      <c r="M1259" t="s">
        <v>4553</v>
      </c>
      <c r="N1259" t="s">
        <v>4554</v>
      </c>
      <c r="O1259" t="s">
        <v>3622</v>
      </c>
      <c r="P1259">
        <f t="shared" si="58"/>
        <v>438</v>
      </c>
      <c r="Q1259">
        <f t="shared" si="59"/>
        <v>75</v>
      </c>
      <c r="R1259">
        <v>0.0012084491</v>
      </c>
      <c r="T1259">
        <f t="shared" si="60"/>
        <v>0.0403659849300323</v>
      </c>
    </row>
    <row r="1260" hidden="1" spans="1:20">
      <c r="A1260" t="s">
        <v>29</v>
      </c>
      <c r="B1260">
        <v>51425093</v>
      </c>
      <c r="C1260" t="s">
        <v>4555</v>
      </c>
      <c r="D1260" t="s">
        <v>686</v>
      </c>
      <c r="E1260">
        <v>692404913</v>
      </c>
      <c r="F1260" t="s">
        <v>255</v>
      </c>
      <c r="G1260" t="s">
        <v>33</v>
      </c>
      <c r="H1260">
        <v>5</v>
      </c>
      <c r="I1260">
        <v>1</v>
      </c>
      <c r="J1260">
        <v>1</v>
      </c>
      <c r="K1260" t="s">
        <v>34</v>
      </c>
      <c r="L1260" t="s">
        <v>41</v>
      </c>
      <c r="M1260" t="s">
        <v>4556</v>
      </c>
      <c r="N1260" t="s">
        <v>4557</v>
      </c>
      <c r="O1260" t="s">
        <v>1937</v>
      </c>
      <c r="P1260">
        <f t="shared" si="58"/>
        <v>180</v>
      </c>
      <c r="Q1260">
        <f t="shared" si="59"/>
        <v>35</v>
      </c>
      <c r="R1260">
        <v>0.00014844631</v>
      </c>
      <c r="T1260">
        <f t="shared" si="60"/>
        <v>0.0188374596340151</v>
      </c>
    </row>
    <row r="1261" hidden="1" spans="1:20">
      <c r="A1261" t="s">
        <v>29</v>
      </c>
      <c r="B1261">
        <v>50165965</v>
      </c>
      <c r="C1261" t="s">
        <v>4558</v>
      </c>
      <c r="D1261" t="s">
        <v>267</v>
      </c>
      <c r="E1261">
        <v>690479711</v>
      </c>
      <c r="F1261" t="s">
        <v>268</v>
      </c>
      <c r="G1261" t="s">
        <v>33</v>
      </c>
      <c r="H1261">
        <v>5</v>
      </c>
      <c r="I1261">
        <v>1</v>
      </c>
      <c r="J1261">
        <v>1</v>
      </c>
      <c r="K1261" t="s">
        <v>34</v>
      </c>
      <c r="L1261" t="s">
        <v>34</v>
      </c>
      <c r="M1261" t="s">
        <v>4559</v>
      </c>
      <c r="N1261" t="s">
        <v>4560</v>
      </c>
      <c r="O1261" t="s">
        <v>3759</v>
      </c>
      <c r="P1261">
        <f t="shared" si="58"/>
        <v>268</v>
      </c>
      <c r="Q1261">
        <f t="shared" si="59"/>
        <v>45</v>
      </c>
      <c r="R1261">
        <v>0.9944754</v>
      </c>
      <c r="T1261">
        <f t="shared" si="60"/>
        <v>0.0242195909580194</v>
      </c>
    </row>
    <row r="1262" hidden="1" spans="1:20">
      <c r="A1262" t="s">
        <v>29</v>
      </c>
      <c r="B1262">
        <v>9080828</v>
      </c>
      <c r="C1262" t="s">
        <v>4561</v>
      </c>
      <c r="D1262" t="s">
        <v>357</v>
      </c>
      <c r="E1262">
        <v>295520151</v>
      </c>
      <c r="F1262" t="s">
        <v>358</v>
      </c>
      <c r="G1262" t="s">
        <v>33</v>
      </c>
      <c r="H1262">
        <v>1</v>
      </c>
      <c r="I1262">
        <v>2</v>
      </c>
      <c r="J1262">
        <v>3</v>
      </c>
      <c r="K1262" t="s">
        <v>34</v>
      </c>
      <c r="L1262" t="s">
        <v>34</v>
      </c>
      <c r="M1262" t="s">
        <v>4562</v>
      </c>
      <c r="N1262" t="s">
        <v>4563</v>
      </c>
      <c r="O1262" t="s">
        <v>1406</v>
      </c>
      <c r="P1262">
        <f t="shared" si="58"/>
        <v>397</v>
      </c>
      <c r="Q1262">
        <f t="shared" si="59"/>
        <v>74</v>
      </c>
      <c r="R1262">
        <v>0.9455716</v>
      </c>
      <c r="T1262">
        <f t="shared" si="60"/>
        <v>0.0398277717976319</v>
      </c>
    </row>
    <row r="1263" hidden="1" spans="1:20">
      <c r="A1263" t="s">
        <v>29</v>
      </c>
      <c r="B1263">
        <v>52896995</v>
      </c>
      <c r="C1263" t="s">
        <v>4564</v>
      </c>
      <c r="D1263" t="s">
        <v>104</v>
      </c>
      <c r="E1263">
        <v>423421857</v>
      </c>
      <c r="F1263" t="s">
        <v>47</v>
      </c>
      <c r="G1263" t="s">
        <v>33</v>
      </c>
      <c r="H1263">
        <v>4</v>
      </c>
      <c r="I1263">
        <v>0</v>
      </c>
      <c r="J1263">
        <v>0</v>
      </c>
      <c r="K1263" t="s">
        <v>34</v>
      </c>
      <c r="L1263" t="s">
        <v>34</v>
      </c>
      <c r="M1263" t="s">
        <v>4565</v>
      </c>
      <c r="N1263" t="s">
        <v>4566</v>
      </c>
      <c r="O1263" t="s">
        <v>2025</v>
      </c>
      <c r="P1263">
        <f t="shared" si="58"/>
        <v>524</v>
      </c>
      <c r="Q1263">
        <f t="shared" si="59"/>
        <v>101</v>
      </c>
      <c r="R1263">
        <v>0.80603373</v>
      </c>
      <c r="T1263">
        <f t="shared" si="60"/>
        <v>0.0543595263724435</v>
      </c>
    </row>
    <row r="1264" hidden="1" spans="1:20">
      <c r="A1264" t="s">
        <v>29</v>
      </c>
      <c r="B1264">
        <v>48530325</v>
      </c>
      <c r="C1264" t="s">
        <v>4567</v>
      </c>
      <c r="D1264" t="s">
        <v>396</v>
      </c>
      <c r="E1264">
        <v>943347999</v>
      </c>
      <c r="F1264" t="s">
        <v>397</v>
      </c>
      <c r="G1264" t="s">
        <v>33</v>
      </c>
      <c r="H1264">
        <v>4</v>
      </c>
      <c r="I1264">
        <v>0</v>
      </c>
      <c r="J1264">
        <v>1</v>
      </c>
      <c r="K1264" t="s">
        <v>34</v>
      </c>
      <c r="L1264" t="s">
        <v>41</v>
      </c>
      <c r="M1264" t="s">
        <v>4568</v>
      </c>
      <c r="N1264" t="s">
        <v>4569</v>
      </c>
      <c r="O1264" t="s">
        <v>4570</v>
      </c>
      <c r="P1264">
        <f t="shared" si="58"/>
        <v>161</v>
      </c>
      <c r="Q1264">
        <f t="shared" si="59"/>
        <v>29</v>
      </c>
      <c r="R1264">
        <v>0.99606115</v>
      </c>
      <c r="T1264">
        <f t="shared" si="60"/>
        <v>0.0156081808396125</v>
      </c>
    </row>
    <row r="1265" hidden="1" spans="1:20">
      <c r="A1265" t="s">
        <v>29</v>
      </c>
      <c r="B1265">
        <v>41449260</v>
      </c>
      <c r="C1265" t="s">
        <v>4571</v>
      </c>
      <c r="D1265" t="s">
        <v>104</v>
      </c>
      <c r="E1265">
        <v>423421857</v>
      </c>
      <c r="F1265" t="s">
        <v>47</v>
      </c>
      <c r="G1265" t="s">
        <v>33</v>
      </c>
      <c r="H1265">
        <v>5</v>
      </c>
      <c r="I1265">
        <v>0</v>
      </c>
      <c r="J1265">
        <v>0</v>
      </c>
      <c r="K1265" t="s">
        <v>34</v>
      </c>
      <c r="L1265" t="s">
        <v>41</v>
      </c>
      <c r="M1265" t="s">
        <v>4572</v>
      </c>
      <c r="N1265" t="s">
        <v>4573</v>
      </c>
      <c r="O1265" t="s">
        <v>1026</v>
      </c>
      <c r="P1265">
        <f t="shared" si="58"/>
        <v>117</v>
      </c>
      <c r="Q1265">
        <f t="shared" si="59"/>
        <v>20</v>
      </c>
      <c r="R1265">
        <v>0.9951043</v>
      </c>
      <c r="T1265">
        <f t="shared" si="60"/>
        <v>0.0107642626480086</v>
      </c>
    </row>
    <row r="1266" hidden="1" spans="1:20">
      <c r="A1266" t="s">
        <v>29</v>
      </c>
      <c r="B1266">
        <v>40774986</v>
      </c>
      <c r="C1266" t="s">
        <v>4574</v>
      </c>
      <c r="D1266" t="s">
        <v>511</v>
      </c>
      <c r="E1266">
        <v>295520151</v>
      </c>
      <c r="F1266" t="s">
        <v>358</v>
      </c>
      <c r="G1266" t="s">
        <v>33</v>
      </c>
      <c r="H1266">
        <v>5</v>
      </c>
      <c r="I1266">
        <v>2</v>
      </c>
      <c r="J1266">
        <v>3</v>
      </c>
      <c r="K1266" t="s">
        <v>34</v>
      </c>
      <c r="L1266" t="s">
        <v>34</v>
      </c>
      <c r="M1266" t="s">
        <v>3143</v>
      </c>
      <c r="N1266" t="s">
        <v>4575</v>
      </c>
      <c r="O1266" t="s">
        <v>3079</v>
      </c>
      <c r="P1266">
        <f t="shared" si="58"/>
        <v>232</v>
      </c>
      <c r="Q1266">
        <f t="shared" si="59"/>
        <v>44</v>
      </c>
      <c r="R1266">
        <v>0.0051449337</v>
      </c>
      <c r="T1266">
        <f t="shared" si="60"/>
        <v>0.0236813778256189</v>
      </c>
    </row>
    <row r="1267" hidden="1" spans="1:20">
      <c r="A1267" t="s">
        <v>29</v>
      </c>
      <c r="B1267">
        <v>24531934</v>
      </c>
      <c r="C1267" t="s">
        <v>4576</v>
      </c>
      <c r="D1267" t="s">
        <v>70</v>
      </c>
      <c r="E1267">
        <v>523301568</v>
      </c>
      <c r="F1267" t="s">
        <v>71</v>
      </c>
      <c r="G1267" t="s">
        <v>33</v>
      </c>
      <c r="H1267">
        <v>5</v>
      </c>
      <c r="I1267">
        <v>28</v>
      </c>
      <c r="J1267">
        <v>32</v>
      </c>
      <c r="K1267" t="s">
        <v>34</v>
      </c>
      <c r="L1267" t="s">
        <v>41</v>
      </c>
      <c r="M1267" t="s">
        <v>4577</v>
      </c>
      <c r="N1267" t="s">
        <v>4578</v>
      </c>
      <c r="O1267" t="s">
        <v>4047</v>
      </c>
      <c r="P1267">
        <f t="shared" si="58"/>
        <v>563</v>
      </c>
      <c r="Q1267">
        <f t="shared" si="59"/>
        <v>97</v>
      </c>
      <c r="R1267">
        <v>0.9943931</v>
      </c>
      <c r="T1267">
        <f t="shared" si="60"/>
        <v>0.0522066738428418</v>
      </c>
    </row>
    <row r="1268" hidden="1" spans="1:20">
      <c r="A1268" t="s">
        <v>29</v>
      </c>
      <c r="B1268">
        <v>13319206</v>
      </c>
      <c r="C1268" t="s">
        <v>4579</v>
      </c>
      <c r="D1268" t="s">
        <v>76</v>
      </c>
      <c r="E1268">
        <v>565072108</v>
      </c>
      <c r="F1268" t="s">
        <v>77</v>
      </c>
      <c r="G1268" t="s">
        <v>33</v>
      </c>
      <c r="H1268">
        <v>5</v>
      </c>
      <c r="I1268">
        <v>1</v>
      </c>
      <c r="J1268">
        <v>5</v>
      </c>
      <c r="K1268" t="s">
        <v>34</v>
      </c>
      <c r="L1268" t="s">
        <v>41</v>
      </c>
      <c r="M1268" t="s">
        <v>4580</v>
      </c>
      <c r="N1268" t="s">
        <v>4581</v>
      </c>
      <c r="O1268" t="s">
        <v>177</v>
      </c>
      <c r="P1268">
        <f t="shared" si="58"/>
        <v>171</v>
      </c>
      <c r="Q1268">
        <f t="shared" si="59"/>
        <v>33</v>
      </c>
      <c r="R1268">
        <v>0.9941421</v>
      </c>
      <c r="T1268">
        <f t="shared" si="60"/>
        <v>0.0177610333692142</v>
      </c>
    </row>
    <row r="1269" hidden="1" spans="1:20">
      <c r="A1269" t="s">
        <v>29</v>
      </c>
      <c r="B1269">
        <v>50494635</v>
      </c>
      <c r="C1269" t="s">
        <v>4582</v>
      </c>
      <c r="D1269" t="s">
        <v>104</v>
      </c>
      <c r="E1269">
        <v>423421857</v>
      </c>
      <c r="F1269" t="s">
        <v>47</v>
      </c>
      <c r="G1269" t="s">
        <v>33</v>
      </c>
      <c r="H1269">
        <v>4</v>
      </c>
      <c r="I1269">
        <v>0</v>
      </c>
      <c r="J1269">
        <v>0</v>
      </c>
      <c r="K1269" t="s">
        <v>34</v>
      </c>
      <c r="L1269" t="s">
        <v>41</v>
      </c>
      <c r="M1269" t="s">
        <v>4583</v>
      </c>
      <c r="N1269" t="s">
        <v>4584</v>
      </c>
      <c r="O1269" t="s">
        <v>912</v>
      </c>
      <c r="P1269">
        <f t="shared" si="58"/>
        <v>263</v>
      </c>
      <c r="Q1269">
        <f t="shared" si="59"/>
        <v>55</v>
      </c>
      <c r="R1269" s="2">
        <v>9.1438786e-5</v>
      </c>
      <c r="T1269">
        <f t="shared" si="60"/>
        <v>0.0296017222820237</v>
      </c>
    </row>
    <row r="1270" hidden="1" spans="1:20">
      <c r="A1270" t="s">
        <v>29</v>
      </c>
      <c r="B1270">
        <v>23011103</v>
      </c>
      <c r="C1270" t="s">
        <v>4585</v>
      </c>
      <c r="D1270" t="s">
        <v>542</v>
      </c>
      <c r="E1270">
        <v>168181302</v>
      </c>
      <c r="F1270" t="s">
        <v>543</v>
      </c>
      <c r="G1270" t="s">
        <v>33</v>
      </c>
      <c r="H1270">
        <v>4</v>
      </c>
      <c r="I1270">
        <v>6</v>
      </c>
      <c r="J1270">
        <v>8</v>
      </c>
      <c r="K1270" t="s">
        <v>34</v>
      </c>
      <c r="L1270" t="s">
        <v>41</v>
      </c>
      <c r="M1270" t="s">
        <v>4586</v>
      </c>
      <c r="N1270" t="s">
        <v>4587</v>
      </c>
      <c r="O1270" t="s">
        <v>4231</v>
      </c>
      <c r="P1270">
        <f t="shared" si="58"/>
        <v>680</v>
      </c>
      <c r="Q1270">
        <f t="shared" si="59"/>
        <v>135</v>
      </c>
      <c r="R1270">
        <v>0.30388492</v>
      </c>
      <c r="T1270">
        <f t="shared" si="60"/>
        <v>0.0726587728740581</v>
      </c>
    </row>
    <row r="1271" hidden="1" spans="1:20">
      <c r="A1271" t="s">
        <v>29</v>
      </c>
      <c r="B1271">
        <v>21230358</v>
      </c>
      <c r="C1271" t="s">
        <v>4588</v>
      </c>
      <c r="D1271" t="s">
        <v>301</v>
      </c>
      <c r="E1271">
        <v>544821753</v>
      </c>
      <c r="F1271" t="s">
        <v>302</v>
      </c>
      <c r="G1271" t="s">
        <v>33</v>
      </c>
      <c r="H1271">
        <v>1</v>
      </c>
      <c r="I1271">
        <v>0</v>
      </c>
      <c r="J1271">
        <v>0</v>
      </c>
      <c r="K1271" t="s">
        <v>34</v>
      </c>
      <c r="L1271" t="s">
        <v>34</v>
      </c>
      <c r="M1271" t="s">
        <v>4589</v>
      </c>
      <c r="N1271" t="s">
        <v>4590</v>
      </c>
      <c r="O1271" t="s">
        <v>2135</v>
      </c>
      <c r="P1271">
        <f t="shared" si="58"/>
        <v>147</v>
      </c>
      <c r="Q1271">
        <f t="shared" si="59"/>
        <v>28</v>
      </c>
      <c r="R1271">
        <v>0.0028510035</v>
      </c>
      <c r="T1271">
        <f t="shared" si="60"/>
        <v>0.0150699677072121</v>
      </c>
    </row>
    <row r="1272" hidden="1" spans="1:20">
      <c r="A1272" t="s">
        <v>29</v>
      </c>
      <c r="B1272">
        <v>3853682</v>
      </c>
      <c r="C1272" t="s">
        <v>4591</v>
      </c>
      <c r="D1272" t="s">
        <v>70</v>
      </c>
      <c r="E1272">
        <v>523301568</v>
      </c>
      <c r="F1272" t="s">
        <v>71</v>
      </c>
      <c r="G1272" t="s">
        <v>33</v>
      </c>
      <c r="H1272">
        <v>5</v>
      </c>
      <c r="I1272">
        <v>0</v>
      </c>
      <c r="J1272">
        <v>0</v>
      </c>
      <c r="K1272" t="s">
        <v>34</v>
      </c>
      <c r="L1272" t="s">
        <v>41</v>
      </c>
      <c r="M1272" t="s">
        <v>4592</v>
      </c>
      <c r="N1272" t="s">
        <v>4593</v>
      </c>
      <c r="O1272" t="s">
        <v>697</v>
      </c>
      <c r="P1272">
        <f t="shared" si="58"/>
        <v>341</v>
      </c>
      <c r="Q1272">
        <f t="shared" si="59"/>
        <v>65</v>
      </c>
      <c r="R1272" s="2">
        <v>3.1144926e-5</v>
      </c>
      <c r="T1272">
        <f t="shared" si="60"/>
        <v>0.034983853606028</v>
      </c>
    </row>
    <row r="1273" hidden="1" spans="1:20">
      <c r="A1273" t="s">
        <v>29</v>
      </c>
      <c r="B1273">
        <v>31176203</v>
      </c>
      <c r="C1273" t="s">
        <v>4594</v>
      </c>
      <c r="D1273" t="s">
        <v>135</v>
      </c>
      <c r="E1273">
        <v>423421857</v>
      </c>
      <c r="F1273" t="s">
        <v>47</v>
      </c>
      <c r="G1273" t="s">
        <v>33</v>
      </c>
      <c r="H1273">
        <v>5</v>
      </c>
      <c r="I1273">
        <v>0</v>
      </c>
      <c r="J1273">
        <v>0</v>
      </c>
      <c r="K1273" t="s">
        <v>34</v>
      </c>
      <c r="L1273" t="s">
        <v>41</v>
      </c>
      <c r="M1273" t="s">
        <v>109</v>
      </c>
      <c r="N1273" t="s">
        <v>4595</v>
      </c>
      <c r="O1273" t="s">
        <v>4596</v>
      </c>
      <c r="P1273">
        <f t="shared" si="58"/>
        <v>6</v>
      </c>
      <c r="Q1273">
        <f t="shared" si="59"/>
        <v>1</v>
      </c>
      <c r="R1273" s="2">
        <v>3.0356267e-5</v>
      </c>
      <c r="T1273">
        <f t="shared" si="60"/>
        <v>0.000538213132400431</v>
      </c>
    </row>
    <row r="1274" hidden="1" spans="1:20">
      <c r="A1274" t="s">
        <v>29</v>
      </c>
      <c r="B1274">
        <v>47986142</v>
      </c>
      <c r="C1274" t="s">
        <v>4597</v>
      </c>
      <c r="D1274" t="s">
        <v>154</v>
      </c>
      <c r="E1274">
        <v>423421857</v>
      </c>
      <c r="F1274" t="s">
        <v>47</v>
      </c>
      <c r="G1274" t="s">
        <v>33</v>
      </c>
      <c r="H1274">
        <v>4</v>
      </c>
      <c r="I1274">
        <v>2</v>
      </c>
      <c r="J1274">
        <v>2</v>
      </c>
      <c r="K1274" t="s">
        <v>34</v>
      </c>
      <c r="L1274" t="s">
        <v>41</v>
      </c>
      <c r="M1274" t="s">
        <v>4598</v>
      </c>
      <c r="N1274" t="s">
        <v>4599</v>
      </c>
      <c r="O1274" t="s">
        <v>1118</v>
      </c>
      <c r="P1274">
        <f t="shared" si="58"/>
        <v>186</v>
      </c>
      <c r="Q1274">
        <f t="shared" si="59"/>
        <v>33</v>
      </c>
      <c r="R1274">
        <v>0.004291809</v>
      </c>
      <c r="T1274">
        <f t="shared" si="60"/>
        <v>0.0177610333692142</v>
      </c>
    </row>
    <row r="1275" hidden="1" spans="1:20">
      <c r="A1275" t="s">
        <v>29</v>
      </c>
      <c r="B1275">
        <v>45304288</v>
      </c>
      <c r="C1275" t="s">
        <v>4600</v>
      </c>
      <c r="D1275" t="s">
        <v>953</v>
      </c>
      <c r="E1275">
        <v>423421857</v>
      </c>
      <c r="F1275" t="s">
        <v>47</v>
      </c>
      <c r="G1275" t="s">
        <v>33</v>
      </c>
      <c r="H1275">
        <v>5</v>
      </c>
      <c r="I1275">
        <v>0</v>
      </c>
      <c r="J1275">
        <v>0</v>
      </c>
      <c r="K1275" t="s">
        <v>34</v>
      </c>
      <c r="L1275" t="s">
        <v>41</v>
      </c>
      <c r="M1275" t="s">
        <v>109</v>
      </c>
      <c r="N1275" t="s">
        <v>4601</v>
      </c>
      <c r="O1275" t="s">
        <v>622</v>
      </c>
      <c r="P1275">
        <f t="shared" si="58"/>
        <v>25</v>
      </c>
      <c r="Q1275">
        <f t="shared" si="59"/>
        <v>5</v>
      </c>
      <c r="R1275">
        <v>0.004268098</v>
      </c>
      <c r="T1275">
        <f t="shared" si="60"/>
        <v>0.00269106566200215</v>
      </c>
    </row>
    <row r="1276" spans="1:20">
      <c r="A1276" t="s">
        <v>29</v>
      </c>
      <c r="B1276">
        <v>44006545</v>
      </c>
      <c r="C1276" t="s">
        <v>4602</v>
      </c>
      <c r="D1276" t="s">
        <v>58</v>
      </c>
      <c r="E1276">
        <v>109226352</v>
      </c>
      <c r="F1276" t="s">
        <v>59</v>
      </c>
      <c r="G1276" t="s">
        <v>33</v>
      </c>
      <c r="H1276">
        <v>5</v>
      </c>
      <c r="I1276">
        <v>0</v>
      </c>
      <c r="J1276">
        <v>0</v>
      </c>
      <c r="K1276" t="s">
        <v>34</v>
      </c>
      <c r="L1276" t="s">
        <v>41</v>
      </c>
      <c r="M1276" t="s">
        <v>4603</v>
      </c>
      <c r="N1276" t="s">
        <v>4604</v>
      </c>
      <c r="O1276" t="s">
        <v>4605</v>
      </c>
      <c r="P1276">
        <f t="shared" si="58"/>
        <v>147</v>
      </c>
      <c r="Q1276">
        <f t="shared" si="59"/>
        <v>28</v>
      </c>
      <c r="R1276">
        <v>0.005220589</v>
      </c>
      <c r="T1276">
        <f t="shared" si="60"/>
        <v>0.0150699677072121</v>
      </c>
    </row>
    <row r="1277" hidden="1" spans="1:20">
      <c r="A1277" t="s">
        <v>29</v>
      </c>
      <c r="B1277">
        <v>21128627</v>
      </c>
      <c r="C1277" t="s">
        <v>4606</v>
      </c>
      <c r="D1277" t="s">
        <v>76</v>
      </c>
      <c r="E1277">
        <v>565072108</v>
      </c>
      <c r="F1277" t="s">
        <v>77</v>
      </c>
      <c r="G1277" t="s">
        <v>33</v>
      </c>
      <c r="H1277">
        <v>5</v>
      </c>
      <c r="I1277">
        <v>2</v>
      </c>
      <c r="J1277">
        <v>10</v>
      </c>
      <c r="K1277" t="s">
        <v>34</v>
      </c>
      <c r="L1277" t="s">
        <v>41</v>
      </c>
      <c r="M1277" t="s">
        <v>109</v>
      </c>
      <c r="N1277" t="s">
        <v>4607</v>
      </c>
      <c r="O1277" t="s">
        <v>1628</v>
      </c>
      <c r="P1277">
        <f t="shared" si="58"/>
        <v>23</v>
      </c>
      <c r="Q1277">
        <f t="shared" si="59"/>
        <v>4</v>
      </c>
      <c r="R1277">
        <v>0.9999614</v>
      </c>
      <c r="T1277">
        <f t="shared" si="60"/>
        <v>0.00215285252960172</v>
      </c>
    </row>
    <row r="1278" hidden="1" spans="1:20">
      <c r="A1278" t="s">
        <v>29</v>
      </c>
      <c r="B1278">
        <v>23454980</v>
      </c>
      <c r="C1278" t="s">
        <v>4608</v>
      </c>
      <c r="D1278" t="s">
        <v>70</v>
      </c>
      <c r="E1278">
        <v>523301568</v>
      </c>
      <c r="F1278" t="s">
        <v>71</v>
      </c>
      <c r="G1278" t="s">
        <v>33</v>
      </c>
      <c r="H1278">
        <v>5</v>
      </c>
      <c r="I1278">
        <v>3</v>
      </c>
      <c r="J1278">
        <v>3</v>
      </c>
      <c r="K1278" t="s">
        <v>34</v>
      </c>
      <c r="L1278" t="s">
        <v>41</v>
      </c>
      <c r="M1278" t="s">
        <v>4609</v>
      </c>
      <c r="N1278" t="s">
        <v>4610</v>
      </c>
      <c r="O1278" t="s">
        <v>1118</v>
      </c>
      <c r="P1278">
        <f t="shared" si="58"/>
        <v>91</v>
      </c>
      <c r="Q1278">
        <f t="shared" si="59"/>
        <v>18</v>
      </c>
      <c r="R1278">
        <v>0.85200727</v>
      </c>
      <c r="T1278">
        <f t="shared" si="60"/>
        <v>0.00968783638320775</v>
      </c>
    </row>
    <row r="1279" hidden="1" spans="1:20">
      <c r="A1279" t="s">
        <v>29</v>
      </c>
      <c r="B1279">
        <v>32682179</v>
      </c>
      <c r="C1279" t="s">
        <v>4611</v>
      </c>
      <c r="D1279" t="s">
        <v>198</v>
      </c>
      <c r="E1279">
        <v>771401205</v>
      </c>
      <c r="F1279" t="s">
        <v>199</v>
      </c>
      <c r="G1279" t="s">
        <v>33</v>
      </c>
      <c r="H1279">
        <v>5</v>
      </c>
      <c r="I1279">
        <v>1</v>
      </c>
      <c r="J1279">
        <v>1</v>
      </c>
      <c r="K1279" t="s">
        <v>34</v>
      </c>
      <c r="L1279" t="s">
        <v>34</v>
      </c>
      <c r="M1279" t="s">
        <v>4612</v>
      </c>
      <c r="N1279" t="s">
        <v>4613</v>
      </c>
      <c r="O1279" t="s">
        <v>1348</v>
      </c>
      <c r="P1279">
        <f t="shared" si="58"/>
        <v>174</v>
      </c>
      <c r="Q1279">
        <f t="shared" si="59"/>
        <v>34</v>
      </c>
      <c r="R1279">
        <v>0.9999999</v>
      </c>
      <c r="T1279">
        <f t="shared" si="60"/>
        <v>0.0182992465016146</v>
      </c>
    </row>
    <row r="1280" hidden="1" spans="1:20">
      <c r="A1280" t="s">
        <v>29</v>
      </c>
      <c r="B1280">
        <v>4958745</v>
      </c>
      <c r="C1280" t="s">
        <v>4614</v>
      </c>
      <c r="D1280" t="s">
        <v>323</v>
      </c>
      <c r="E1280">
        <v>827502283</v>
      </c>
      <c r="F1280" t="s">
        <v>324</v>
      </c>
      <c r="G1280" t="s">
        <v>33</v>
      </c>
      <c r="H1280">
        <v>5</v>
      </c>
      <c r="I1280">
        <v>1</v>
      </c>
      <c r="J1280">
        <v>1</v>
      </c>
      <c r="K1280" t="s">
        <v>34</v>
      </c>
      <c r="L1280" t="s">
        <v>41</v>
      </c>
      <c r="M1280" t="s">
        <v>109</v>
      </c>
      <c r="N1280" t="s">
        <v>4615</v>
      </c>
      <c r="O1280" t="s">
        <v>2604</v>
      </c>
      <c r="P1280">
        <f t="shared" si="58"/>
        <v>18</v>
      </c>
      <c r="Q1280">
        <f t="shared" si="59"/>
        <v>3</v>
      </c>
      <c r="R1280">
        <v>0.9981077</v>
      </c>
      <c r="T1280">
        <f t="shared" si="60"/>
        <v>0.00161463939720129</v>
      </c>
    </row>
    <row r="1281" hidden="1" spans="1:20">
      <c r="A1281" t="s">
        <v>29</v>
      </c>
      <c r="B1281">
        <v>11346729</v>
      </c>
      <c r="C1281" t="s">
        <v>4616</v>
      </c>
      <c r="D1281" t="s">
        <v>323</v>
      </c>
      <c r="E1281">
        <v>827502283</v>
      </c>
      <c r="F1281" t="s">
        <v>324</v>
      </c>
      <c r="G1281" t="s">
        <v>33</v>
      </c>
      <c r="H1281">
        <v>5</v>
      </c>
      <c r="I1281">
        <v>1</v>
      </c>
      <c r="J1281">
        <v>1</v>
      </c>
      <c r="K1281" t="s">
        <v>34</v>
      </c>
      <c r="L1281" t="s">
        <v>41</v>
      </c>
      <c r="M1281" t="s">
        <v>4617</v>
      </c>
      <c r="N1281" t="s">
        <v>4618</v>
      </c>
      <c r="O1281" t="s">
        <v>488</v>
      </c>
      <c r="P1281">
        <f t="shared" si="58"/>
        <v>104</v>
      </c>
      <c r="Q1281">
        <f t="shared" si="59"/>
        <v>22</v>
      </c>
      <c r="R1281">
        <v>0.9946845</v>
      </c>
      <c r="T1281">
        <f t="shared" si="60"/>
        <v>0.0118406889128095</v>
      </c>
    </row>
    <row r="1282" hidden="1" spans="1:20">
      <c r="A1282" t="s">
        <v>29</v>
      </c>
      <c r="B1282">
        <v>16226056</v>
      </c>
      <c r="C1282" t="s">
        <v>4619</v>
      </c>
      <c r="D1282" t="s">
        <v>108</v>
      </c>
      <c r="E1282">
        <v>423421857</v>
      </c>
      <c r="F1282" t="s">
        <v>47</v>
      </c>
      <c r="G1282" t="s">
        <v>33</v>
      </c>
      <c r="H1282">
        <v>5</v>
      </c>
      <c r="I1282">
        <v>0</v>
      </c>
      <c r="J1282">
        <v>0</v>
      </c>
      <c r="K1282" t="s">
        <v>34</v>
      </c>
      <c r="L1282" t="s">
        <v>41</v>
      </c>
      <c r="M1282" t="s">
        <v>109</v>
      </c>
      <c r="N1282" t="s">
        <v>4620</v>
      </c>
      <c r="O1282" t="s">
        <v>988</v>
      </c>
      <c r="P1282">
        <f t="shared" ref="P1282:P1345" si="61">LEN(N1282)</f>
        <v>47</v>
      </c>
      <c r="Q1282">
        <f t="shared" ref="Q1282:Q1345" si="62">LEN(TRIM(N1282))-LEN(SUBSTITUTE(N1282," ",""))+1</f>
        <v>8</v>
      </c>
      <c r="R1282">
        <v>0.86024255</v>
      </c>
      <c r="T1282">
        <f t="shared" si="60"/>
        <v>0.00430570505920344</v>
      </c>
    </row>
    <row r="1283" hidden="1" spans="1:20">
      <c r="A1283" t="s">
        <v>29</v>
      </c>
      <c r="B1283">
        <v>50547019</v>
      </c>
      <c r="C1283" t="s">
        <v>4621</v>
      </c>
      <c r="D1283" t="s">
        <v>323</v>
      </c>
      <c r="E1283">
        <v>827502283</v>
      </c>
      <c r="F1283" t="s">
        <v>324</v>
      </c>
      <c r="G1283" t="s">
        <v>33</v>
      </c>
      <c r="H1283">
        <v>4</v>
      </c>
      <c r="I1283">
        <v>1</v>
      </c>
      <c r="J1283">
        <v>1</v>
      </c>
      <c r="K1283" t="s">
        <v>34</v>
      </c>
      <c r="L1283" t="s">
        <v>41</v>
      </c>
      <c r="M1283" t="s">
        <v>4622</v>
      </c>
      <c r="N1283" t="s">
        <v>4623</v>
      </c>
      <c r="O1283" t="s">
        <v>1118</v>
      </c>
      <c r="P1283">
        <f t="shared" si="61"/>
        <v>264</v>
      </c>
      <c r="Q1283">
        <f t="shared" si="62"/>
        <v>49</v>
      </c>
      <c r="R1283">
        <v>0.023775285</v>
      </c>
      <c r="T1283">
        <f t="shared" si="60"/>
        <v>0.0263724434876211</v>
      </c>
    </row>
    <row r="1284" hidden="1" spans="1:20">
      <c r="A1284" t="s">
        <v>29</v>
      </c>
      <c r="B1284">
        <v>44818915</v>
      </c>
      <c r="C1284" t="s">
        <v>4624</v>
      </c>
      <c r="D1284" t="s">
        <v>108</v>
      </c>
      <c r="E1284">
        <v>423421857</v>
      </c>
      <c r="F1284" t="s">
        <v>47</v>
      </c>
      <c r="G1284" t="s">
        <v>33</v>
      </c>
      <c r="H1284">
        <v>5</v>
      </c>
      <c r="I1284">
        <v>0</v>
      </c>
      <c r="J1284">
        <v>0</v>
      </c>
      <c r="K1284" t="s">
        <v>34</v>
      </c>
      <c r="L1284" t="s">
        <v>41</v>
      </c>
      <c r="M1284" t="s">
        <v>109</v>
      </c>
      <c r="N1284" t="s">
        <v>4625</v>
      </c>
      <c r="O1284" t="s">
        <v>2936</v>
      </c>
      <c r="P1284">
        <f t="shared" si="61"/>
        <v>81</v>
      </c>
      <c r="Q1284">
        <f t="shared" si="62"/>
        <v>13</v>
      </c>
      <c r="R1284">
        <v>0.0026038317</v>
      </c>
      <c r="T1284">
        <f t="shared" si="60"/>
        <v>0.0069967707212056</v>
      </c>
    </row>
    <row r="1285" hidden="1" spans="1:20">
      <c r="A1285" t="s">
        <v>29</v>
      </c>
      <c r="B1285">
        <v>14516207</v>
      </c>
      <c r="C1285" t="s">
        <v>4626</v>
      </c>
      <c r="D1285" t="s">
        <v>524</v>
      </c>
      <c r="E1285">
        <v>731025324</v>
      </c>
      <c r="F1285" t="s">
        <v>525</v>
      </c>
      <c r="G1285" t="s">
        <v>33</v>
      </c>
      <c r="H1285">
        <v>5</v>
      </c>
      <c r="I1285">
        <v>0</v>
      </c>
      <c r="J1285">
        <v>0</v>
      </c>
      <c r="K1285" t="s">
        <v>34</v>
      </c>
      <c r="L1285" t="s">
        <v>41</v>
      </c>
      <c r="M1285" t="s">
        <v>4627</v>
      </c>
      <c r="N1285" t="s">
        <v>4628</v>
      </c>
      <c r="O1285" t="s">
        <v>458</v>
      </c>
      <c r="P1285">
        <f t="shared" si="61"/>
        <v>268</v>
      </c>
      <c r="Q1285">
        <f t="shared" si="62"/>
        <v>49</v>
      </c>
      <c r="R1285">
        <v>0.0025515505</v>
      </c>
      <c r="T1285">
        <f t="shared" si="60"/>
        <v>0.0263724434876211</v>
      </c>
    </row>
    <row r="1286" hidden="1" spans="1:20">
      <c r="A1286" t="s">
        <v>29</v>
      </c>
      <c r="B1286">
        <v>42040790</v>
      </c>
      <c r="C1286" t="s">
        <v>4629</v>
      </c>
      <c r="D1286" t="s">
        <v>104</v>
      </c>
      <c r="E1286">
        <v>423421857</v>
      </c>
      <c r="F1286" t="s">
        <v>47</v>
      </c>
      <c r="G1286" t="s">
        <v>33</v>
      </c>
      <c r="H1286">
        <v>5</v>
      </c>
      <c r="I1286">
        <v>0</v>
      </c>
      <c r="J1286">
        <v>0</v>
      </c>
      <c r="K1286" t="s">
        <v>34</v>
      </c>
      <c r="L1286" t="s">
        <v>41</v>
      </c>
      <c r="M1286" t="s">
        <v>4630</v>
      </c>
      <c r="N1286" t="s">
        <v>4631</v>
      </c>
      <c r="O1286" t="s">
        <v>171</v>
      </c>
      <c r="P1286">
        <f t="shared" si="61"/>
        <v>66</v>
      </c>
      <c r="Q1286">
        <f t="shared" si="62"/>
        <v>12</v>
      </c>
      <c r="R1286">
        <v>0.0026578838</v>
      </c>
      <c r="T1286">
        <f t="shared" si="60"/>
        <v>0.00645855758880517</v>
      </c>
    </row>
    <row r="1287" hidden="1" spans="1:20">
      <c r="A1287" t="s">
        <v>29</v>
      </c>
      <c r="B1287">
        <v>51937974</v>
      </c>
      <c r="C1287" t="s">
        <v>4632</v>
      </c>
      <c r="D1287" t="s">
        <v>498</v>
      </c>
      <c r="E1287">
        <v>721617315</v>
      </c>
      <c r="F1287" t="s">
        <v>499</v>
      </c>
      <c r="G1287" t="s">
        <v>33</v>
      </c>
      <c r="H1287">
        <v>5</v>
      </c>
      <c r="I1287">
        <v>2</v>
      </c>
      <c r="J1287">
        <v>2</v>
      </c>
      <c r="K1287" t="s">
        <v>34</v>
      </c>
      <c r="L1287" t="s">
        <v>41</v>
      </c>
      <c r="M1287" t="s">
        <v>4633</v>
      </c>
      <c r="N1287" t="s">
        <v>4634</v>
      </c>
      <c r="O1287" t="s">
        <v>4635</v>
      </c>
      <c r="P1287">
        <f t="shared" si="61"/>
        <v>104</v>
      </c>
      <c r="Q1287">
        <f t="shared" si="62"/>
        <v>19</v>
      </c>
      <c r="R1287">
        <v>0.9940632</v>
      </c>
      <c r="T1287">
        <f t="shared" si="60"/>
        <v>0.0102260495156082</v>
      </c>
    </row>
    <row r="1288" hidden="1" spans="1:20">
      <c r="A1288" t="s">
        <v>29</v>
      </c>
      <c r="B1288">
        <v>20207650</v>
      </c>
      <c r="C1288" t="s">
        <v>4636</v>
      </c>
      <c r="D1288" t="s">
        <v>154</v>
      </c>
      <c r="E1288">
        <v>423421857</v>
      </c>
      <c r="F1288" t="s">
        <v>47</v>
      </c>
      <c r="G1288" t="s">
        <v>33</v>
      </c>
      <c r="H1288">
        <v>5</v>
      </c>
      <c r="I1288">
        <v>0</v>
      </c>
      <c r="J1288">
        <v>0</v>
      </c>
      <c r="K1288" t="s">
        <v>34</v>
      </c>
      <c r="L1288" t="s">
        <v>41</v>
      </c>
      <c r="M1288" t="s">
        <v>4637</v>
      </c>
      <c r="N1288" t="s">
        <v>4638</v>
      </c>
      <c r="O1288" t="s">
        <v>3083</v>
      </c>
      <c r="P1288">
        <f t="shared" si="61"/>
        <v>190</v>
      </c>
      <c r="Q1288">
        <f t="shared" si="62"/>
        <v>35</v>
      </c>
      <c r="R1288">
        <v>0.004796482</v>
      </c>
      <c r="T1288">
        <f t="shared" si="60"/>
        <v>0.0188374596340151</v>
      </c>
    </row>
    <row r="1289" hidden="1" spans="1:20">
      <c r="A1289" t="s">
        <v>29</v>
      </c>
      <c r="B1289">
        <v>14465243</v>
      </c>
      <c r="C1289" t="s">
        <v>4639</v>
      </c>
      <c r="D1289" t="s">
        <v>98</v>
      </c>
      <c r="E1289">
        <v>309267414</v>
      </c>
      <c r="F1289" t="s">
        <v>99</v>
      </c>
      <c r="G1289" t="s">
        <v>33</v>
      </c>
      <c r="H1289">
        <v>5</v>
      </c>
      <c r="I1289">
        <v>0</v>
      </c>
      <c r="J1289">
        <v>0</v>
      </c>
      <c r="K1289" t="s">
        <v>34</v>
      </c>
      <c r="L1289" t="s">
        <v>41</v>
      </c>
      <c r="M1289" t="s">
        <v>4640</v>
      </c>
      <c r="N1289" t="s">
        <v>4641</v>
      </c>
      <c r="O1289" t="s">
        <v>1511</v>
      </c>
      <c r="P1289">
        <f t="shared" si="61"/>
        <v>115</v>
      </c>
      <c r="Q1289">
        <f t="shared" si="62"/>
        <v>20</v>
      </c>
      <c r="R1289">
        <v>0.0041606966</v>
      </c>
      <c r="T1289">
        <f t="shared" si="60"/>
        <v>0.0107642626480086</v>
      </c>
    </row>
    <row r="1290" hidden="1" spans="1:20">
      <c r="A1290" t="s">
        <v>29</v>
      </c>
      <c r="B1290">
        <v>51851281</v>
      </c>
      <c r="C1290" t="s">
        <v>4642</v>
      </c>
      <c r="D1290" t="s">
        <v>267</v>
      </c>
      <c r="E1290">
        <v>690479711</v>
      </c>
      <c r="F1290" t="s">
        <v>268</v>
      </c>
      <c r="G1290" t="s">
        <v>33</v>
      </c>
      <c r="H1290">
        <v>5</v>
      </c>
      <c r="I1290">
        <v>0</v>
      </c>
      <c r="J1290">
        <v>0</v>
      </c>
      <c r="K1290" t="s">
        <v>34</v>
      </c>
      <c r="L1290" t="s">
        <v>41</v>
      </c>
      <c r="M1290" t="s">
        <v>4643</v>
      </c>
      <c r="N1290" t="s">
        <v>4644</v>
      </c>
      <c r="O1290" t="s">
        <v>1523</v>
      </c>
      <c r="P1290">
        <f t="shared" si="61"/>
        <v>688</v>
      </c>
      <c r="Q1290">
        <f t="shared" si="62"/>
        <v>125</v>
      </c>
      <c r="R1290">
        <v>0.9996934</v>
      </c>
      <c r="T1290">
        <f t="shared" si="60"/>
        <v>0.0672766415500538</v>
      </c>
    </row>
    <row r="1291" hidden="1" spans="1:20">
      <c r="A1291" t="s">
        <v>29</v>
      </c>
      <c r="B1291">
        <v>52247025</v>
      </c>
      <c r="C1291" t="s">
        <v>4645</v>
      </c>
      <c r="D1291" t="s">
        <v>104</v>
      </c>
      <c r="E1291">
        <v>423421857</v>
      </c>
      <c r="F1291" t="s">
        <v>47</v>
      </c>
      <c r="G1291" t="s">
        <v>33</v>
      </c>
      <c r="H1291">
        <v>5</v>
      </c>
      <c r="I1291">
        <v>0</v>
      </c>
      <c r="J1291">
        <v>0</v>
      </c>
      <c r="K1291" t="s">
        <v>34</v>
      </c>
      <c r="L1291" t="s">
        <v>41</v>
      </c>
      <c r="M1291" t="s">
        <v>109</v>
      </c>
      <c r="N1291" t="s">
        <v>4646</v>
      </c>
      <c r="O1291" t="s">
        <v>4647</v>
      </c>
      <c r="P1291">
        <f t="shared" si="61"/>
        <v>28</v>
      </c>
      <c r="Q1291">
        <f t="shared" si="62"/>
        <v>5</v>
      </c>
      <c r="R1291">
        <v>0.9943446</v>
      </c>
      <c r="T1291">
        <f t="shared" si="60"/>
        <v>0.00269106566200215</v>
      </c>
    </row>
    <row r="1292" hidden="1" spans="1:20">
      <c r="A1292" t="s">
        <v>29</v>
      </c>
      <c r="B1292">
        <v>15473141</v>
      </c>
      <c r="C1292" t="s">
        <v>4648</v>
      </c>
      <c r="D1292" t="s">
        <v>46</v>
      </c>
      <c r="E1292">
        <v>423421857</v>
      </c>
      <c r="F1292" t="s">
        <v>47</v>
      </c>
      <c r="G1292" t="s">
        <v>33</v>
      </c>
      <c r="H1292">
        <v>5</v>
      </c>
      <c r="I1292">
        <v>0</v>
      </c>
      <c r="J1292">
        <v>0</v>
      </c>
      <c r="K1292" t="s">
        <v>34</v>
      </c>
      <c r="L1292" t="s">
        <v>41</v>
      </c>
      <c r="M1292" t="s">
        <v>109</v>
      </c>
      <c r="N1292" t="s">
        <v>4649</v>
      </c>
      <c r="O1292" t="s">
        <v>1628</v>
      </c>
      <c r="P1292">
        <f t="shared" si="61"/>
        <v>28</v>
      </c>
      <c r="Q1292">
        <f t="shared" si="62"/>
        <v>4</v>
      </c>
      <c r="R1292">
        <v>0.003185736</v>
      </c>
      <c r="T1292">
        <f t="shared" si="60"/>
        <v>0.00215285252960172</v>
      </c>
    </row>
    <row r="1293" hidden="1" spans="1:20">
      <c r="A1293" t="s">
        <v>29</v>
      </c>
      <c r="B1293">
        <v>36232431</v>
      </c>
      <c r="C1293" t="s">
        <v>4650</v>
      </c>
      <c r="D1293" t="s">
        <v>164</v>
      </c>
      <c r="E1293">
        <v>801135043</v>
      </c>
      <c r="F1293" t="s">
        <v>165</v>
      </c>
      <c r="G1293" t="s">
        <v>33</v>
      </c>
      <c r="H1293">
        <v>5</v>
      </c>
      <c r="I1293">
        <v>0</v>
      </c>
      <c r="J1293">
        <v>1</v>
      </c>
      <c r="K1293" t="s">
        <v>34</v>
      </c>
      <c r="L1293" t="s">
        <v>41</v>
      </c>
      <c r="M1293" t="s">
        <v>4651</v>
      </c>
      <c r="N1293" t="s">
        <v>4652</v>
      </c>
      <c r="O1293" t="s">
        <v>912</v>
      </c>
      <c r="P1293">
        <f t="shared" si="61"/>
        <v>50</v>
      </c>
      <c r="Q1293">
        <f t="shared" si="62"/>
        <v>10</v>
      </c>
      <c r="R1293">
        <v>0.004530799</v>
      </c>
      <c r="T1293">
        <f t="shared" si="60"/>
        <v>0.00538213132400431</v>
      </c>
    </row>
    <row r="1294" hidden="1" spans="1:20">
      <c r="A1294" t="s">
        <v>29</v>
      </c>
      <c r="B1294">
        <v>45652326</v>
      </c>
      <c r="C1294" t="s">
        <v>4653</v>
      </c>
      <c r="D1294" t="s">
        <v>104</v>
      </c>
      <c r="E1294">
        <v>423421857</v>
      </c>
      <c r="F1294" t="s">
        <v>47</v>
      </c>
      <c r="G1294" t="s">
        <v>33</v>
      </c>
      <c r="H1294">
        <v>5</v>
      </c>
      <c r="I1294">
        <v>0</v>
      </c>
      <c r="J1294">
        <v>0</v>
      </c>
      <c r="K1294" t="s">
        <v>34</v>
      </c>
      <c r="L1294" t="s">
        <v>41</v>
      </c>
      <c r="M1294" t="s">
        <v>109</v>
      </c>
      <c r="N1294" t="s">
        <v>628</v>
      </c>
      <c r="O1294" t="s">
        <v>2965</v>
      </c>
      <c r="P1294">
        <f t="shared" si="61"/>
        <v>13</v>
      </c>
      <c r="Q1294">
        <f t="shared" si="62"/>
        <v>2</v>
      </c>
      <c r="R1294">
        <v>0.99999976</v>
      </c>
      <c r="T1294">
        <f t="shared" si="60"/>
        <v>0.00107642626480086</v>
      </c>
    </row>
    <row r="1295" hidden="1" spans="1:20">
      <c r="A1295" t="s">
        <v>29</v>
      </c>
      <c r="B1295">
        <v>47123351</v>
      </c>
      <c r="C1295" t="s">
        <v>4654</v>
      </c>
      <c r="D1295" t="s">
        <v>108</v>
      </c>
      <c r="E1295">
        <v>423421857</v>
      </c>
      <c r="F1295" t="s">
        <v>47</v>
      </c>
      <c r="G1295" t="s">
        <v>33</v>
      </c>
      <c r="H1295">
        <v>5</v>
      </c>
      <c r="I1295">
        <v>0</v>
      </c>
      <c r="J1295">
        <v>0</v>
      </c>
      <c r="K1295" t="s">
        <v>34</v>
      </c>
      <c r="L1295" t="s">
        <v>41</v>
      </c>
      <c r="M1295" t="s">
        <v>109</v>
      </c>
      <c r="N1295" t="s">
        <v>2897</v>
      </c>
      <c r="O1295" t="s">
        <v>1020</v>
      </c>
      <c r="P1295">
        <f t="shared" si="61"/>
        <v>13</v>
      </c>
      <c r="Q1295">
        <f t="shared" si="62"/>
        <v>2</v>
      </c>
      <c r="R1295">
        <v>0.99464524</v>
      </c>
      <c r="T1295">
        <f t="shared" si="60"/>
        <v>0.00107642626480086</v>
      </c>
    </row>
    <row r="1296" hidden="1" spans="1:20">
      <c r="A1296" t="s">
        <v>29</v>
      </c>
      <c r="B1296">
        <v>41252079</v>
      </c>
      <c r="C1296" t="s">
        <v>4655</v>
      </c>
      <c r="D1296" t="s">
        <v>135</v>
      </c>
      <c r="E1296">
        <v>423421857</v>
      </c>
      <c r="F1296" t="s">
        <v>47</v>
      </c>
      <c r="G1296" t="s">
        <v>33</v>
      </c>
      <c r="H1296">
        <v>5</v>
      </c>
      <c r="I1296">
        <v>0</v>
      </c>
      <c r="J1296">
        <v>0</v>
      </c>
      <c r="K1296" t="s">
        <v>34</v>
      </c>
      <c r="L1296" t="s">
        <v>34</v>
      </c>
      <c r="M1296" t="s">
        <v>109</v>
      </c>
      <c r="N1296" t="s">
        <v>1738</v>
      </c>
      <c r="O1296" t="s">
        <v>4656</v>
      </c>
      <c r="P1296">
        <f t="shared" si="61"/>
        <v>13</v>
      </c>
      <c r="Q1296">
        <f t="shared" si="62"/>
        <v>2</v>
      </c>
      <c r="R1296">
        <v>0.99406</v>
      </c>
      <c r="T1296">
        <f t="shared" si="60"/>
        <v>0.00107642626480086</v>
      </c>
    </row>
    <row r="1297" hidden="1" spans="1:20">
      <c r="A1297" t="s">
        <v>29</v>
      </c>
      <c r="B1297">
        <v>899959</v>
      </c>
      <c r="C1297" t="s">
        <v>4657</v>
      </c>
      <c r="D1297" t="s">
        <v>485</v>
      </c>
      <c r="E1297">
        <v>459626087</v>
      </c>
      <c r="F1297" t="s">
        <v>40</v>
      </c>
      <c r="G1297" t="s">
        <v>33</v>
      </c>
      <c r="H1297">
        <v>4</v>
      </c>
      <c r="I1297">
        <v>4</v>
      </c>
      <c r="J1297">
        <v>5</v>
      </c>
      <c r="K1297" t="s">
        <v>34</v>
      </c>
      <c r="L1297" t="s">
        <v>41</v>
      </c>
      <c r="M1297" t="s">
        <v>4658</v>
      </c>
      <c r="N1297" t="s">
        <v>4659</v>
      </c>
      <c r="O1297" t="s">
        <v>4660</v>
      </c>
      <c r="P1297">
        <f t="shared" si="61"/>
        <v>251</v>
      </c>
      <c r="Q1297">
        <f t="shared" si="62"/>
        <v>45</v>
      </c>
      <c r="R1297">
        <v>0.9940988</v>
      </c>
      <c r="T1297">
        <f t="shared" si="60"/>
        <v>0.0242195909580194</v>
      </c>
    </row>
    <row r="1298" hidden="1" spans="1:20">
      <c r="A1298" t="s">
        <v>29</v>
      </c>
      <c r="B1298">
        <v>28427570</v>
      </c>
      <c r="C1298" t="s">
        <v>4661</v>
      </c>
      <c r="D1298" t="s">
        <v>46</v>
      </c>
      <c r="E1298">
        <v>423421857</v>
      </c>
      <c r="F1298" t="s">
        <v>47</v>
      </c>
      <c r="G1298" t="s">
        <v>33</v>
      </c>
      <c r="H1298">
        <v>5</v>
      </c>
      <c r="I1298">
        <v>0</v>
      </c>
      <c r="J1298">
        <v>0</v>
      </c>
      <c r="K1298" t="s">
        <v>34</v>
      </c>
      <c r="L1298" t="s">
        <v>41</v>
      </c>
      <c r="M1298" t="s">
        <v>4662</v>
      </c>
      <c r="N1298" t="s">
        <v>4663</v>
      </c>
      <c r="O1298" t="s">
        <v>252</v>
      </c>
      <c r="P1298">
        <f t="shared" si="61"/>
        <v>37</v>
      </c>
      <c r="Q1298">
        <f t="shared" si="62"/>
        <v>6</v>
      </c>
      <c r="R1298">
        <v>0.9577246</v>
      </c>
      <c r="T1298">
        <f t="shared" si="60"/>
        <v>0.00322927879440258</v>
      </c>
    </row>
    <row r="1299" hidden="1" spans="1:20">
      <c r="A1299" t="s">
        <v>29</v>
      </c>
      <c r="B1299">
        <v>41799639</v>
      </c>
      <c r="C1299" t="s">
        <v>4664</v>
      </c>
      <c r="D1299" t="s">
        <v>46</v>
      </c>
      <c r="E1299">
        <v>423421857</v>
      </c>
      <c r="F1299" t="s">
        <v>47</v>
      </c>
      <c r="G1299" t="s">
        <v>33</v>
      </c>
      <c r="H1299">
        <v>5</v>
      </c>
      <c r="I1299">
        <v>0</v>
      </c>
      <c r="J1299">
        <v>0</v>
      </c>
      <c r="K1299" t="s">
        <v>34</v>
      </c>
      <c r="L1299" t="s">
        <v>41</v>
      </c>
      <c r="M1299" t="s">
        <v>109</v>
      </c>
      <c r="N1299" t="s">
        <v>4665</v>
      </c>
      <c r="O1299" t="s">
        <v>3011</v>
      </c>
      <c r="P1299">
        <f t="shared" si="61"/>
        <v>23</v>
      </c>
      <c r="Q1299">
        <f t="shared" si="62"/>
        <v>5</v>
      </c>
      <c r="R1299">
        <v>0.0028088896</v>
      </c>
      <c r="T1299">
        <f t="shared" si="60"/>
        <v>0.00269106566200215</v>
      </c>
    </row>
    <row r="1300" hidden="1" spans="1:20">
      <c r="A1300" t="s">
        <v>29</v>
      </c>
      <c r="B1300">
        <v>48608490</v>
      </c>
      <c r="C1300" t="s">
        <v>4666</v>
      </c>
      <c r="D1300" t="s">
        <v>791</v>
      </c>
      <c r="E1300">
        <v>464779766</v>
      </c>
      <c r="F1300" t="s">
        <v>792</v>
      </c>
      <c r="G1300" t="s">
        <v>33</v>
      </c>
      <c r="H1300">
        <v>5</v>
      </c>
      <c r="I1300">
        <v>0</v>
      </c>
      <c r="J1300">
        <v>0</v>
      </c>
      <c r="K1300" t="s">
        <v>34</v>
      </c>
      <c r="L1300" t="s">
        <v>41</v>
      </c>
      <c r="M1300" t="s">
        <v>109</v>
      </c>
      <c r="N1300" t="s">
        <v>4667</v>
      </c>
      <c r="O1300" t="s">
        <v>2225</v>
      </c>
      <c r="P1300">
        <f t="shared" si="61"/>
        <v>52</v>
      </c>
      <c r="Q1300">
        <f t="shared" si="62"/>
        <v>8</v>
      </c>
      <c r="R1300">
        <v>0.008654567</v>
      </c>
      <c r="T1300">
        <f t="shared" si="60"/>
        <v>0.00430570505920344</v>
      </c>
    </row>
    <row r="1301" spans="1:20">
      <c r="A1301" t="s">
        <v>29</v>
      </c>
      <c r="B1301">
        <v>52894428</v>
      </c>
      <c r="C1301" t="s">
        <v>4668</v>
      </c>
      <c r="D1301" t="s">
        <v>58</v>
      </c>
      <c r="E1301">
        <v>109226352</v>
      </c>
      <c r="F1301" t="s">
        <v>59</v>
      </c>
      <c r="G1301" t="s">
        <v>33</v>
      </c>
      <c r="H1301">
        <v>5</v>
      </c>
      <c r="I1301">
        <v>0</v>
      </c>
      <c r="J1301">
        <v>0</v>
      </c>
      <c r="K1301" t="s">
        <v>34</v>
      </c>
      <c r="L1301" t="s">
        <v>41</v>
      </c>
      <c r="M1301" t="s">
        <v>4669</v>
      </c>
      <c r="N1301" t="s">
        <v>4670</v>
      </c>
      <c r="O1301" t="s">
        <v>309</v>
      </c>
      <c r="P1301">
        <f t="shared" si="61"/>
        <v>243</v>
      </c>
      <c r="Q1301">
        <f t="shared" si="62"/>
        <v>43</v>
      </c>
      <c r="R1301" s="2">
        <v>3.7418886e-6</v>
      </c>
      <c r="T1301">
        <f t="shared" si="60"/>
        <v>0.0231431646932185</v>
      </c>
    </row>
    <row r="1302" hidden="1" spans="1:20">
      <c r="A1302" t="s">
        <v>29</v>
      </c>
      <c r="B1302">
        <v>41698601</v>
      </c>
      <c r="C1302" t="s">
        <v>4671</v>
      </c>
      <c r="D1302" t="s">
        <v>323</v>
      </c>
      <c r="E1302">
        <v>827502283</v>
      </c>
      <c r="F1302" t="s">
        <v>324</v>
      </c>
      <c r="G1302" t="s">
        <v>33</v>
      </c>
      <c r="H1302">
        <v>5</v>
      </c>
      <c r="I1302">
        <v>1</v>
      </c>
      <c r="J1302">
        <v>1</v>
      </c>
      <c r="K1302" t="s">
        <v>34</v>
      </c>
      <c r="L1302" t="s">
        <v>41</v>
      </c>
      <c r="M1302" t="s">
        <v>109</v>
      </c>
      <c r="N1302" t="s">
        <v>4672</v>
      </c>
      <c r="O1302" t="s">
        <v>4673</v>
      </c>
      <c r="P1302">
        <f t="shared" si="61"/>
        <v>37</v>
      </c>
      <c r="Q1302">
        <f t="shared" si="62"/>
        <v>5</v>
      </c>
      <c r="R1302">
        <v>0.9976546</v>
      </c>
      <c r="T1302">
        <f t="shared" si="60"/>
        <v>0.00269106566200215</v>
      </c>
    </row>
    <row r="1303" hidden="1" spans="1:20">
      <c r="A1303" t="s">
        <v>29</v>
      </c>
      <c r="B1303">
        <v>42448967</v>
      </c>
      <c r="C1303" t="s">
        <v>4674</v>
      </c>
      <c r="D1303" t="s">
        <v>108</v>
      </c>
      <c r="E1303">
        <v>423421857</v>
      </c>
      <c r="F1303" t="s">
        <v>47</v>
      </c>
      <c r="G1303" t="s">
        <v>33</v>
      </c>
      <c r="H1303">
        <v>5</v>
      </c>
      <c r="I1303">
        <v>0</v>
      </c>
      <c r="J1303">
        <v>1</v>
      </c>
      <c r="K1303" t="s">
        <v>34</v>
      </c>
      <c r="L1303" t="s">
        <v>41</v>
      </c>
      <c r="M1303" t="s">
        <v>109</v>
      </c>
      <c r="N1303" t="s">
        <v>4675</v>
      </c>
      <c r="O1303" t="s">
        <v>4676</v>
      </c>
      <c r="P1303">
        <f t="shared" si="61"/>
        <v>28</v>
      </c>
      <c r="Q1303">
        <f t="shared" si="62"/>
        <v>5</v>
      </c>
      <c r="R1303">
        <v>0.9974291</v>
      </c>
      <c r="T1303">
        <f t="shared" si="60"/>
        <v>0.00269106566200215</v>
      </c>
    </row>
    <row r="1304" hidden="1" spans="1:20">
      <c r="A1304" t="s">
        <v>29</v>
      </c>
      <c r="B1304">
        <v>51393343</v>
      </c>
      <c r="C1304" t="s">
        <v>4677</v>
      </c>
      <c r="D1304" t="s">
        <v>219</v>
      </c>
      <c r="E1304">
        <v>305608994</v>
      </c>
      <c r="F1304" t="s">
        <v>220</v>
      </c>
      <c r="G1304" t="s">
        <v>33</v>
      </c>
      <c r="H1304">
        <v>5</v>
      </c>
      <c r="I1304">
        <v>12</v>
      </c>
      <c r="J1304">
        <v>13</v>
      </c>
      <c r="K1304" t="s">
        <v>34</v>
      </c>
      <c r="L1304" t="s">
        <v>34</v>
      </c>
      <c r="M1304" t="s">
        <v>3550</v>
      </c>
      <c r="N1304" t="s">
        <v>4678</v>
      </c>
      <c r="O1304" t="s">
        <v>1395</v>
      </c>
      <c r="P1304">
        <f t="shared" si="61"/>
        <v>328</v>
      </c>
      <c r="Q1304">
        <f t="shared" si="62"/>
        <v>52</v>
      </c>
      <c r="R1304">
        <v>0.9939466</v>
      </c>
      <c r="T1304">
        <f t="shared" si="60"/>
        <v>0.0279870828848224</v>
      </c>
    </row>
    <row r="1305" hidden="1" spans="1:20">
      <c r="A1305" t="s">
        <v>29</v>
      </c>
      <c r="B1305">
        <v>17458854</v>
      </c>
      <c r="C1305" t="s">
        <v>4679</v>
      </c>
      <c r="D1305" t="s">
        <v>357</v>
      </c>
      <c r="E1305">
        <v>295520151</v>
      </c>
      <c r="F1305" t="s">
        <v>358</v>
      </c>
      <c r="G1305" t="s">
        <v>33</v>
      </c>
      <c r="H1305">
        <v>5</v>
      </c>
      <c r="I1305">
        <v>0</v>
      </c>
      <c r="J1305">
        <v>0</v>
      </c>
      <c r="K1305" t="s">
        <v>34</v>
      </c>
      <c r="L1305" t="s">
        <v>41</v>
      </c>
      <c r="M1305" t="s">
        <v>4680</v>
      </c>
      <c r="N1305" t="s">
        <v>4681</v>
      </c>
      <c r="O1305" t="s">
        <v>1991</v>
      </c>
      <c r="P1305">
        <f t="shared" si="61"/>
        <v>137</v>
      </c>
      <c r="Q1305">
        <f t="shared" si="62"/>
        <v>28</v>
      </c>
      <c r="R1305">
        <v>0.9931988</v>
      </c>
      <c r="T1305">
        <f t="shared" si="60"/>
        <v>0.0150699677072121</v>
      </c>
    </row>
    <row r="1306" hidden="1" spans="1:20">
      <c r="A1306" t="s">
        <v>29</v>
      </c>
      <c r="B1306">
        <v>22203804</v>
      </c>
      <c r="C1306" t="s">
        <v>4682</v>
      </c>
      <c r="D1306" t="s">
        <v>113</v>
      </c>
      <c r="E1306">
        <v>423421857</v>
      </c>
      <c r="F1306" t="s">
        <v>47</v>
      </c>
      <c r="G1306" t="s">
        <v>33</v>
      </c>
      <c r="H1306">
        <v>5</v>
      </c>
      <c r="I1306">
        <v>0</v>
      </c>
      <c r="J1306">
        <v>0</v>
      </c>
      <c r="K1306" t="s">
        <v>34</v>
      </c>
      <c r="L1306" t="s">
        <v>41</v>
      </c>
      <c r="M1306" t="s">
        <v>4683</v>
      </c>
      <c r="N1306" t="s">
        <v>4684</v>
      </c>
      <c r="O1306" t="s">
        <v>120</v>
      </c>
      <c r="P1306">
        <f t="shared" si="61"/>
        <v>79</v>
      </c>
      <c r="Q1306">
        <f t="shared" si="62"/>
        <v>15</v>
      </c>
      <c r="R1306">
        <v>0.99999464</v>
      </c>
      <c r="T1306">
        <f t="shared" si="60"/>
        <v>0.00807319698600646</v>
      </c>
    </row>
    <row r="1307" hidden="1" spans="1:20">
      <c r="A1307" t="s">
        <v>29</v>
      </c>
      <c r="B1307">
        <v>43893278</v>
      </c>
      <c r="C1307" t="s">
        <v>4685</v>
      </c>
      <c r="D1307" t="s">
        <v>198</v>
      </c>
      <c r="E1307">
        <v>771401205</v>
      </c>
      <c r="F1307" t="s">
        <v>199</v>
      </c>
      <c r="G1307" t="s">
        <v>33</v>
      </c>
      <c r="H1307">
        <v>5</v>
      </c>
      <c r="I1307">
        <v>0</v>
      </c>
      <c r="J1307">
        <v>0</v>
      </c>
      <c r="K1307" t="s">
        <v>34</v>
      </c>
      <c r="L1307" t="s">
        <v>41</v>
      </c>
      <c r="M1307" t="s">
        <v>4686</v>
      </c>
      <c r="N1307" t="s">
        <v>4687</v>
      </c>
      <c r="O1307" t="s">
        <v>611</v>
      </c>
      <c r="P1307">
        <f t="shared" si="61"/>
        <v>167</v>
      </c>
      <c r="Q1307">
        <f t="shared" si="62"/>
        <v>28</v>
      </c>
      <c r="R1307">
        <v>0.9048758</v>
      </c>
      <c r="T1307">
        <f t="shared" si="60"/>
        <v>0.0150699677072121</v>
      </c>
    </row>
    <row r="1308" hidden="1" spans="1:20">
      <c r="A1308" t="s">
        <v>29</v>
      </c>
      <c r="B1308">
        <v>23272535</v>
      </c>
      <c r="C1308" t="s">
        <v>4688</v>
      </c>
      <c r="D1308" t="s">
        <v>108</v>
      </c>
      <c r="E1308">
        <v>423421857</v>
      </c>
      <c r="F1308" t="s">
        <v>47</v>
      </c>
      <c r="G1308" t="s">
        <v>33</v>
      </c>
      <c r="H1308">
        <v>5</v>
      </c>
      <c r="I1308">
        <v>0</v>
      </c>
      <c r="J1308">
        <v>0</v>
      </c>
      <c r="K1308" t="s">
        <v>34</v>
      </c>
      <c r="L1308" t="s">
        <v>41</v>
      </c>
      <c r="M1308" t="s">
        <v>109</v>
      </c>
      <c r="N1308" t="s">
        <v>2888</v>
      </c>
      <c r="O1308" t="s">
        <v>1834</v>
      </c>
      <c r="P1308">
        <f t="shared" si="61"/>
        <v>23</v>
      </c>
      <c r="Q1308">
        <f t="shared" si="62"/>
        <v>3</v>
      </c>
      <c r="R1308">
        <v>0.99611074</v>
      </c>
      <c r="T1308">
        <f t="shared" si="60"/>
        <v>0.00161463939720129</v>
      </c>
    </row>
    <row r="1309" hidden="1" spans="1:20">
      <c r="A1309" t="s">
        <v>29</v>
      </c>
      <c r="B1309">
        <v>19478925</v>
      </c>
      <c r="C1309" t="s">
        <v>4689</v>
      </c>
      <c r="D1309" t="s">
        <v>656</v>
      </c>
      <c r="E1309">
        <v>994339247</v>
      </c>
      <c r="F1309" t="s">
        <v>657</v>
      </c>
      <c r="G1309" t="s">
        <v>33</v>
      </c>
      <c r="H1309">
        <v>5</v>
      </c>
      <c r="I1309">
        <v>1</v>
      </c>
      <c r="J1309">
        <v>6</v>
      </c>
      <c r="K1309" t="s">
        <v>34</v>
      </c>
      <c r="L1309" t="s">
        <v>41</v>
      </c>
      <c r="M1309" t="s">
        <v>109</v>
      </c>
      <c r="N1309" t="s">
        <v>4690</v>
      </c>
      <c r="O1309" t="s">
        <v>2299</v>
      </c>
      <c r="P1309">
        <f t="shared" si="61"/>
        <v>23</v>
      </c>
      <c r="Q1309">
        <f t="shared" si="62"/>
        <v>4</v>
      </c>
      <c r="R1309">
        <v>0.9956026</v>
      </c>
      <c r="T1309">
        <f t="shared" si="60"/>
        <v>0.00215285252960172</v>
      </c>
    </row>
    <row r="1310" hidden="1" spans="1:20">
      <c r="A1310" t="s">
        <v>29</v>
      </c>
      <c r="B1310">
        <v>6225852</v>
      </c>
      <c r="C1310" t="s">
        <v>4691</v>
      </c>
      <c r="D1310" t="s">
        <v>425</v>
      </c>
      <c r="E1310">
        <v>991090482</v>
      </c>
      <c r="F1310" t="s">
        <v>426</v>
      </c>
      <c r="G1310" t="s">
        <v>33</v>
      </c>
      <c r="H1310">
        <v>5</v>
      </c>
      <c r="I1310">
        <v>0</v>
      </c>
      <c r="J1310">
        <v>2</v>
      </c>
      <c r="K1310" t="s">
        <v>34</v>
      </c>
      <c r="L1310" t="s">
        <v>41</v>
      </c>
      <c r="M1310" t="s">
        <v>4692</v>
      </c>
      <c r="N1310" t="s">
        <v>4693</v>
      </c>
      <c r="O1310" t="s">
        <v>1866</v>
      </c>
      <c r="P1310">
        <f t="shared" si="61"/>
        <v>39</v>
      </c>
      <c r="Q1310">
        <f t="shared" si="62"/>
        <v>5</v>
      </c>
      <c r="R1310">
        <v>0.0024703743</v>
      </c>
      <c r="T1310">
        <f t="shared" si="60"/>
        <v>0.00269106566200215</v>
      </c>
    </row>
    <row r="1311" hidden="1" spans="1:20">
      <c r="A1311" t="s">
        <v>29</v>
      </c>
      <c r="B1311">
        <v>4083706</v>
      </c>
      <c r="C1311" t="s">
        <v>4694</v>
      </c>
      <c r="D1311" t="s">
        <v>402</v>
      </c>
      <c r="E1311">
        <v>572011672</v>
      </c>
      <c r="F1311" t="s">
        <v>403</v>
      </c>
      <c r="G1311" t="s">
        <v>33</v>
      </c>
      <c r="H1311">
        <v>5</v>
      </c>
      <c r="I1311">
        <v>0</v>
      </c>
      <c r="J1311">
        <v>0</v>
      </c>
      <c r="K1311" t="s">
        <v>34</v>
      </c>
      <c r="L1311" t="s">
        <v>41</v>
      </c>
      <c r="M1311" t="s">
        <v>4695</v>
      </c>
      <c r="N1311" t="s">
        <v>4696</v>
      </c>
      <c r="O1311" t="s">
        <v>3511</v>
      </c>
      <c r="P1311">
        <f t="shared" si="61"/>
        <v>124</v>
      </c>
      <c r="Q1311">
        <f t="shared" si="62"/>
        <v>20</v>
      </c>
      <c r="R1311">
        <v>0.033972733</v>
      </c>
      <c r="T1311">
        <f t="shared" si="60"/>
        <v>0.0107642626480086</v>
      </c>
    </row>
    <row r="1312" hidden="1" spans="1:20">
      <c r="A1312" t="s">
        <v>29</v>
      </c>
      <c r="B1312">
        <v>24569046</v>
      </c>
      <c r="C1312" t="s">
        <v>4697</v>
      </c>
      <c r="D1312" t="s">
        <v>98</v>
      </c>
      <c r="E1312">
        <v>309267414</v>
      </c>
      <c r="F1312" t="s">
        <v>99</v>
      </c>
      <c r="G1312" t="s">
        <v>33</v>
      </c>
      <c r="H1312">
        <v>5</v>
      </c>
      <c r="I1312">
        <v>0</v>
      </c>
      <c r="J1312">
        <v>0</v>
      </c>
      <c r="K1312" t="s">
        <v>34</v>
      </c>
      <c r="L1312" t="s">
        <v>41</v>
      </c>
      <c r="M1312" t="s">
        <v>4698</v>
      </c>
      <c r="N1312" t="s">
        <v>4698</v>
      </c>
      <c r="O1312" t="s">
        <v>2380</v>
      </c>
      <c r="P1312">
        <f t="shared" si="61"/>
        <v>22</v>
      </c>
      <c r="Q1312">
        <f t="shared" si="62"/>
        <v>4</v>
      </c>
      <c r="R1312">
        <v>0.16207294</v>
      </c>
      <c r="T1312">
        <f t="shared" si="60"/>
        <v>0.00215285252960172</v>
      </c>
    </row>
    <row r="1313" hidden="1" spans="1:20">
      <c r="A1313" t="s">
        <v>29</v>
      </c>
      <c r="B1313">
        <v>20534733</v>
      </c>
      <c r="C1313" t="s">
        <v>4699</v>
      </c>
      <c r="D1313" t="s">
        <v>301</v>
      </c>
      <c r="E1313">
        <v>544821753</v>
      </c>
      <c r="F1313" t="s">
        <v>302</v>
      </c>
      <c r="G1313" t="s">
        <v>33</v>
      </c>
      <c r="H1313">
        <v>5</v>
      </c>
      <c r="I1313">
        <v>0</v>
      </c>
      <c r="J1313">
        <v>0</v>
      </c>
      <c r="K1313" t="s">
        <v>34</v>
      </c>
      <c r="L1313" t="s">
        <v>41</v>
      </c>
      <c r="M1313" t="s">
        <v>109</v>
      </c>
      <c r="N1313" t="s">
        <v>4700</v>
      </c>
      <c r="O1313" t="s">
        <v>162</v>
      </c>
      <c r="P1313">
        <f t="shared" si="61"/>
        <v>15</v>
      </c>
      <c r="Q1313">
        <f t="shared" si="62"/>
        <v>3</v>
      </c>
      <c r="R1313">
        <v>0.9943931</v>
      </c>
      <c r="T1313">
        <f t="shared" si="60"/>
        <v>0.00161463939720129</v>
      </c>
    </row>
    <row r="1314" hidden="1" spans="1:20">
      <c r="A1314" t="s">
        <v>29</v>
      </c>
      <c r="B1314">
        <v>48874236</v>
      </c>
      <c r="C1314" t="s">
        <v>4701</v>
      </c>
      <c r="D1314" t="s">
        <v>39</v>
      </c>
      <c r="E1314">
        <v>459626087</v>
      </c>
      <c r="F1314" t="s">
        <v>40</v>
      </c>
      <c r="G1314" t="s">
        <v>33</v>
      </c>
      <c r="H1314">
        <v>4</v>
      </c>
      <c r="I1314">
        <v>3</v>
      </c>
      <c r="J1314">
        <v>5</v>
      </c>
      <c r="K1314" t="s">
        <v>34</v>
      </c>
      <c r="L1314" t="s">
        <v>41</v>
      </c>
      <c r="M1314" t="s">
        <v>4702</v>
      </c>
      <c r="N1314" t="s">
        <v>4703</v>
      </c>
      <c r="O1314" t="s">
        <v>4704</v>
      </c>
      <c r="P1314">
        <f t="shared" si="61"/>
        <v>126</v>
      </c>
      <c r="Q1314">
        <f t="shared" si="62"/>
        <v>22</v>
      </c>
      <c r="R1314" s="2">
        <v>2.9837895e-5</v>
      </c>
      <c r="T1314">
        <f t="shared" si="60"/>
        <v>0.0118406889128095</v>
      </c>
    </row>
    <row r="1315" hidden="1" spans="1:20">
      <c r="A1315" t="s">
        <v>29</v>
      </c>
      <c r="B1315">
        <v>43685098</v>
      </c>
      <c r="C1315" t="s">
        <v>4705</v>
      </c>
      <c r="D1315" t="s">
        <v>46</v>
      </c>
      <c r="E1315">
        <v>423421857</v>
      </c>
      <c r="F1315" t="s">
        <v>47</v>
      </c>
      <c r="G1315" t="s">
        <v>33</v>
      </c>
      <c r="H1315">
        <v>5</v>
      </c>
      <c r="I1315">
        <v>0</v>
      </c>
      <c r="J1315">
        <v>1</v>
      </c>
      <c r="K1315" t="s">
        <v>34</v>
      </c>
      <c r="L1315" t="s">
        <v>41</v>
      </c>
      <c r="M1315" t="s">
        <v>109</v>
      </c>
      <c r="N1315" t="s">
        <v>4706</v>
      </c>
      <c r="O1315" t="s">
        <v>1894</v>
      </c>
      <c r="P1315">
        <f t="shared" si="61"/>
        <v>14</v>
      </c>
      <c r="Q1315">
        <f t="shared" si="62"/>
        <v>3</v>
      </c>
      <c r="R1315">
        <v>0.0038558943</v>
      </c>
      <c r="T1315">
        <f t="shared" si="60"/>
        <v>0.00161463939720129</v>
      </c>
    </row>
    <row r="1316" hidden="1" spans="1:20">
      <c r="A1316" t="s">
        <v>29</v>
      </c>
      <c r="B1316">
        <v>9984797</v>
      </c>
      <c r="C1316" t="s">
        <v>4707</v>
      </c>
      <c r="D1316" t="s">
        <v>154</v>
      </c>
      <c r="E1316">
        <v>423421857</v>
      </c>
      <c r="F1316" t="s">
        <v>47</v>
      </c>
      <c r="G1316" t="s">
        <v>33</v>
      </c>
      <c r="H1316">
        <v>5</v>
      </c>
      <c r="I1316">
        <v>0</v>
      </c>
      <c r="J1316">
        <v>1</v>
      </c>
      <c r="K1316" t="s">
        <v>34</v>
      </c>
      <c r="L1316" t="s">
        <v>41</v>
      </c>
      <c r="M1316" t="s">
        <v>109</v>
      </c>
      <c r="N1316" t="s">
        <v>4708</v>
      </c>
      <c r="O1316" t="s">
        <v>2904</v>
      </c>
      <c r="P1316">
        <f t="shared" si="61"/>
        <v>19</v>
      </c>
      <c r="Q1316">
        <f t="shared" si="62"/>
        <v>4</v>
      </c>
      <c r="R1316" s="2">
        <v>3.045114e-6</v>
      </c>
      <c r="T1316">
        <f t="shared" ref="T1316:T1379" si="63">Q1316/1858</f>
        <v>0.00215285252960172</v>
      </c>
    </row>
    <row r="1317" hidden="1" spans="1:20">
      <c r="A1317" t="s">
        <v>29</v>
      </c>
      <c r="B1317">
        <v>44356658</v>
      </c>
      <c r="C1317" t="s">
        <v>4709</v>
      </c>
      <c r="D1317" t="s">
        <v>254</v>
      </c>
      <c r="E1317">
        <v>692404913</v>
      </c>
      <c r="F1317" t="s">
        <v>255</v>
      </c>
      <c r="G1317" t="s">
        <v>33</v>
      </c>
      <c r="H1317">
        <v>4</v>
      </c>
      <c r="I1317">
        <v>2</v>
      </c>
      <c r="J1317">
        <v>3</v>
      </c>
      <c r="K1317" t="s">
        <v>34</v>
      </c>
      <c r="L1317" t="s">
        <v>41</v>
      </c>
      <c r="M1317" t="s">
        <v>4710</v>
      </c>
      <c r="N1317" t="s">
        <v>4711</v>
      </c>
      <c r="O1317" t="s">
        <v>593</v>
      </c>
      <c r="P1317">
        <f t="shared" si="61"/>
        <v>213</v>
      </c>
      <c r="Q1317">
        <f t="shared" si="62"/>
        <v>35</v>
      </c>
      <c r="R1317">
        <v>0.9949992</v>
      </c>
      <c r="T1317">
        <f t="shared" si="63"/>
        <v>0.0188374596340151</v>
      </c>
    </row>
    <row r="1318" hidden="1" spans="1:20">
      <c r="A1318" t="s">
        <v>29</v>
      </c>
      <c r="B1318">
        <v>34760180</v>
      </c>
      <c r="C1318" t="s">
        <v>4712</v>
      </c>
      <c r="D1318" t="s">
        <v>154</v>
      </c>
      <c r="E1318">
        <v>423421857</v>
      </c>
      <c r="F1318" t="s">
        <v>47</v>
      </c>
      <c r="G1318" t="s">
        <v>33</v>
      </c>
      <c r="H1318">
        <v>4</v>
      </c>
      <c r="I1318">
        <v>0</v>
      </c>
      <c r="J1318">
        <v>0</v>
      </c>
      <c r="K1318" t="s">
        <v>34</v>
      </c>
      <c r="L1318" t="s">
        <v>41</v>
      </c>
      <c r="M1318" t="s">
        <v>155</v>
      </c>
      <c r="N1318" t="s">
        <v>4713</v>
      </c>
      <c r="O1318" t="s">
        <v>3011</v>
      </c>
      <c r="P1318">
        <f t="shared" si="61"/>
        <v>20</v>
      </c>
      <c r="Q1318">
        <f t="shared" si="62"/>
        <v>4</v>
      </c>
      <c r="R1318">
        <v>0.0024439495</v>
      </c>
      <c r="T1318">
        <f t="shared" si="63"/>
        <v>0.00215285252960172</v>
      </c>
    </row>
    <row r="1319" hidden="1" spans="1:20">
      <c r="A1319" t="s">
        <v>29</v>
      </c>
      <c r="B1319">
        <v>34246170</v>
      </c>
      <c r="C1319" t="s">
        <v>4714</v>
      </c>
      <c r="D1319" t="s">
        <v>323</v>
      </c>
      <c r="E1319">
        <v>827502283</v>
      </c>
      <c r="F1319" t="s">
        <v>324</v>
      </c>
      <c r="G1319" t="s">
        <v>33</v>
      </c>
      <c r="H1319">
        <v>5</v>
      </c>
      <c r="I1319">
        <v>2</v>
      </c>
      <c r="J1319">
        <v>2</v>
      </c>
      <c r="K1319" t="s">
        <v>34</v>
      </c>
      <c r="L1319" t="s">
        <v>41</v>
      </c>
      <c r="M1319" t="s">
        <v>4715</v>
      </c>
      <c r="N1319" t="s">
        <v>4716</v>
      </c>
      <c r="O1319" t="s">
        <v>1115</v>
      </c>
      <c r="P1319">
        <f t="shared" si="61"/>
        <v>51</v>
      </c>
      <c r="Q1319">
        <f t="shared" si="62"/>
        <v>8</v>
      </c>
      <c r="R1319">
        <v>0.0035476678</v>
      </c>
      <c r="T1319">
        <f t="shared" si="63"/>
        <v>0.00430570505920344</v>
      </c>
    </row>
    <row r="1320" hidden="1" spans="1:20">
      <c r="A1320" t="s">
        <v>29</v>
      </c>
      <c r="B1320">
        <v>19354090</v>
      </c>
      <c r="C1320" t="s">
        <v>4717</v>
      </c>
      <c r="D1320" t="s">
        <v>64</v>
      </c>
      <c r="E1320">
        <v>618770050</v>
      </c>
      <c r="F1320" t="s">
        <v>65</v>
      </c>
      <c r="G1320" t="s">
        <v>33</v>
      </c>
      <c r="H1320">
        <v>5</v>
      </c>
      <c r="I1320">
        <v>0</v>
      </c>
      <c r="J1320">
        <v>0</v>
      </c>
      <c r="K1320" t="s">
        <v>34</v>
      </c>
      <c r="L1320" t="s">
        <v>41</v>
      </c>
      <c r="M1320" t="s">
        <v>109</v>
      </c>
      <c r="N1320" t="s">
        <v>4718</v>
      </c>
      <c r="O1320" t="s">
        <v>193</v>
      </c>
      <c r="P1320">
        <f t="shared" si="61"/>
        <v>9</v>
      </c>
      <c r="Q1320">
        <f t="shared" si="62"/>
        <v>2</v>
      </c>
      <c r="R1320">
        <v>0.9391847</v>
      </c>
      <c r="T1320">
        <f t="shared" si="63"/>
        <v>0.00107642626480086</v>
      </c>
    </row>
    <row r="1321" hidden="1" spans="1:20">
      <c r="A1321" t="s">
        <v>29</v>
      </c>
      <c r="B1321">
        <v>15147619</v>
      </c>
      <c r="C1321" t="s">
        <v>4719</v>
      </c>
      <c r="D1321" t="s">
        <v>686</v>
      </c>
      <c r="E1321">
        <v>692404913</v>
      </c>
      <c r="F1321" t="s">
        <v>255</v>
      </c>
      <c r="G1321" t="s">
        <v>33</v>
      </c>
      <c r="H1321">
        <v>5</v>
      </c>
      <c r="I1321">
        <v>3</v>
      </c>
      <c r="J1321">
        <v>5</v>
      </c>
      <c r="K1321" t="s">
        <v>34</v>
      </c>
      <c r="L1321" t="s">
        <v>41</v>
      </c>
      <c r="M1321" t="s">
        <v>2888</v>
      </c>
      <c r="N1321" t="s">
        <v>4720</v>
      </c>
      <c r="O1321" t="s">
        <v>750</v>
      </c>
      <c r="P1321">
        <f t="shared" si="61"/>
        <v>189</v>
      </c>
      <c r="Q1321">
        <f t="shared" si="62"/>
        <v>34</v>
      </c>
      <c r="R1321" s="2">
        <v>6.6091266e-6</v>
      </c>
      <c r="T1321">
        <f t="shared" si="63"/>
        <v>0.0182992465016146</v>
      </c>
    </row>
    <row r="1322" hidden="1" spans="1:20">
      <c r="A1322" t="s">
        <v>29</v>
      </c>
      <c r="B1322">
        <v>43015955</v>
      </c>
      <c r="C1322" t="s">
        <v>4721</v>
      </c>
      <c r="D1322" t="s">
        <v>154</v>
      </c>
      <c r="E1322">
        <v>423421857</v>
      </c>
      <c r="F1322" t="s">
        <v>47</v>
      </c>
      <c r="G1322" t="s">
        <v>33</v>
      </c>
      <c r="H1322">
        <v>5</v>
      </c>
      <c r="I1322">
        <v>0</v>
      </c>
      <c r="J1322">
        <v>1</v>
      </c>
      <c r="K1322" t="s">
        <v>34</v>
      </c>
      <c r="L1322" t="s">
        <v>41</v>
      </c>
      <c r="M1322" t="s">
        <v>109</v>
      </c>
      <c r="N1322" t="s">
        <v>229</v>
      </c>
      <c r="O1322" t="s">
        <v>137</v>
      </c>
      <c r="P1322">
        <f t="shared" si="61"/>
        <v>5</v>
      </c>
      <c r="Q1322">
        <f t="shared" si="62"/>
        <v>1</v>
      </c>
      <c r="R1322">
        <v>0.0025155835</v>
      </c>
      <c r="T1322">
        <f t="shared" si="63"/>
        <v>0.000538213132400431</v>
      </c>
    </row>
    <row r="1323" hidden="1" spans="1:20">
      <c r="A1323" t="s">
        <v>29</v>
      </c>
      <c r="B1323">
        <v>47563179</v>
      </c>
      <c r="C1323" t="s">
        <v>4722</v>
      </c>
      <c r="D1323" t="s">
        <v>108</v>
      </c>
      <c r="E1323">
        <v>423421857</v>
      </c>
      <c r="F1323" t="s">
        <v>47</v>
      </c>
      <c r="G1323" t="s">
        <v>33</v>
      </c>
      <c r="H1323">
        <v>5</v>
      </c>
      <c r="I1323">
        <v>0</v>
      </c>
      <c r="J1323">
        <v>0</v>
      </c>
      <c r="K1323" t="s">
        <v>34</v>
      </c>
      <c r="L1323" t="s">
        <v>41</v>
      </c>
      <c r="M1323" t="s">
        <v>109</v>
      </c>
      <c r="N1323" t="s">
        <v>4723</v>
      </c>
      <c r="O1323" t="s">
        <v>1800</v>
      </c>
      <c r="P1323">
        <f t="shared" si="61"/>
        <v>23</v>
      </c>
      <c r="Q1323">
        <f t="shared" si="62"/>
        <v>5</v>
      </c>
      <c r="R1323">
        <v>1</v>
      </c>
      <c r="T1323">
        <f t="shared" si="63"/>
        <v>0.00269106566200215</v>
      </c>
    </row>
    <row r="1324" hidden="1" spans="1:20">
      <c r="A1324" t="s">
        <v>29</v>
      </c>
      <c r="B1324">
        <v>690239</v>
      </c>
      <c r="C1324" t="s">
        <v>4724</v>
      </c>
      <c r="D1324" t="s">
        <v>154</v>
      </c>
      <c r="E1324">
        <v>423421857</v>
      </c>
      <c r="F1324" t="s">
        <v>47</v>
      </c>
      <c r="G1324" t="s">
        <v>33</v>
      </c>
      <c r="H1324">
        <v>5</v>
      </c>
      <c r="I1324">
        <v>0</v>
      </c>
      <c r="J1324">
        <v>0</v>
      </c>
      <c r="K1324" t="s">
        <v>34</v>
      </c>
      <c r="L1324" t="s">
        <v>41</v>
      </c>
      <c r="M1324" t="s">
        <v>109</v>
      </c>
      <c r="N1324" t="s">
        <v>4725</v>
      </c>
      <c r="O1324" t="s">
        <v>2102</v>
      </c>
      <c r="P1324">
        <f t="shared" si="61"/>
        <v>31</v>
      </c>
      <c r="Q1324">
        <f t="shared" si="62"/>
        <v>7</v>
      </c>
      <c r="R1324">
        <v>0.68340766</v>
      </c>
      <c r="T1324">
        <f t="shared" si="63"/>
        <v>0.00376749192680301</v>
      </c>
    </row>
    <row r="1325" hidden="1" spans="1:20">
      <c r="A1325" t="s">
        <v>29</v>
      </c>
      <c r="B1325">
        <v>9557387</v>
      </c>
      <c r="C1325" t="s">
        <v>4726</v>
      </c>
      <c r="D1325" t="s">
        <v>198</v>
      </c>
      <c r="E1325">
        <v>771401205</v>
      </c>
      <c r="F1325" t="s">
        <v>199</v>
      </c>
      <c r="G1325" t="s">
        <v>33</v>
      </c>
      <c r="H1325">
        <v>1</v>
      </c>
      <c r="I1325">
        <v>4</v>
      </c>
      <c r="J1325">
        <v>5</v>
      </c>
      <c r="K1325" t="s">
        <v>34</v>
      </c>
      <c r="L1325" t="s">
        <v>41</v>
      </c>
      <c r="M1325" t="s">
        <v>4727</v>
      </c>
      <c r="N1325" t="s">
        <v>4728</v>
      </c>
      <c r="O1325" t="s">
        <v>2668</v>
      </c>
      <c r="P1325">
        <f t="shared" si="61"/>
        <v>193</v>
      </c>
      <c r="Q1325">
        <f t="shared" si="62"/>
        <v>34</v>
      </c>
      <c r="R1325">
        <v>0.99585825</v>
      </c>
      <c r="T1325">
        <f t="shared" si="63"/>
        <v>0.0182992465016146</v>
      </c>
    </row>
    <row r="1326" hidden="1" spans="1:20">
      <c r="A1326" t="s">
        <v>29</v>
      </c>
      <c r="B1326">
        <v>42032465</v>
      </c>
      <c r="C1326" t="s">
        <v>4729</v>
      </c>
      <c r="D1326" t="s">
        <v>343</v>
      </c>
      <c r="E1326">
        <v>921964554</v>
      </c>
      <c r="F1326" t="s">
        <v>344</v>
      </c>
      <c r="G1326" t="s">
        <v>33</v>
      </c>
      <c r="H1326">
        <v>1</v>
      </c>
      <c r="I1326">
        <v>0</v>
      </c>
      <c r="J1326">
        <v>0</v>
      </c>
      <c r="K1326" t="s">
        <v>34</v>
      </c>
      <c r="L1326" t="s">
        <v>34</v>
      </c>
      <c r="M1326" t="s">
        <v>4730</v>
      </c>
      <c r="N1326" t="s">
        <v>4731</v>
      </c>
      <c r="O1326" t="s">
        <v>1919</v>
      </c>
      <c r="P1326">
        <f t="shared" si="61"/>
        <v>446</v>
      </c>
      <c r="Q1326">
        <f t="shared" si="62"/>
        <v>81</v>
      </c>
      <c r="R1326">
        <v>0.9945199</v>
      </c>
      <c r="T1326">
        <f t="shared" si="63"/>
        <v>0.0435952637244349</v>
      </c>
    </row>
    <row r="1327" hidden="1" spans="1:20">
      <c r="A1327" t="s">
        <v>29</v>
      </c>
      <c r="B1327">
        <v>51322415</v>
      </c>
      <c r="C1327" t="s">
        <v>4732</v>
      </c>
      <c r="D1327" t="s">
        <v>154</v>
      </c>
      <c r="E1327">
        <v>423421857</v>
      </c>
      <c r="F1327" t="s">
        <v>47</v>
      </c>
      <c r="G1327" t="s">
        <v>33</v>
      </c>
      <c r="H1327">
        <v>5</v>
      </c>
      <c r="I1327">
        <v>1</v>
      </c>
      <c r="J1327">
        <v>1</v>
      </c>
      <c r="K1327" t="s">
        <v>34</v>
      </c>
      <c r="L1327" t="s">
        <v>41</v>
      </c>
      <c r="M1327" t="s">
        <v>4733</v>
      </c>
      <c r="N1327" t="s">
        <v>4734</v>
      </c>
      <c r="O1327" t="s">
        <v>4735</v>
      </c>
      <c r="P1327">
        <f t="shared" si="61"/>
        <v>200</v>
      </c>
      <c r="Q1327">
        <f t="shared" si="62"/>
        <v>39</v>
      </c>
      <c r="R1327">
        <v>0.002073209</v>
      </c>
      <c r="T1327">
        <f t="shared" si="63"/>
        <v>0.0209903121636168</v>
      </c>
    </row>
    <row r="1328" hidden="1" spans="1:20">
      <c r="A1328" t="s">
        <v>29</v>
      </c>
      <c r="B1328">
        <v>5894125</v>
      </c>
      <c r="C1328" t="s">
        <v>4736</v>
      </c>
      <c r="D1328" t="s">
        <v>154</v>
      </c>
      <c r="E1328">
        <v>423421857</v>
      </c>
      <c r="F1328" t="s">
        <v>47</v>
      </c>
      <c r="G1328" t="s">
        <v>33</v>
      </c>
      <c r="H1328">
        <v>5</v>
      </c>
      <c r="I1328">
        <v>0</v>
      </c>
      <c r="J1328">
        <v>0</v>
      </c>
      <c r="K1328" t="s">
        <v>34</v>
      </c>
      <c r="L1328" t="s">
        <v>41</v>
      </c>
      <c r="M1328" t="s">
        <v>109</v>
      </c>
      <c r="N1328" t="s">
        <v>4737</v>
      </c>
      <c r="O1328" t="s">
        <v>258</v>
      </c>
      <c r="P1328">
        <f t="shared" si="61"/>
        <v>31</v>
      </c>
      <c r="Q1328">
        <f t="shared" si="62"/>
        <v>5</v>
      </c>
      <c r="R1328">
        <v>0.0047878204</v>
      </c>
      <c r="T1328">
        <f t="shared" si="63"/>
        <v>0.00269106566200215</v>
      </c>
    </row>
    <row r="1329" hidden="1" spans="1:20">
      <c r="A1329" t="s">
        <v>29</v>
      </c>
      <c r="B1329">
        <v>45333796</v>
      </c>
      <c r="C1329" t="s">
        <v>4738</v>
      </c>
      <c r="D1329" t="s">
        <v>154</v>
      </c>
      <c r="E1329">
        <v>423421857</v>
      </c>
      <c r="F1329" t="s">
        <v>47</v>
      </c>
      <c r="G1329" t="s">
        <v>33</v>
      </c>
      <c r="H1329">
        <v>3</v>
      </c>
      <c r="I1329">
        <v>0</v>
      </c>
      <c r="J1329">
        <v>0</v>
      </c>
      <c r="K1329" t="s">
        <v>34</v>
      </c>
      <c r="L1329" t="s">
        <v>41</v>
      </c>
      <c r="M1329" t="s">
        <v>1847</v>
      </c>
      <c r="N1329" t="s">
        <v>4739</v>
      </c>
      <c r="O1329" t="s">
        <v>3263</v>
      </c>
      <c r="P1329">
        <f t="shared" si="61"/>
        <v>30</v>
      </c>
      <c r="Q1329">
        <f t="shared" si="62"/>
        <v>5</v>
      </c>
      <c r="R1329">
        <v>0.9994947</v>
      </c>
      <c r="T1329">
        <f t="shared" si="63"/>
        <v>0.00269106566200215</v>
      </c>
    </row>
    <row r="1330" hidden="1" spans="1:20">
      <c r="A1330" t="s">
        <v>29</v>
      </c>
      <c r="B1330">
        <v>14228508</v>
      </c>
      <c r="C1330" t="s">
        <v>4740</v>
      </c>
      <c r="D1330" t="s">
        <v>92</v>
      </c>
      <c r="E1330">
        <v>760984384</v>
      </c>
      <c r="F1330" t="s">
        <v>93</v>
      </c>
      <c r="G1330" t="s">
        <v>33</v>
      </c>
      <c r="H1330">
        <v>4</v>
      </c>
      <c r="I1330">
        <v>0</v>
      </c>
      <c r="J1330">
        <v>0</v>
      </c>
      <c r="K1330" t="s">
        <v>34</v>
      </c>
      <c r="L1330" t="s">
        <v>41</v>
      </c>
      <c r="M1330" t="s">
        <v>4741</v>
      </c>
      <c r="N1330" t="s">
        <v>4742</v>
      </c>
      <c r="O1330" t="s">
        <v>2047</v>
      </c>
      <c r="P1330">
        <f t="shared" si="61"/>
        <v>107</v>
      </c>
      <c r="Q1330">
        <f t="shared" si="62"/>
        <v>20</v>
      </c>
      <c r="R1330">
        <v>0.9994717</v>
      </c>
      <c r="T1330">
        <f t="shared" si="63"/>
        <v>0.0107642626480086</v>
      </c>
    </row>
    <row r="1331" hidden="1" spans="1:20">
      <c r="A1331" t="s">
        <v>29</v>
      </c>
      <c r="B1331">
        <v>6999149</v>
      </c>
      <c r="C1331" t="s">
        <v>4743</v>
      </c>
      <c r="D1331" t="s">
        <v>46</v>
      </c>
      <c r="E1331">
        <v>423421857</v>
      </c>
      <c r="F1331" t="s">
        <v>47</v>
      </c>
      <c r="G1331" t="s">
        <v>33</v>
      </c>
      <c r="H1331">
        <v>4</v>
      </c>
      <c r="I1331">
        <v>0</v>
      </c>
      <c r="J1331">
        <v>0</v>
      </c>
      <c r="K1331" t="s">
        <v>34</v>
      </c>
      <c r="L1331" t="s">
        <v>41</v>
      </c>
      <c r="M1331" t="s">
        <v>155</v>
      </c>
      <c r="N1331" t="s">
        <v>4744</v>
      </c>
      <c r="O1331" t="s">
        <v>4177</v>
      </c>
      <c r="P1331">
        <f t="shared" si="61"/>
        <v>43</v>
      </c>
      <c r="Q1331">
        <f t="shared" si="62"/>
        <v>8</v>
      </c>
      <c r="R1331">
        <v>0.99395084</v>
      </c>
      <c r="T1331">
        <f t="shared" si="63"/>
        <v>0.00430570505920344</v>
      </c>
    </row>
    <row r="1332" spans="1:20">
      <c r="A1332" t="s">
        <v>29</v>
      </c>
      <c r="B1332">
        <v>47208931</v>
      </c>
      <c r="C1332" t="s">
        <v>4745</v>
      </c>
      <c r="D1332" t="s">
        <v>58</v>
      </c>
      <c r="E1332">
        <v>109226352</v>
      </c>
      <c r="F1332" t="s">
        <v>59</v>
      </c>
      <c r="G1332" t="s">
        <v>33</v>
      </c>
      <c r="H1332">
        <v>3</v>
      </c>
      <c r="I1332">
        <v>1</v>
      </c>
      <c r="J1332">
        <v>1</v>
      </c>
      <c r="K1332" t="s">
        <v>34</v>
      </c>
      <c r="L1332" t="s">
        <v>41</v>
      </c>
      <c r="M1332" t="s">
        <v>4746</v>
      </c>
      <c r="N1332" t="s">
        <v>4747</v>
      </c>
      <c r="O1332" t="s">
        <v>4748</v>
      </c>
      <c r="P1332">
        <f t="shared" si="61"/>
        <v>72</v>
      </c>
      <c r="Q1332">
        <f t="shared" si="62"/>
        <v>11</v>
      </c>
      <c r="R1332">
        <v>0.0043873535</v>
      </c>
      <c r="T1332">
        <f t="shared" si="63"/>
        <v>0.00592034445640474</v>
      </c>
    </row>
    <row r="1333" hidden="1" spans="1:20">
      <c r="A1333" t="s">
        <v>29</v>
      </c>
      <c r="B1333">
        <v>52407366</v>
      </c>
      <c r="C1333" t="s">
        <v>4749</v>
      </c>
      <c r="D1333" t="s">
        <v>858</v>
      </c>
      <c r="E1333">
        <v>809249591</v>
      </c>
      <c r="F1333" t="s">
        <v>859</v>
      </c>
      <c r="G1333" t="s">
        <v>33</v>
      </c>
      <c r="H1333">
        <v>5</v>
      </c>
      <c r="I1333">
        <v>5</v>
      </c>
      <c r="J1333">
        <v>6</v>
      </c>
      <c r="K1333" t="s">
        <v>34</v>
      </c>
      <c r="L1333" t="s">
        <v>41</v>
      </c>
      <c r="M1333" t="s">
        <v>4750</v>
      </c>
      <c r="N1333" t="s">
        <v>4751</v>
      </c>
      <c r="O1333" t="s">
        <v>4752</v>
      </c>
      <c r="P1333">
        <f t="shared" si="61"/>
        <v>465</v>
      </c>
      <c r="Q1333">
        <f t="shared" si="62"/>
        <v>81</v>
      </c>
      <c r="R1333">
        <v>0.003336431</v>
      </c>
      <c r="T1333">
        <f t="shared" si="63"/>
        <v>0.0435952637244349</v>
      </c>
    </row>
    <row r="1334" hidden="1" spans="1:20">
      <c r="A1334" t="s">
        <v>29</v>
      </c>
      <c r="B1334">
        <v>11663690</v>
      </c>
      <c r="C1334" t="s">
        <v>4753</v>
      </c>
      <c r="D1334" t="s">
        <v>46</v>
      </c>
      <c r="E1334">
        <v>423421857</v>
      </c>
      <c r="F1334" t="s">
        <v>47</v>
      </c>
      <c r="G1334" t="s">
        <v>33</v>
      </c>
      <c r="H1334">
        <v>4</v>
      </c>
      <c r="I1334">
        <v>0</v>
      </c>
      <c r="J1334">
        <v>0</v>
      </c>
      <c r="K1334" t="s">
        <v>34</v>
      </c>
      <c r="L1334" t="s">
        <v>41</v>
      </c>
      <c r="M1334" t="s">
        <v>4754</v>
      </c>
      <c r="N1334" t="s">
        <v>4755</v>
      </c>
      <c r="O1334" t="s">
        <v>4756</v>
      </c>
      <c r="P1334">
        <f t="shared" si="61"/>
        <v>130</v>
      </c>
      <c r="Q1334">
        <f t="shared" si="62"/>
        <v>25</v>
      </c>
      <c r="R1334">
        <v>0.0025461682</v>
      </c>
      <c r="T1334">
        <f t="shared" si="63"/>
        <v>0.0134553283100108</v>
      </c>
    </row>
    <row r="1335" hidden="1" spans="1:20">
      <c r="A1335" t="s">
        <v>29</v>
      </c>
      <c r="B1335">
        <v>29842515</v>
      </c>
      <c r="C1335" t="s">
        <v>4757</v>
      </c>
      <c r="D1335" t="s">
        <v>104</v>
      </c>
      <c r="E1335">
        <v>423421857</v>
      </c>
      <c r="F1335" t="s">
        <v>47</v>
      </c>
      <c r="G1335" t="s">
        <v>33</v>
      </c>
      <c r="H1335">
        <v>5</v>
      </c>
      <c r="I1335">
        <v>0</v>
      </c>
      <c r="J1335">
        <v>0</v>
      </c>
      <c r="K1335" t="s">
        <v>34</v>
      </c>
      <c r="L1335" t="s">
        <v>41</v>
      </c>
      <c r="M1335" t="s">
        <v>109</v>
      </c>
      <c r="N1335" t="s">
        <v>4758</v>
      </c>
      <c r="O1335" t="s">
        <v>3805</v>
      </c>
      <c r="P1335">
        <f t="shared" si="61"/>
        <v>84</v>
      </c>
      <c r="Q1335">
        <f t="shared" si="62"/>
        <v>13</v>
      </c>
      <c r="R1335" s="2">
        <v>2.0696045e-5</v>
      </c>
      <c r="T1335">
        <f t="shared" si="63"/>
        <v>0.0069967707212056</v>
      </c>
    </row>
    <row r="1336" hidden="1" spans="1:20">
      <c r="A1336" t="s">
        <v>29</v>
      </c>
      <c r="B1336">
        <v>28384725</v>
      </c>
      <c r="C1336" t="s">
        <v>4759</v>
      </c>
      <c r="D1336" t="s">
        <v>542</v>
      </c>
      <c r="E1336">
        <v>168181302</v>
      </c>
      <c r="F1336" t="s">
        <v>543</v>
      </c>
      <c r="G1336" t="s">
        <v>33</v>
      </c>
      <c r="H1336">
        <v>4</v>
      </c>
      <c r="I1336">
        <v>1</v>
      </c>
      <c r="J1336">
        <v>1</v>
      </c>
      <c r="K1336" t="s">
        <v>34</v>
      </c>
      <c r="L1336" t="s">
        <v>34</v>
      </c>
      <c r="M1336" t="s">
        <v>4760</v>
      </c>
      <c r="N1336" t="s">
        <v>4761</v>
      </c>
      <c r="O1336" t="s">
        <v>4762</v>
      </c>
      <c r="P1336">
        <f t="shared" si="61"/>
        <v>176</v>
      </c>
      <c r="Q1336">
        <f t="shared" si="62"/>
        <v>28</v>
      </c>
      <c r="R1336">
        <v>0.994624</v>
      </c>
      <c r="T1336">
        <f t="shared" si="63"/>
        <v>0.0150699677072121</v>
      </c>
    </row>
    <row r="1337" hidden="1" spans="1:20">
      <c r="A1337" t="s">
        <v>29</v>
      </c>
      <c r="B1337">
        <v>46694531</v>
      </c>
      <c r="C1337" t="s">
        <v>4763</v>
      </c>
      <c r="D1337" t="s">
        <v>953</v>
      </c>
      <c r="E1337">
        <v>423421857</v>
      </c>
      <c r="F1337" t="s">
        <v>47</v>
      </c>
      <c r="G1337" t="s">
        <v>33</v>
      </c>
      <c r="H1337">
        <v>4</v>
      </c>
      <c r="I1337">
        <v>0</v>
      </c>
      <c r="J1337">
        <v>0</v>
      </c>
      <c r="K1337" t="s">
        <v>34</v>
      </c>
      <c r="L1337" t="s">
        <v>41</v>
      </c>
      <c r="M1337" t="s">
        <v>4764</v>
      </c>
      <c r="N1337" t="s">
        <v>4765</v>
      </c>
      <c r="O1337" t="s">
        <v>1050</v>
      </c>
      <c r="P1337">
        <f t="shared" si="61"/>
        <v>1257</v>
      </c>
      <c r="Q1337">
        <f t="shared" si="62"/>
        <v>224</v>
      </c>
      <c r="R1337" s="2">
        <v>2.7755138e-6</v>
      </c>
      <c r="T1337">
        <f t="shared" si="63"/>
        <v>0.120559741657696</v>
      </c>
    </row>
    <row r="1338" hidden="1" spans="1:20">
      <c r="A1338" t="s">
        <v>29</v>
      </c>
      <c r="B1338">
        <v>35811163</v>
      </c>
      <c r="C1338" t="s">
        <v>4766</v>
      </c>
      <c r="D1338" t="s">
        <v>108</v>
      </c>
      <c r="E1338">
        <v>423421857</v>
      </c>
      <c r="F1338" t="s">
        <v>47</v>
      </c>
      <c r="G1338" t="s">
        <v>33</v>
      </c>
      <c r="H1338">
        <v>5</v>
      </c>
      <c r="I1338">
        <v>0</v>
      </c>
      <c r="J1338">
        <v>0</v>
      </c>
      <c r="K1338" t="s">
        <v>34</v>
      </c>
      <c r="L1338" t="s">
        <v>41</v>
      </c>
      <c r="M1338" t="s">
        <v>4767</v>
      </c>
      <c r="N1338" t="s">
        <v>4768</v>
      </c>
      <c r="O1338" t="s">
        <v>1901</v>
      </c>
      <c r="P1338">
        <f t="shared" si="61"/>
        <v>126</v>
      </c>
      <c r="Q1338">
        <f t="shared" si="62"/>
        <v>24</v>
      </c>
      <c r="R1338">
        <v>0.99736553</v>
      </c>
      <c r="T1338">
        <f t="shared" si="63"/>
        <v>0.0129171151776103</v>
      </c>
    </row>
    <row r="1339" hidden="1" spans="1:20">
      <c r="A1339" t="s">
        <v>29</v>
      </c>
      <c r="B1339">
        <v>20967425</v>
      </c>
      <c r="C1339" t="s">
        <v>4769</v>
      </c>
      <c r="D1339" t="s">
        <v>70</v>
      </c>
      <c r="E1339">
        <v>523301568</v>
      </c>
      <c r="F1339" t="s">
        <v>71</v>
      </c>
      <c r="G1339" t="s">
        <v>33</v>
      </c>
      <c r="H1339">
        <v>5</v>
      </c>
      <c r="I1339">
        <v>0</v>
      </c>
      <c r="J1339">
        <v>0</v>
      </c>
      <c r="K1339" t="s">
        <v>34</v>
      </c>
      <c r="L1339" t="s">
        <v>41</v>
      </c>
      <c r="M1339" t="s">
        <v>109</v>
      </c>
      <c r="N1339" t="s">
        <v>4770</v>
      </c>
      <c r="O1339" t="s">
        <v>2500</v>
      </c>
      <c r="P1339">
        <f t="shared" si="61"/>
        <v>50</v>
      </c>
      <c r="Q1339">
        <f t="shared" si="62"/>
        <v>10</v>
      </c>
      <c r="R1339" s="2">
        <v>1.3173643e-7</v>
      </c>
      <c r="T1339">
        <f t="shared" si="63"/>
        <v>0.00538213132400431</v>
      </c>
    </row>
    <row r="1340" hidden="1" spans="1:20">
      <c r="A1340" t="s">
        <v>29</v>
      </c>
      <c r="B1340">
        <v>50312719</v>
      </c>
      <c r="C1340" t="s">
        <v>4771</v>
      </c>
      <c r="D1340" t="s">
        <v>135</v>
      </c>
      <c r="E1340">
        <v>423421857</v>
      </c>
      <c r="F1340" t="s">
        <v>47</v>
      </c>
      <c r="G1340" t="s">
        <v>33</v>
      </c>
      <c r="H1340">
        <v>5</v>
      </c>
      <c r="I1340">
        <v>0</v>
      </c>
      <c r="J1340">
        <v>1</v>
      </c>
      <c r="K1340" t="s">
        <v>34</v>
      </c>
      <c r="L1340" t="s">
        <v>41</v>
      </c>
      <c r="M1340" t="s">
        <v>109</v>
      </c>
      <c r="N1340" t="s">
        <v>4772</v>
      </c>
      <c r="O1340" t="s">
        <v>1133</v>
      </c>
      <c r="P1340">
        <f t="shared" si="61"/>
        <v>15</v>
      </c>
      <c r="Q1340">
        <f t="shared" si="62"/>
        <v>2</v>
      </c>
      <c r="R1340">
        <v>0.004902013</v>
      </c>
      <c r="T1340">
        <f t="shared" si="63"/>
        <v>0.00107642626480086</v>
      </c>
    </row>
    <row r="1341" hidden="1" spans="1:20">
      <c r="A1341" t="s">
        <v>29</v>
      </c>
      <c r="B1341">
        <v>51866114</v>
      </c>
      <c r="C1341" t="s">
        <v>4773</v>
      </c>
      <c r="D1341" t="s">
        <v>953</v>
      </c>
      <c r="E1341">
        <v>423421857</v>
      </c>
      <c r="F1341" t="s">
        <v>47</v>
      </c>
      <c r="G1341" t="s">
        <v>33</v>
      </c>
      <c r="H1341">
        <v>2</v>
      </c>
      <c r="I1341">
        <v>0</v>
      </c>
      <c r="J1341">
        <v>0</v>
      </c>
      <c r="K1341" t="s">
        <v>34</v>
      </c>
      <c r="L1341" t="s">
        <v>41</v>
      </c>
      <c r="M1341" t="s">
        <v>4774</v>
      </c>
      <c r="N1341" t="s">
        <v>4775</v>
      </c>
      <c r="O1341" t="s">
        <v>3200</v>
      </c>
      <c r="P1341">
        <f t="shared" si="61"/>
        <v>185</v>
      </c>
      <c r="Q1341">
        <f t="shared" si="62"/>
        <v>30</v>
      </c>
      <c r="R1341">
        <v>0.99538285</v>
      </c>
      <c r="T1341">
        <f t="shared" si="63"/>
        <v>0.0161463939720129</v>
      </c>
    </row>
    <row r="1342" hidden="1" spans="1:20">
      <c r="A1342" t="s">
        <v>29</v>
      </c>
      <c r="B1342">
        <v>10569750</v>
      </c>
      <c r="C1342" t="s">
        <v>4776</v>
      </c>
      <c r="D1342" t="s">
        <v>154</v>
      </c>
      <c r="E1342">
        <v>423421857</v>
      </c>
      <c r="F1342" t="s">
        <v>47</v>
      </c>
      <c r="G1342" t="s">
        <v>33</v>
      </c>
      <c r="H1342">
        <v>5</v>
      </c>
      <c r="I1342">
        <v>0</v>
      </c>
      <c r="J1342">
        <v>0</v>
      </c>
      <c r="K1342" t="s">
        <v>34</v>
      </c>
      <c r="L1342" t="s">
        <v>41</v>
      </c>
      <c r="M1342" t="s">
        <v>109</v>
      </c>
      <c r="N1342" t="s">
        <v>4777</v>
      </c>
      <c r="O1342" t="s">
        <v>3738</v>
      </c>
      <c r="P1342">
        <f t="shared" si="61"/>
        <v>12</v>
      </c>
      <c r="Q1342">
        <f t="shared" si="62"/>
        <v>2</v>
      </c>
      <c r="R1342">
        <v>0.9975303</v>
      </c>
      <c r="T1342">
        <f t="shared" si="63"/>
        <v>0.00107642626480086</v>
      </c>
    </row>
    <row r="1343" hidden="1" spans="1:20">
      <c r="A1343" t="s">
        <v>19</v>
      </c>
      <c r="B1343">
        <v>4208737</v>
      </c>
      <c r="C1343" t="s">
        <v>4778</v>
      </c>
      <c r="D1343" t="s">
        <v>4779</v>
      </c>
      <c r="E1343">
        <v>454581724</v>
      </c>
      <c r="F1343" t="s">
        <v>4780</v>
      </c>
      <c r="G1343" t="s">
        <v>33</v>
      </c>
      <c r="H1343">
        <v>4</v>
      </c>
      <c r="I1343">
        <v>0</v>
      </c>
      <c r="J1343">
        <v>1</v>
      </c>
      <c r="K1343" t="s">
        <v>34</v>
      </c>
      <c r="L1343" t="s">
        <v>41</v>
      </c>
      <c r="M1343" t="s">
        <v>155</v>
      </c>
      <c r="N1343" t="s">
        <v>4781</v>
      </c>
      <c r="O1343" t="s">
        <v>133</v>
      </c>
      <c r="P1343">
        <f t="shared" si="61"/>
        <v>101</v>
      </c>
      <c r="Q1343">
        <f t="shared" si="62"/>
        <v>18</v>
      </c>
      <c r="R1343">
        <v>0.999856</v>
      </c>
      <c r="T1343">
        <f t="shared" si="63"/>
        <v>0.00968783638320775</v>
      </c>
    </row>
    <row r="1344" hidden="1" spans="1:20">
      <c r="A1344" t="s">
        <v>29</v>
      </c>
      <c r="B1344">
        <v>34078104</v>
      </c>
      <c r="C1344" t="s">
        <v>4782</v>
      </c>
      <c r="D1344" t="s">
        <v>52</v>
      </c>
      <c r="E1344">
        <v>984005611</v>
      </c>
      <c r="F1344" t="s">
        <v>53</v>
      </c>
      <c r="G1344" t="s">
        <v>33</v>
      </c>
      <c r="H1344">
        <v>5</v>
      </c>
      <c r="I1344">
        <v>0</v>
      </c>
      <c r="J1344">
        <v>0</v>
      </c>
      <c r="K1344" t="s">
        <v>34</v>
      </c>
      <c r="L1344" t="s">
        <v>41</v>
      </c>
      <c r="M1344" t="s">
        <v>109</v>
      </c>
      <c r="N1344" t="s">
        <v>4783</v>
      </c>
      <c r="O1344" t="s">
        <v>429</v>
      </c>
      <c r="P1344">
        <f t="shared" si="61"/>
        <v>4</v>
      </c>
      <c r="Q1344">
        <f t="shared" si="62"/>
        <v>1</v>
      </c>
      <c r="R1344">
        <v>0.040724535</v>
      </c>
      <c r="T1344">
        <f t="shared" si="63"/>
        <v>0.000538213132400431</v>
      </c>
    </row>
    <row r="1345" hidden="1" spans="1:20">
      <c r="A1345" t="s">
        <v>29</v>
      </c>
      <c r="B1345">
        <v>1110711</v>
      </c>
      <c r="C1345" t="s">
        <v>4784</v>
      </c>
      <c r="D1345" t="s">
        <v>154</v>
      </c>
      <c r="E1345">
        <v>423421857</v>
      </c>
      <c r="F1345" t="s">
        <v>47</v>
      </c>
      <c r="G1345" t="s">
        <v>33</v>
      </c>
      <c r="H1345">
        <v>5</v>
      </c>
      <c r="I1345">
        <v>0</v>
      </c>
      <c r="J1345">
        <v>0</v>
      </c>
      <c r="K1345" t="s">
        <v>34</v>
      </c>
      <c r="L1345" t="s">
        <v>41</v>
      </c>
      <c r="M1345" t="s">
        <v>109</v>
      </c>
      <c r="N1345" t="s">
        <v>4783</v>
      </c>
      <c r="O1345" t="s">
        <v>1796</v>
      </c>
      <c r="P1345">
        <f t="shared" si="61"/>
        <v>4</v>
      </c>
      <c r="Q1345">
        <f t="shared" si="62"/>
        <v>1</v>
      </c>
      <c r="R1345">
        <v>0.994522</v>
      </c>
      <c r="T1345">
        <f t="shared" si="63"/>
        <v>0.000538213132400431</v>
      </c>
    </row>
    <row r="1346" hidden="1" spans="1:20">
      <c r="A1346" t="s">
        <v>29</v>
      </c>
      <c r="B1346">
        <v>36419541</v>
      </c>
      <c r="C1346" t="s">
        <v>4785</v>
      </c>
      <c r="D1346" t="s">
        <v>402</v>
      </c>
      <c r="E1346">
        <v>572011672</v>
      </c>
      <c r="F1346" t="s">
        <v>403</v>
      </c>
      <c r="G1346" t="s">
        <v>33</v>
      </c>
      <c r="H1346">
        <v>5</v>
      </c>
      <c r="I1346">
        <v>0</v>
      </c>
      <c r="J1346">
        <v>0</v>
      </c>
      <c r="K1346" t="s">
        <v>34</v>
      </c>
      <c r="L1346" t="s">
        <v>41</v>
      </c>
      <c r="M1346" t="s">
        <v>109</v>
      </c>
      <c r="N1346" t="s">
        <v>250</v>
      </c>
      <c r="O1346" t="s">
        <v>1733</v>
      </c>
      <c r="P1346">
        <f t="shared" ref="P1346:P1409" si="64">LEN(N1346)</f>
        <v>4</v>
      </c>
      <c r="Q1346">
        <f t="shared" ref="Q1346:Q1409" si="65">LEN(TRIM(N1346))-LEN(SUBSTITUTE(N1346," ",""))+1</f>
        <v>1</v>
      </c>
      <c r="R1346">
        <v>0.0050105653</v>
      </c>
      <c r="T1346">
        <f t="shared" si="63"/>
        <v>0.000538213132400431</v>
      </c>
    </row>
    <row r="1347" hidden="1" spans="1:20">
      <c r="A1347" t="s">
        <v>29</v>
      </c>
      <c r="B1347">
        <v>15295913</v>
      </c>
      <c r="C1347" t="s">
        <v>4786</v>
      </c>
      <c r="D1347" t="s">
        <v>104</v>
      </c>
      <c r="E1347">
        <v>423421857</v>
      </c>
      <c r="F1347" t="s">
        <v>47</v>
      </c>
      <c r="G1347" t="s">
        <v>33</v>
      </c>
      <c r="H1347">
        <v>5</v>
      </c>
      <c r="I1347">
        <v>0</v>
      </c>
      <c r="J1347">
        <v>1</v>
      </c>
      <c r="K1347" t="s">
        <v>34</v>
      </c>
      <c r="L1347" t="s">
        <v>34</v>
      </c>
      <c r="M1347" t="s">
        <v>109</v>
      </c>
      <c r="N1347" t="s">
        <v>250</v>
      </c>
      <c r="O1347" t="s">
        <v>4787</v>
      </c>
      <c r="P1347">
        <f t="shared" si="64"/>
        <v>4</v>
      </c>
      <c r="Q1347">
        <f t="shared" si="65"/>
        <v>1</v>
      </c>
      <c r="R1347">
        <v>0.0031379892</v>
      </c>
      <c r="T1347">
        <f t="shared" si="63"/>
        <v>0.000538213132400431</v>
      </c>
    </row>
    <row r="1348" hidden="1" spans="1:20">
      <c r="A1348" t="s">
        <v>29</v>
      </c>
      <c r="B1348">
        <v>728200</v>
      </c>
      <c r="C1348" t="s">
        <v>4788</v>
      </c>
      <c r="D1348" t="s">
        <v>113</v>
      </c>
      <c r="E1348">
        <v>423421857</v>
      </c>
      <c r="F1348" t="s">
        <v>47</v>
      </c>
      <c r="G1348" t="s">
        <v>33</v>
      </c>
      <c r="H1348">
        <v>4</v>
      </c>
      <c r="I1348">
        <v>0</v>
      </c>
      <c r="J1348">
        <v>0</v>
      </c>
      <c r="K1348" t="s">
        <v>34</v>
      </c>
      <c r="L1348" t="s">
        <v>41</v>
      </c>
      <c r="M1348" t="s">
        <v>155</v>
      </c>
      <c r="N1348" t="s">
        <v>250</v>
      </c>
      <c r="O1348" t="s">
        <v>1702</v>
      </c>
      <c r="P1348">
        <f t="shared" si="64"/>
        <v>4</v>
      </c>
      <c r="Q1348">
        <f t="shared" si="65"/>
        <v>1</v>
      </c>
      <c r="R1348">
        <v>0.06814098</v>
      </c>
      <c r="T1348">
        <f t="shared" si="63"/>
        <v>0.000538213132400431</v>
      </c>
    </row>
    <row r="1349" hidden="1" spans="1:20">
      <c r="A1349" t="s">
        <v>29</v>
      </c>
      <c r="B1349">
        <v>2036808</v>
      </c>
      <c r="C1349" t="s">
        <v>4789</v>
      </c>
      <c r="D1349" t="s">
        <v>154</v>
      </c>
      <c r="E1349">
        <v>423421857</v>
      </c>
      <c r="F1349" t="s">
        <v>47</v>
      </c>
      <c r="G1349" t="s">
        <v>33</v>
      </c>
      <c r="H1349">
        <v>4</v>
      </c>
      <c r="I1349">
        <v>0</v>
      </c>
      <c r="J1349">
        <v>0</v>
      </c>
      <c r="K1349" t="s">
        <v>34</v>
      </c>
      <c r="L1349" t="s">
        <v>41</v>
      </c>
      <c r="M1349" t="s">
        <v>155</v>
      </c>
      <c r="N1349" t="s">
        <v>4790</v>
      </c>
      <c r="O1349" t="s">
        <v>4791</v>
      </c>
      <c r="P1349">
        <f t="shared" si="64"/>
        <v>9</v>
      </c>
      <c r="Q1349">
        <f t="shared" si="65"/>
        <v>2</v>
      </c>
      <c r="R1349">
        <v>0.875915</v>
      </c>
      <c r="T1349">
        <f t="shared" si="63"/>
        <v>0.00107642626480086</v>
      </c>
    </row>
    <row r="1350" hidden="1" spans="1:20">
      <c r="A1350" t="s">
        <v>29</v>
      </c>
      <c r="B1350">
        <v>44747238</v>
      </c>
      <c r="C1350" t="s">
        <v>4792</v>
      </c>
      <c r="D1350" t="s">
        <v>46</v>
      </c>
      <c r="E1350">
        <v>423421857</v>
      </c>
      <c r="F1350" t="s">
        <v>47</v>
      </c>
      <c r="G1350" t="s">
        <v>33</v>
      </c>
      <c r="H1350">
        <v>4</v>
      </c>
      <c r="I1350">
        <v>0</v>
      </c>
      <c r="J1350">
        <v>0</v>
      </c>
      <c r="K1350" t="s">
        <v>34</v>
      </c>
      <c r="L1350" t="s">
        <v>41</v>
      </c>
      <c r="M1350" t="s">
        <v>155</v>
      </c>
      <c r="N1350" t="s">
        <v>4793</v>
      </c>
      <c r="O1350" t="s">
        <v>193</v>
      </c>
      <c r="P1350">
        <f t="shared" si="64"/>
        <v>38</v>
      </c>
      <c r="Q1350">
        <f t="shared" si="65"/>
        <v>8</v>
      </c>
      <c r="R1350">
        <v>0.0051398743</v>
      </c>
      <c r="T1350">
        <f t="shared" si="63"/>
        <v>0.00430570505920344</v>
      </c>
    </row>
    <row r="1351" hidden="1" spans="1:20">
      <c r="A1351" t="s">
        <v>29</v>
      </c>
      <c r="B1351">
        <v>15008761</v>
      </c>
      <c r="C1351" t="s">
        <v>4794</v>
      </c>
      <c r="D1351" t="s">
        <v>46</v>
      </c>
      <c r="E1351">
        <v>423421857</v>
      </c>
      <c r="F1351" t="s">
        <v>47</v>
      </c>
      <c r="G1351" t="s">
        <v>33</v>
      </c>
      <c r="H1351">
        <v>4</v>
      </c>
      <c r="I1351">
        <v>0</v>
      </c>
      <c r="J1351">
        <v>0</v>
      </c>
      <c r="K1351" t="s">
        <v>34</v>
      </c>
      <c r="L1351" t="s">
        <v>41</v>
      </c>
      <c r="M1351" t="s">
        <v>4795</v>
      </c>
      <c r="N1351" t="s">
        <v>4796</v>
      </c>
      <c r="O1351" t="s">
        <v>1796</v>
      </c>
      <c r="P1351">
        <f t="shared" si="64"/>
        <v>135</v>
      </c>
      <c r="Q1351">
        <f t="shared" si="65"/>
        <v>25</v>
      </c>
      <c r="R1351" s="2">
        <v>2.6737034e-5</v>
      </c>
      <c r="T1351">
        <f t="shared" si="63"/>
        <v>0.0134553283100108</v>
      </c>
    </row>
    <row r="1352" hidden="1" spans="1:20">
      <c r="A1352" t="s">
        <v>29</v>
      </c>
      <c r="B1352">
        <v>41448230</v>
      </c>
      <c r="C1352" t="s">
        <v>4797</v>
      </c>
      <c r="D1352" t="s">
        <v>154</v>
      </c>
      <c r="E1352">
        <v>423421857</v>
      </c>
      <c r="F1352" t="s">
        <v>47</v>
      </c>
      <c r="G1352" t="s">
        <v>33</v>
      </c>
      <c r="H1352">
        <v>4</v>
      </c>
      <c r="I1352">
        <v>0</v>
      </c>
      <c r="J1352">
        <v>1</v>
      </c>
      <c r="K1352" t="s">
        <v>34</v>
      </c>
      <c r="L1352" t="s">
        <v>41</v>
      </c>
      <c r="M1352" t="s">
        <v>4798</v>
      </c>
      <c r="N1352" t="s">
        <v>4799</v>
      </c>
      <c r="O1352" t="s">
        <v>4800</v>
      </c>
      <c r="P1352">
        <f t="shared" si="64"/>
        <v>43</v>
      </c>
      <c r="Q1352">
        <f t="shared" si="65"/>
        <v>10</v>
      </c>
      <c r="R1352">
        <v>0.0026415547</v>
      </c>
      <c r="T1352">
        <f t="shared" si="63"/>
        <v>0.00538213132400431</v>
      </c>
    </row>
    <row r="1353" hidden="1" spans="1:20">
      <c r="A1353" t="s">
        <v>29</v>
      </c>
      <c r="B1353">
        <v>44635124</v>
      </c>
      <c r="C1353" t="s">
        <v>4801</v>
      </c>
      <c r="D1353" t="s">
        <v>31</v>
      </c>
      <c r="E1353">
        <v>166483932</v>
      </c>
      <c r="F1353" t="s">
        <v>32</v>
      </c>
      <c r="G1353" t="s">
        <v>33</v>
      </c>
      <c r="H1353">
        <v>5</v>
      </c>
      <c r="I1353">
        <v>46</v>
      </c>
      <c r="J1353">
        <v>47</v>
      </c>
      <c r="K1353" t="s">
        <v>34</v>
      </c>
      <c r="L1353" t="s">
        <v>34</v>
      </c>
      <c r="M1353" t="s">
        <v>4802</v>
      </c>
      <c r="N1353" t="s">
        <v>4803</v>
      </c>
      <c r="O1353" t="s">
        <v>4804</v>
      </c>
      <c r="P1353">
        <f t="shared" si="64"/>
        <v>5552</v>
      </c>
      <c r="Q1353">
        <f t="shared" si="65"/>
        <v>1002</v>
      </c>
      <c r="R1353">
        <v>0.9939697</v>
      </c>
      <c r="T1353">
        <f t="shared" si="63"/>
        <v>0.539289558665231</v>
      </c>
    </row>
    <row r="1354" hidden="1" spans="1:20">
      <c r="A1354" t="s">
        <v>29</v>
      </c>
      <c r="B1354">
        <v>52152926</v>
      </c>
      <c r="C1354" t="s">
        <v>4805</v>
      </c>
      <c r="D1354" t="s">
        <v>323</v>
      </c>
      <c r="E1354">
        <v>827502283</v>
      </c>
      <c r="F1354" t="s">
        <v>324</v>
      </c>
      <c r="G1354" t="s">
        <v>33</v>
      </c>
      <c r="H1354">
        <v>5</v>
      </c>
      <c r="I1354">
        <v>8</v>
      </c>
      <c r="J1354">
        <v>8</v>
      </c>
      <c r="K1354" t="s">
        <v>34</v>
      </c>
      <c r="L1354" t="s">
        <v>41</v>
      </c>
      <c r="M1354" t="s">
        <v>4806</v>
      </c>
      <c r="N1354" t="s">
        <v>4807</v>
      </c>
      <c r="O1354" t="s">
        <v>1436</v>
      </c>
      <c r="P1354">
        <f t="shared" si="64"/>
        <v>491</v>
      </c>
      <c r="Q1354">
        <f t="shared" si="65"/>
        <v>97</v>
      </c>
      <c r="R1354">
        <v>0.02028957</v>
      </c>
      <c r="T1354">
        <f t="shared" si="63"/>
        <v>0.0522066738428418</v>
      </c>
    </row>
    <row r="1355" hidden="1" spans="1:20">
      <c r="A1355" t="s">
        <v>29</v>
      </c>
      <c r="B1355">
        <v>11250174</v>
      </c>
      <c r="C1355" t="s">
        <v>4808</v>
      </c>
      <c r="D1355" t="s">
        <v>1645</v>
      </c>
      <c r="E1355">
        <v>392967251</v>
      </c>
      <c r="F1355" t="s">
        <v>1646</v>
      </c>
      <c r="G1355" t="s">
        <v>33</v>
      </c>
      <c r="H1355">
        <v>1</v>
      </c>
      <c r="I1355">
        <v>10</v>
      </c>
      <c r="J1355">
        <v>13</v>
      </c>
      <c r="K1355" t="s">
        <v>34</v>
      </c>
      <c r="L1355" t="s">
        <v>34</v>
      </c>
      <c r="M1355" t="s">
        <v>4809</v>
      </c>
      <c r="N1355" t="s">
        <v>4810</v>
      </c>
      <c r="O1355" t="s">
        <v>4811</v>
      </c>
      <c r="P1355">
        <f t="shared" si="64"/>
        <v>640</v>
      </c>
      <c r="Q1355">
        <f t="shared" si="65"/>
        <v>117</v>
      </c>
      <c r="R1355">
        <v>0.0046335147</v>
      </c>
      <c r="T1355">
        <f t="shared" si="63"/>
        <v>0.0629709364908504</v>
      </c>
    </row>
    <row r="1356" hidden="1" spans="1:20">
      <c r="A1356" t="s">
        <v>29</v>
      </c>
      <c r="B1356">
        <v>33131301</v>
      </c>
      <c r="C1356" t="s">
        <v>4812</v>
      </c>
      <c r="D1356" t="s">
        <v>154</v>
      </c>
      <c r="E1356">
        <v>423421857</v>
      </c>
      <c r="F1356" t="s">
        <v>47</v>
      </c>
      <c r="G1356" t="s">
        <v>33</v>
      </c>
      <c r="H1356">
        <v>5</v>
      </c>
      <c r="I1356">
        <v>0</v>
      </c>
      <c r="J1356">
        <v>0</v>
      </c>
      <c r="K1356" t="s">
        <v>34</v>
      </c>
      <c r="L1356" t="s">
        <v>41</v>
      </c>
      <c r="M1356" t="s">
        <v>4813</v>
      </c>
      <c r="N1356" t="s">
        <v>4814</v>
      </c>
      <c r="O1356" t="s">
        <v>2701</v>
      </c>
      <c r="P1356">
        <f t="shared" si="64"/>
        <v>176</v>
      </c>
      <c r="Q1356">
        <f t="shared" si="65"/>
        <v>40</v>
      </c>
      <c r="R1356">
        <v>0.99465996</v>
      </c>
      <c r="T1356">
        <f t="shared" si="63"/>
        <v>0.0215285252960172</v>
      </c>
    </row>
    <row r="1357" hidden="1" spans="1:20">
      <c r="A1357" t="s">
        <v>29</v>
      </c>
      <c r="B1357">
        <v>15685418</v>
      </c>
      <c r="C1357" t="s">
        <v>4815</v>
      </c>
      <c r="D1357" t="s">
        <v>953</v>
      </c>
      <c r="E1357">
        <v>423421857</v>
      </c>
      <c r="F1357" t="s">
        <v>47</v>
      </c>
      <c r="G1357" t="s">
        <v>33</v>
      </c>
      <c r="H1357">
        <v>4</v>
      </c>
      <c r="I1357">
        <v>1</v>
      </c>
      <c r="J1357">
        <v>1</v>
      </c>
      <c r="K1357" t="s">
        <v>34</v>
      </c>
      <c r="L1357" t="s">
        <v>41</v>
      </c>
      <c r="M1357" t="s">
        <v>4816</v>
      </c>
      <c r="N1357" t="s">
        <v>4817</v>
      </c>
      <c r="O1357" t="s">
        <v>3204</v>
      </c>
      <c r="P1357">
        <f t="shared" si="64"/>
        <v>107</v>
      </c>
      <c r="Q1357">
        <f t="shared" si="65"/>
        <v>22</v>
      </c>
      <c r="R1357">
        <v>0.0020202738</v>
      </c>
      <c r="T1357">
        <f t="shared" si="63"/>
        <v>0.0118406889128095</v>
      </c>
    </row>
    <row r="1358" hidden="1" spans="1:20">
      <c r="A1358" t="s">
        <v>29</v>
      </c>
      <c r="B1358">
        <v>34549996</v>
      </c>
      <c r="C1358" t="s">
        <v>4818</v>
      </c>
      <c r="D1358" t="s">
        <v>219</v>
      </c>
      <c r="E1358">
        <v>305608994</v>
      </c>
      <c r="F1358" t="s">
        <v>220</v>
      </c>
      <c r="G1358" t="s">
        <v>33</v>
      </c>
      <c r="H1358">
        <v>5</v>
      </c>
      <c r="I1358">
        <v>6</v>
      </c>
      <c r="J1358">
        <v>7</v>
      </c>
      <c r="K1358" t="s">
        <v>34</v>
      </c>
      <c r="L1358" t="s">
        <v>41</v>
      </c>
      <c r="M1358" t="s">
        <v>4819</v>
      </c>
      <c r="N1358" t="s">
        <v>4820</v>
      </c>
      <c r="O1358" t="s">
        <v>4821</v>
      </c>
      <c r="P1358">
        <f t="shared" si="64"/>
        <v>723</v>
      </c>
      <c r="Q1358">
        <f t="shared" si="65"/>
        <v>133</v>
      </c>
      <c r="R1358">
        <v>0.98691976</v>
      </c>
      <c r="T1358">
        <f t="shared" si="63"/>
        <v>0.0715823466092573</v>
      </c>
    </row>
    <row r="1359" hidden="1" spans="1:20">
      <c r="A1359" t="s">
        <v>29</v>
      </c>
      <c r="B1359">
        <v>13834456</v>
      </c>
      <c r="C1359" t="s">
        <v>4822</v>
      </c>
      <c r="D1359" t="s">
        <v>108</v>
      </c>
      <c r="E1359">
        <v>423421857</v>
      </c>
      <c r="F1359" t="s">
        <v>47</v>
      </c>
      <c r="G1359" t="s">
        <v>33</v>
      </c>
      <c r="H1359">
        <v>4</v>
      </c>
      <c r="I1359">
        <v>0</v>
      </c>
      <c r="J1359">
        <v>0</v>
      </c>
      <c r="K1359" t="s">
        <v>34</v>
      </c>
      <c r="L1359" t="s">
        <v>41</v>
      </c>
      <c r="M1359" t="s">
        <v>1423</v>
      </c>
      <c r="N1359" t="s">
        <v>4823</v>
      </c>
      <c r="O1359" t="s">
        <v>433</v>
      </c>
      <c r="P1359">
        <f t="shared" si="64"/>
        <v>64</v>
      </c>
      <c r="Q1359">
        <f t="shared" si="65"/>
        <v>12</v>
      </c>
      <c r="R1359">
        <v>0.9946931</v>
      </c>
      <c r="T1359">
        <f t="shared" si="63"/>
        <v>0.00645855758880517</v>
      </c>
    </row>
    <row r="1360" hidden="1" spans="1:20">
      <c r="A1360" t="s">
        <v>29</v>
      </c>
      <c r="B1360">
        <v>44082867</v>
      </c>
      <c r="C1360" t="s">
        <v>4824</v>
      </c>
      <c r="D1360" t="s">
        <v>402</v>
      </c>
      <c r="E1360">
        <v>572011672</v>
      </c>
      <c r="F1360" t="s">
        <v>403</v>
      </c>
      <c r="G1360" t="s">
        <v>33</v>
      </c>
      <c r="H1360">
        <v>5</v>
      </c>
      <c r="I1360">
        <v>4</v>
      </c>
      <c r="J1360">
        <v>4</v>
      </c>
      <c r="K1360" t="s">
        <v>34</v>
      </c>
      <c r="L1360" t="s">
        <v>41</v>
      </c>
      <c r="M1360" t="s">
        <v>4825</v>
      </c>
      <c r="N1360" t="s">
        <v>4826</v>
      </c>
      <c r="O1360" t="s">
        <v>333</v>
      </c>
      <c r="P1360">
        <f t="shared" si="64"/>
        <v>319</v>
      </c>
      <c r="Q1360">
        <f t="shared" si="65"/>
        <v>55</v>
      </c>
      <c r="R1360">
        <v>0.99470866</v>
      </c>
      <c r="T1360">
        <f t="shared" si="63"/>
        <v>0.0296017222820237</v>
      </c>
    </row>
    <row r="1361" hidden="1" spans="1:20">
      <c r="A1361" t="s">
        <v>29</v>
      </c>
      <c r="B1361">
        <v>50357045</v>
      </c>
      <c r="C1361" t="s">
        <v>4827</v>
      </c>
      <c r="D1361" t="s">
        <v>108</v>
      </c>
      <c r="E1361">
        <v>423421857</v>
      </c>
      <c r="F1361" t="s">
        <v>47</v>
      </c>
      <c r="G1361" t="s">
        <v>33</v>
      </c>
      <c r="H1361">
        <v>4</v>
      </c>
      <c r="I1361">
        <v>2</v>
      </c>
      <c r="J1361">
        <v>3</v>
      </c>
      <c r="K1361" t="s">
        <v>34</v>
      </c>
      <c r="L1361" t="s">
        <v>41</v>
      </c>
      <c r="M1361" t="s">
        <v>4828</v>
      </c>
      <c r="N1361" t="s">
        <v>4829</v>
      </c>
      <c r="O1361" t="s">
        <v>2221</v>
      </c>
      <c r="P1361">
        <f t="shared" si="64"/>
        <v>475</v>
      </c>
      <c r="Q1361">
        <f t="shared" si="65"/>
        <v>96</v>
      </c>
      <c r="R1361">
        <v>0.9953992</v>
      </c>
      <c r="T1361">
        <f t="shared" si="63"/>
        <v>0.0516684607104413</v>
      </c>
    </row>
    <row r="1362" hidden="1" spans="1:20">
      <c r="A1362" t="s">
        <v>29</v>
      </c>
      <c r="B1362">
        <v>21571642</v>
      </c>
      <c r="C1362" t="s">
        <v>4830</v>
      </c>
      <c r="D1362" t="s">
        <v>323</v>
      </c>
      <c r="E1362">
        <v>827502283</v>
      </c>
      <c r="F1362" t="s">
        <v>324</v>
      </c>
      <c r="G1362" t="s">
        <v>33</v>
      </c>
      <c r="H1362">
        <v>5</v>
      </c>
      <c r="I1362">
        <v>2</v>
      </c>
      <c r="J1362">
        <v>2</v>
      </c>
      <c r="K1362" t="s">
        <v>34</v>
      </c>
      <c r="L1362" t="s">
        <v>41</v>
      </c>
      <c r="M1362" t="s">
        <v>4831</v>
      </c>
      <c r="N1362" t="s">
        <v>4832</v>
      </c>
      <c r="O1362" t="s">
        <v>1155</v>
      </c>
      <c r="P1362">
        <f t="shared" si="64"/>
        <v>135</v>
      </c>
      <c r="Q1362">
        <f t="shared" si="65"/>
        <v>22</v>
      </c>
      <c r="R1362">
        <v>0.996786</v>
      </c>
      <c r="T1362">
        <f t="shared" si="63"/>
        <v>0.0118406889128095</v>
      </c>
    </row>
    <row r="1363" spans="1:20">
      <c r="A1363" t="s">
        <v>29</v>
      </c>
      <c r="B1363">
        <v>43783942</v>
      </c>
      <c r="C1363" t="s">
        <v>4833</v>
      </c>
      <c r="D1363" t="s">
        <v>58</v>
      </c>
      <c r="E1363">
        <v>109226352</v>
      </c>
      <c r="F1363" t="s">
        <v>59</v>
      </c>
      <c r="G1363" t="s">
        <v>33</v>
      </c>
      <c r="H1363">
        <v>5</v>
      </c>
      <c r="I1363">
        <v>0</v>
      </c>
      <c r="J1363">
        <v>0</v>
      </c>
      <c r="K1363" t="s">
        <v>34</v>
      </c>
      <c r="L1363" t="s">
        <v>41</v>
      </c>
      <c r="M1363" t="s">
        <v>4834</v>
      </c>
      <c r="N1363" t="s">
        <v>4835</v>
      </c>
      <c r="O1363" t="s">
        <v>532</v>
      </c>
      <c r="P1363">
        <f t="shared" si="64"/>
        <v>116</v>
      </c>
      <c r="Q1363">
        <f t="shared" si="65"/>
        <v>23</v>
      </c>
      <c r="R1363">
        <v>0.9946827</v>
      </c>
      <c r="T1363">
        <f t="shared" si="63"/>
        <v>0.0123789020452099</v>
      </c>
    </row>
    <row r="1364" hidden="1" spans="1:20">
      <c r="A1364" t="s">
        <v>29</v>
      </c>
      <c r="B1364">
        <v>49872061</v>
      </c>
      <c r="C1364" t="s">
        <v>4836</v>
      </c>
      <c r="D1364" t="s">
        <v>154</v>
      </c>
      <c r="E1364">
        <v>423421857</v>
      </c>
      <c r="F1364" t="s">
        <v>47</v>
      </c>
      <c r="G1364" t="s">
        <v>33</v>
      </c>
      <c r="H1364">
        <v>5</v>
      </c>
      <c r="I1364">
        <v>0</v>
      </c>
      <c r="J1364">
        <v>0</v>
      </c>
      <c r="K1364" t="s">
        <v>34</v>
      </c>
      <c r="L1364" t="s">
        <v>41</v>
      </c>
      <c r="M1364" t="s">
        <v>1717</v>
      </c>
      <c r="N1364" t="s">
        <v>4837</v>
      </c>
      <c r="O1364" t="s">
        <v>3083</v>
      </c>
      <c r="P1364">
        <f t="shared" si="64"/>
        <v>137</v>
      </c>
      <c r="Q1364">
        <f t="shared" si="65"/>
        <v>27</v>
      </c>
      <c r="R1364">
        <v>0.0048509124</v>
      </c>
      <c r="T1364">
        <f t="shared" si="63"/>
        <v>0.0145317545748116</v>
      </c>
    </row>
    <row r="1365" hidden="1" spans="1:20">
      <c r="A1365" t="s">
        <v>29</v>
      </c>
      <c r="B1365">
        <v>52748344</v>
      </c>
      <c r="C1365" t="s">
        <v>4838</v>
      </c>
      <c r="D1365" t="s">
        <v>485</v>
      </c>
      <c r="E1365">
        <v>459626087</v>
      </c>
      <c r="F1365" t="s">
        <v>40</v>
      </c>
      <c r="G1365" t="s">
        <v>33</v>
      </c>
      <c r="H1365">
        <v>3</v>
      </c>
      <c r="I1365">
        <v>3</v>
      </c>
      <c r="J1365">
        <v>3</v>
      </c>
      <c r="K1365" t="s">
        <v>34</v>
      </c>
      <c r="L1365" t="s">
        <v>41</v>
      </c>
      <c r="M1365" t="s">
        <v>4839</v>
      </c>
      <c r="N1365" t="s">
        <v>4840</v>
      </c>
      <c r="O1365" t="s">
        <v>4841</v>
      </c>
      <c r="P1365">
        <f t="shared" si="64"/>
        <v>352</v>
      </c>
      <c r="Q1365">
        <f t="shared" si="65"/>
        <v>65</v>
      </c>
      <c r="R1365">
        <v>0.0026580733</v>
      </c>
      <c r="T1365">
        <f t="shared" si="63"/>
        <v>0.034983853606028</v>
      </c>
    </row>
    <row r="1366" spans="1:20">
      <c r="A1366" t="s">
        <v>29</v>
      </c>
      <c r="B1366">
        <v>42733019</v>
      </c>
      <c r="C1366" t="s">
        <v>4842</v>
      </c>
      <c r="D1366" t="s">
        <v>58</v>
      </c>
      <c r="E1366">
        <v>109226352</v>
      </c>
      <c r="F1366" t="s">
        <v>59</v>
      </c>
      <c r="G1366" t="s">
        <v>33</v>
      </c>
      <c r="H1366">
        <v>5</v>
      </c>
      <c r="I1366">
        <v>0</v>
      </c>
      <c r="J1366">
        <v>0</v>
      </c>
      <c r="K1366" t="s">
        <v>34</v>
      </c>
      <c r="L1366" t="s">
        <v>41</v>
      </c>
      <c r="M1366" t="s">
        <v>1738</v>
      </c>
      <c r="N1366" t="s">
        <v>4843</v>
      </c>
      <c r="O1366" t="s">
        <v>3827</v>
      </c>
      <c r="P1366">
        <f t="shared" si="64"/>
        <v>143</v>
      </c>
      <c r="Q1366">
        <f t="shared" si="65"/>
        <v>24</v>
      </c>
      <c r="R1366">
        <v>0.00022344448</v>
      </c>
      <c r="T1366">
        <f t="shared" si="63"/>
        <v>0.0129171151776103</v>
      </c>
    </row>
    <row r="1367" hidden="1" spans="1:20">
      <c r="A1367" t="s">
        <v>29</v>
      </c>
      <c r="B1367">
        <v>18658744</v>
      </c>
      <c r="C1367" t="s">
        <v>4844</v>
      </c>
      <c r="D1367" t="s">
        <v>323</v>
      </c>
      <c r="E1367">
        <v>827502283</v>
      </c>
      <c r="F1367" t="s">
        <v>324</v>
      </c>
      <c r="G1367" t="s">
        <v>33</v>
      </c>
      <c r="H1367">
        <v>5</v>
      </c>
      <c r="I1367">
        <v>4</v>
      </c>
      <c r="J1367">
        <v>4</v>
      </c>
      <c r="K1367" t="s">
        <v>34</v>
      </c>
      <c r="L1367" t="s">
        <v>41</v>
      </c>
      <c r="M1367" t="s">
        <v>4845</v>
      </c>
      <c r="N1367" t="s">
        <v>4846</v>
      </c>
      <c r="O1367" t="s">
        <v>90</v>
      </c>
      <c r="P1367">
        <f t="shared" si="64"/>
        <v>109</v>
      </c>
      <c r="Q1367">
        <f t="shared" si="65"/>
        <v>20</v>
      </c>
      <c r="R1367">
        <v>1</v>
      </c>
      <c r="T1367">
        <f t="shared" si="63"/>
        <v>0.0107642626480086</v>
      </c>
    </row>
    <row r="1368" hidden="1" spans="1:20">
      <c r="A1368" t="s">
        <v>29</v>
      </c>
      <c r="B1368">
        <v>698473</v>
      </c>
      <c r="C1368" t="s">
        <v>4847</v>
      </c>
      <c r="D1368" t="s">
        <v>108</v>
      </c>
      <c r="E1368">
        <v>423421857</v>
      </c>
      <c r="F1368" t="s">
        <v>47</v>
      </c>
      <c r="G1368" t="s">
        <v>33</v>
      </c>
      <c r="H1368">
        <v>4</v>
      </c>
      <c r="I1368">
        <v>0</v>
      </c>
      <c r="J1368">
        <v>0</v>
      </c>
      <c r="K1368" t="s">
        <v>34</v>
      </c>
      <c r="L1368" t="s">
        <v>41</v>
      </c>
      <c r="M1368" t="s">
        <v>4848</v>
      </c>
      <c r="N1368" t="s">
        <v>4849</v>
      </c>
      <c r="O1368" t="s">
        <v>2613</v>
      </c>
      <c r="P1368">
        <f t="shared" si="64"/>
        <v>154</v>
      </c>
      <c r="Q1368">
        <f t="shared" si="65"/>
        <v>31</v>
      </c>
      <c r="R1368">
        <v>0.99560463</v>
      </c>
      <c r="T1368">
        <f t="shared" si="63"/>
        <v>0.0166846071044133</v>
      </c>
    </row>
    <row r="1369" hidden="1" spans="1:20">
      <c r="A1369" t="s">
        <v>29</v>
      </c>
      <c r="B1369">
        <v>34934690</v>
      </c>
      <c r="C1369" t="s">
        <v>4850</v>
      </c>
      <c r="D1369" t="s">
        <v>46</v>
      </c>
      <c r="E1369">
        <v>423421857</v>
      </c>
      <c r="F1369" t="s">
        <v>47</v>
      </c>
      <c r="G1369" t="s">
        <v>33</v>
      </c>
      <c r="H1369">
        <v>5</v>
      </c>
      <c r="I1369">
        <v>0</v>
      </c>
      <c r="J1369">
        <v>0</v>
      </c>
      <c r="K1369" t="s">
        <v>34</v>
      </c>
      <c r="L1369" t="s">
        <v>41</v>
      </c>
      <c r="M1369" t="s">
        <v>4851</v>
      </c>
      <c r="N1369" t="s">
        <v>4852</v>
      </c>
      <c r="O1369" t="s">
        <v>258</v>
      </c>
      <c r="P1369">
        <f t="shared" si="64"/>
        <v>112</v>
      </c>
      <c r="Q1369">
        <f t="shared" si="65"/>
        <v>20</v>
      </c>
      <c r="R1369">
        <v>0.0034414397</v>
      </c>
      <c r="T1369">
        <f t="shared" si="63"/>
        <v>0.0107642626480086</v>
      </c>
    </row>
    <row r="1370" spans="1:20">
      <c r="A1370" t="s">
        <v>29</v>
      </c>
      <c r="B1370">
        <v>37257025</v>
      </c>
      <c r="C1370" t="s">
        <v>4853</v>
      </c>
      <c r="D1370" t="s">
        <v>58</v>
      </c>
      <c r="E1370">
        <v>109226352</v>
      </c>
      <c r="F1370" t="s">
        <v>59</v>
      </c>
      <c r="G1370" t="s">
        <v>33</v>
      </c>
      <c r="H1370">
        <v>5</v>
      </c>
      <c r="I1370">
        <v>0</v>
      </c>
      <c r="J1370">
        <v>0</v>
      </c>
      <c r="K1370" t="s">
        <v>34</v>
      </c>
      <c r="L1370" t="s">
        <v>41</v>
      </c>
      <c r="M1370" t="s">
        <v>4854</v>
      </c>
      <c r="N1370" t="s">
        <v>4855</v>
      </c>
      <c r="O1370" t="s">
        <v>4856</v>
      </c>
      <c r="P1370">
        <f t="shared" si="64"/>
        <v>475</v>
      </c>
      <c r="Q1370">
        <f t="shared" si="65"/>
        <v>86</v>
      </c>
      <c r="R1370">
        <v>0.9946208</v>
      </c>
      <c r="T1370">
        <f t="shared" si="63"/>
        <v>0.046286329386437</v>
      </c>
    </row>
    <row r="1371" hidden="1" spans="1:20">
      <c r="A1371" t="s">
        <v>29</v>
      </c>
      <c r="B1371">
        <v>28586302</v>
      </c>
      <c r="C1371" t="s">
        <v>4857</v>
      </c>
      <c r="D1371" t="s">
        <v>113</v>
      </c>
      <c r="E1371">
        <v>423421857</v>
      </c>
      <c r="F1371" t="s">
        <v>47</v>
      </c>
      <c r="G1371" t="s">
        <v>33</v>
      </c>
      <c r="H1371">
        <v>5</v>
      </c>
      <c r="I1371">
        <v>0</v>
      </c>
      <c r="J1371">
        <v>0</v>
      </c>
      <c r="K1371" t="s">
        <v>34</v>
      </c>
      <c r="L1371" t="s">
        <v>41</v>
      </c>
      <c r="M1371" t="s">
        <v>4858</v>
      </c>
      <c r="N1371" t="s">
        <v>4859</v>
      </c>
      <c r="O1371" t="s">
        <v>326</v>
      </c>
      <c r="P1371">
        <f t="shared" si="64"/>
        <v>225</v>
      </c>
      <c r="Q1371">
        <f t="shared" si="65"/>
        <v>42</v>
      </c>
      <c r="R1371">
        <v>0.0050532115</v>
      </c>
      <c r="T1371">
        <f t="shared" si="63"/>
        <v>0.0226049515608181</v>
      </c>
    </row>
    <row r="1372" hidden="1" spans="1:20">
      <c r="A1372" t="s">
        <v>29</v>
      </c>
      <c r="B1372">
        <v>26163837</v>
      </c>
      <c r="C1372" t="s">
        <v>4860</v>
      </c>
      <c r="D1372" t="s">
        <v>154</v>
      </c>
      <c r="E1372">
        <v>423421857</v>
      </c>
      <c r="F1372" t="s">
        <v>47</v>
      </c>
      <c r="G1372" t="s">
        <v>33</v>
      </c>
      <c r="H1372">
        <v>5</v>
      </c>
      <c r="I1372">
        <v>0</v>
      </c>
      <c r="J1372">
        <v>0</v>
      </c>
      <c r="K1372" t="s">
        <v>34</v>
      </c>
      <c r="L1372" t="s">
        <v>41</v>
      </c>
      <c r="M1372" t="s">
        <v>109</v>
      </c>
      <c r="N1372" t="s">
        <v>4861</v>
      </c>
      <c r="O1372" t="s">
        <v>622</v>
      </c>
      <c r="P1372">
        <f t="shared" si="64"/>
        <v>25</v>
      </c>
      <c r="Q1372">
        <f t="shared" si="65"/>
        <v>4</v>
      </c>
      <c r="R1372">
        <v>0.9997646</v>
      </c>
      <c r="T1372">
        <f t="shared" si="63"/>
        <v>0.00215285252960172</v>
      </c>
    </row>
    <row r="1373" hidden="1" spans="1:20">
      <c r="A1373" t="s">
        <v>29</v>
      </c>
      <c r="B1373">
        <v>15829010</v>
      </c>
      <c r="C1373" t="s">
        <v>4862</v>
      </c>
      <c r="D1373" t="s">
        <v>198</v>
      </c>
      <c r="E1373">
        <v>771401205</v>
      </c>
      <c r="F1373" t="s">
        <v>199</v>
      </c>
      <c r="G1373" t="s">
        <v>33</v>
      </c>
      <c r="H1373">
        <v>5</v>
      </c>
      <c r="I1373">
        <v>8</v>
      </c>
      <c r="J1373">
        <v>8</v>
      </c>
      <c r="K1373" t="s">
        <v>34</v>
      </c>
      <c r="L1373" t="s">
        <v>34</v>
      </c>
      <c r="M1373" t="s">
        <v>2891</v>
      </c>
      <c r="N1373" t="s">
        <v>4863</v>
      </c>
      <c r="O1373" t="s">
        <v>528</v>
      </c>
      <c r="P1373">
        <f t="shared" si="64"/>
        <v>1659</v>
      </c>
      <c r="Q1373">
        <f t="shared" si="65"/>
        <v>291</v>
      </c>
      <c r="R1373">
        <v>0.99998176</v>
      </c>
      <c r="T1373">
        <f t="shared" si="63"/>
        <v>0.156620021528525</v>
      </c>
    </row>
    <row r="1374" hidden="1" spans="1:20">
      <c r="A1374" t="s">
        <v>29</v>
      </c>
      <c r="B1374">
        <v>38534065</v>
      </c>
      <c r="C1374" t="s">
        <v>4864</v>
      </c>
      <c r="D1374" t="s">
        <v>323</v>
      </c>
      <c r="E1374">
        <v>827502283</v>
      </c>
      <c r="F1374" t="s">
        <v>324</v>
      </c>
      <c r="G1374" t="s">
        <v>33</v>
      </c>
      <c r="H1374">
        <v>5</v>
      </c>
      <c r="I1374">
        <v>4</v>
      </c>
      <c r="J1374">
        <v>4</v>
      </c>
      <c r="K1374" t="s">
        <v>34</v>
      </c>
      <c r="L1374" t="s">
        <v>41</v>
      </c>
      <c r="M1374" t="s">
        <v>4865</v>
      </c>
      <c r="N1374" t="s">
        <v>4866</v>
      </c>
      <c r="O1374" t="s">
        <v>4762</v>
      </c>
      <c r="P1374">
        <f t="shared" si="64"/>
        <v>110</v>
      </c>
      <c r="Q1374">
        <f t="shared" si="65"/>
        <v>22</v>
      </c>
      <c r="R1374">
        <v>0.0025832546</v>
      </c>
      <c r="T1374">
        <f t="shared" si="63"/>
        <v>0.0118406889128095</v>
      </c>
    </row>
    <row r="1375" hidden="1" spans="1:20">
      <c r="A1375" t="s">
        <v>29</v>
      </c>
      <c r="B1375">
        <v>27229910</v>
      </c>
      <c r="C1375" t="s">
        <v>4867</v>
      </c>
      <c r="D1375" t="s">
        <v>254</v>
      </c>
      <c r="E1375">
        <v>692404913</v>
      </c>
      <c r="F1375" t="s">
        <v>255</v>
      </c>
      <c r="G1375" t="s">
        <v>33</v>
      </c>
      <c r="H1375">
        <v>4</v>
      </c>
      <c r="I1375">
        <v>0</v>
      </c>
      <c r="J1375">
        <v>1</v>
      </c>
      <c r="K1375" t="s">
        <v>34</v>
      </c>
      <c r="L1375" t="s">
        <v>41</v>
      </c>
      <c r="M1375" t="s">
        <v>155</v>
      </c>
      <c r="N1375" t="s">
        <v>4868</v>
      </c>
      <c r="O1375" t="s">
        <v>252</v>
      </c>
      <c r="P1375">
        <f t="shared" si="64"/>
        <v>114</v>
      </c>
      <c r="Q1375">
        <f t="shared" si="65"/>
        <v>19</v>
      </c>
      <c r="R1375">
        <v>0.9545525</v>
      </c>
      <c r="T1375">
        <f t="shared" si="63"/>
        <v>0.0102260495156082</v>
      </c>
    </row>
    <row r="1376" hidden="1" spans="1:20">
      <c r="A1376" t="s">
        <v>29</v>
      </c>
      <c r="B1376">
        <v>35791555</v>
      </c>
      <c r="C1376" t="s">
        <v>4869</v>
      </c>
      <c r="D1376" t="s">
        <v>108</v>
      </c>
      <c r="E1376">
        <v>423421857</v>
      </c>
      <c r="F1376" t="s">
        <v>47</v>
      </c>
      <c r="G1376" t="s">
        <v>33</v>
      </c>
      <c r="H1376">
        <v>4</v>
      </c>
      <c r="I1376">
        <v>0</v>
      </c>
      <c r="J1376">
        <v>0</v>
      </c>
      <c r="K1376" t="s">
        <v>34</v>
      </c>
      <c r="L1376" t="s">
        <v>41</v>
      </c>
      <c r="M1376" t="s">
        <v>4870</v>
      </c>
      <c r="N1376" t="s">
        <v>4871</v>
      </c>
      <c r="O1376" t="s">
        <v>4872</v>
      </c>
      <c r="P1376">
        <f t="shared" si="64"/>
        <v>143</v>
      </c>
      <c r="Q1376">
        <f t="shared" si="65"/>
        <v>24</v>
      </c>
      <c r="R1376">
        <v>0.9943541</v>
      </c>
      <c r="T1376">
        <f t="shared" si="63"/>
        <v>0.0129171151776103</v>
      </c>
    </row>
    <row r="1377" hidden="1" spans="1:20">
      <c r="A1377" t="s">
        <v>29</v>
      </c>
      <c r="B1377">
        <v>46084782</v>
      </c>
      <c r="C1377" t="s">
        <v>4873</v>
      </c>
      <c r="D1377" t="s">
        <v>104</v>
      </c>
      <c r="E1377">
        <v>423421857</v>
      </c>
      <c r="F1377" t="s">
        <v>47</v>
      </c>
      <c r="G1377" t="s">
        <v>33</v>
      </c>
      <c r="H1377">
        <v>3</v>
      </c>
      <c r="I1377">
        <v>0</v>
      </c>
      <c r="J1377">
        <v>0</v>
      </c>
      <c r="K1377" t="s">
        <v>34</v>
      </c>
      <c r="L1377" t="s">
        <v>41</v>
      </c>
      <c r="M1377" t="s">
        <v>4874</v>
      </c>
      <c r="N1377" t="s">
        <v>4875</v>
      </c>
      <c r="O1377" t="s">
        <v>1796</v>
      </c>
      <c r="P1377">
        <f t="shared" si="64"/>
        <v>319</v>
      </c>
      <c r="Q1377">
        <f t="shared" si="65"/>
        <v>56</v>
      </c>
      <c r="R1377">
        <v>0.002854128</v>
      </c>
      <c r="T1377">
        <f t="shared" si="63"/>
        <v>0.0301399354144241</v>
      </c>
    </row>
    <row r="1378" hidden="1" spans="1:20">
      <c r="A1378" t="s">
        <v>29</v>
      </c>
      <c r="B1378">
        <v>29879403</v>
      </c>
      <c r="C1378" t="s">
        <v>4876</v>
      </c>
      <c r="D1378" t="s">
        <v>76</v>
      </c>
      <c r="E1378">
        <v>565072108</v>
      </c>
      <c r="F1378" t="s">
        <v>77</v>
      </c>
      <c r="G1378" t="s">
        <v>33</v>
      </c>
      <c r="H1378">
        <v>4</v>
      </c>
      <c r="I1378">
        <v>2</v>
      </c>
      <c r="J1378">
        <v>9</v>
      </c>
      <c r="K1378" t="s">
        <v>34</v>
      </c>
      <c r="L1378" t="s">
        <v>41</v>
      </c>
      <c r="M1378" t="s">
        <v>4877</v>
      </c>
      <c r="N1378" t="s">
        <v>4878</v>
      </c>
      <c r="O1378" t="s">
        <v>1440</v>
      </c>
      <c r="P1378">
        <f t="shared" si="64"/>
        <v>174</v>
      </c>
      <c r="Q1378">
        <f t="shared" si="65"/>
        <v>29</v>
      </c>
      <c r="R1378">
        <v>0.999962</v>
      </c>
      <c r="T1378">
        <f t="shared" si="63"/>
        <v>0.0156081808396125</v>
      </c>
    </row>
    <row r="1379" hidden="1" spans="1:20">
      <c r="A1379" t="s">
        <v>29</v>
      </c>
      <c r="B1379">
        <v>32483321</v>
      </c>
      <c r="C1379" t="s">
        <v>4879</v>
      </c>
      <c r="D1379" t="s">
        <v>791</v>
      </c>
      <c r="E1379">
        <v>464779766</v>
      </c>
      <c r="F1379" t="s">
        <v>792</v>
      </c>
      <c r="G1379" t="s">
        <v>33</v>
      </c>
      <c r="H1379">
        <v>4</v>
      </c>
      <c r="I1379">
        <v>2</v>
      </c>
      <c r="J1379">
        <v>4</v>
      </c>
      <c r="K1379" t="s">
        <v>41</v>
      </c>
      <c r="L1379" t="s">
        <v>34</v>
      </c>
      <c r="M1379" t="s">
        <v>4880</v>
      </c>
      <c r="N1379" t="s">
        <v>4881</v>
      </c>
      <c r="O1379" t="s">
        <v>1733</v>
      </c>
      <c r="P1379">
        <f t="shared" si="64"/>
        <v>2550</v>
      </c>
      <c r="Q1379">
        <f t="shared" si="65"/>
        <v>451</v>
      </c>
      <c r="R1379">
        <v>0.004398703</v>
      </c>
      <c r="T1379">
        <f t="shared" si="63"/>
        <v>0.242734122712594</v>
      </c>
    </row>
    <row r="1380" hidden="1" spans="1:20">
      <c r="A1380" t="s">
        <v>29</v>
      </c>
      <c r="B1380">
        <v>46709222</v>
      </c>
      <c r="C1380" t="s">
        <v>4882</v>
      </c>
      <c r="D1380" t="s">
        <v>173</v>
      </c>
      <c r="E1380">
        <v>542519500</v>
      </c>
      <c r="F1380" t="s">
        <v>174</v>
      </c>
      <c r="G1380" t="s">
        <v>33</v>
      </c>
      <c r="H1380">
        <v>3</v>
      </c>
      <c r="I1380">
        <v>3</v>
      </c>
      <c r="J1380">
        <v>4</v>
      </c>
      <c r="K1380" t="s">
        <v>34</v>
      </c>
      <c r="L1380" t="s">
        <v>34</v>
      </c>
      <c r="M1380" t="s">
        <v>4883</v>
      </c>
      <c r="N1380" t="s">
        <v>4884</v>
      </c>
      <c r="O1380" t="s">
        <v>271</v>
      </c>
      <c r="P1380">
        <f t="shared" si="64"/>
        <v>2015</v>
      </c>
      <c r="Q1380">
        <f t="shared" si="65"/>
        <v>371</v>
      </c>
      <c r="R1380" s="2">
        <v>2.3562316e-6</v>
      </c>
      <c r="T1380">
        <f t="shared" ref="T1380:T1443" si="66">Q1380/1858</f>
        <v>0.19967707212056</v>
      </c>
    </row>
    <row r="1381" hidden="1" spans="1:20">
      <c r="A1381" t="s">
        <v>29</v>
      </c>
      <c r="B1381">
        <v>20519008</v>
      </c>
      <c r="C1381" t="s">
        <v>4885</v>
      </c>
      <c r="D1381" t="s">
        <v>154</v>
      </c>
      <c r="E1381">
        <v>423421857</v>
      </c>
      <c r="F1381" t="s">
        <v>47</v>
      </c>
      <c r="G1381" t="s">
        <v>33</v>
      </c>
      <c r="H1381">
        <v>3</v>
      </c>
      <c r="I1381">
        <v>0</v>
      </c>
      <c r="J1381">
        <v>0</v>
      </c>
      <c r="K1381" t="s">
        <v>34</v>
      </c>
      <c r="L1381" t="s">
        <v>41</v>
      </c>
      <c r="M1381" t="s">
        <v>4886</v>
      </c>
      <c r="N1381" t="s">
        <v>4887</v>
      </c>
      <c r="O1381" t="s">
        <v>2299</v>
      </c>
      <c r="P1381">
        <f t="shared" si="64"/>
        <v>330</v>
      </c>
      <c r="Q1381">
        <f t="shared" si="65"/>
        <v>65</v>
      </c>
      <c r="R1381">
        <v>0.9982236</v>
      </c>
      <c r="T1381">
        <f t="shared" si="66"/>
        <v>0.034983853606028</v>
      </c>
    </row>
    <row r="1382" hidden="1" spans="1:20">
      <c r="A1382" t="s">
        <v>29</v>
      </c>
      <c r="B1382">
        <v>25048212</v>
      </c>
      <c r="C1382" t="s">
        <v>4888</v>
      </c>
      <c r="D1382" t="s">
        <v>154</v>
      </c>
      <c r="E1382">
        <v>423421857</v>
      </c>
      <c r="F1382" t="s">
        <v>47</v>
      </c>
      <c r="G1382" t="s">
        <v>33</v>
      </c>
      <c r="H1382">
        <v>4</v>
      </c>
      <c r="I1382">
        <v>0</v>
      </c>
      <c r="J1382">
        <v>0</v>
      </c>
      <c r="K1382" t="s">
        <v>34</v>
      </c>
      <c r="L1382" t="s">
        <v>41</v>
      </c>
      <c r="M1382" t="s">
        <v>155</v>
      </c>
      <c r="N1382" t="s">
        <v>4889</v>
      </c>
      <c r="O1382" t="s">
        <v>754</v>
      </c>
      <c r="P1382">
        <f t="shared" si="64"/>
        <v>13</v>
      </c>
      <c r="Q1382">
        <f t="shared" si="65"/>
        <v>2</v>
      </c>
      <c r="R1382">
        <v>0.004696018</v>
      </c>
      <c r="T1382">
        <f t="shared" si="66"/>
        <v>0.00107642626480086</v>
      </c>
    </row>
    <row r="1383" hidden="1" spans="1:20">
      <c r="A1383" t="s">
        <v>29</v>
      </c>
      <c r="B1383">
        <v>49052173</v>
      </c>
      <c r="C1383" t="s">
        <v>4890</v>
      </c>
      <c r="D1383" t="s">
        <v>254</v>
      </c>
      <c r="E1383">
        <v>692404913</v>
      </c>
      <c r="F1383" t="s">
        <v>255</v>
      </c>
      <c r="G1383" t="s">
        <v>33</v>
      </c>
      <c r="H1383">
        <v>5</v>
      </c>
      <c r="I1383">
        <v>0</v>
      </c>
      <c r="J1383">
        <v>3</v>
      </c>
      <c r="K1383" t="s">
        <v>34</v>
      </c>
      <c r="L1383" t="s">
        <v>41</v>
      </c>
      <c r="M1383" t="s">
        <v>109</v>
      </c>
      <c r="N1383" t="s">
        <v>4891</v>
      </c>
      <c r="O1383" t="s">
        <v>3058</v>
      </c>
      <c r="P1383">
        <f t="shared" si="64"/>
        <v>99</v>
      </c>
      <c r="Q1383">
        <f t="shared" si="65"/>
        <v>13</v>
      </c>
      <c r="R1383">
        <v>0.9946833</v>
      </c>
      <c r="T1383">
        <f t="shared" si="66"/>
        <v>0.0069967707212056</v>
      </c>
    </row>
    <row r="1384" hidden="1" spans="1:20">
      <c r="A1384" t="s">
        <v>29</v>
      </c>
      <c r="B1384">
        <v>50032265</v>
      </c>
      <c r="C1384" t="s">
        <v>4892</v>
      </c>
      <c r="D1384" t="s">
        <v>578</v>
      </c>
      <c r="E1384">
        <v>305608994</v>
      </c>
      <c r="F1384" t="s">
        <v>220</v>
      </c>
      <c r="G1384" t="s">
        <v>33</v>
      </c>
      <c r="H1384">
        <v>3</v>
      </c>
      <c r="I1384">
        <v>3</v>
      </c>
      <c r="J1384">
        <v>3</v>
      </c>
      <c r="K1384" t="s">
        <v>34</v>
      </c>
      <c r="L1384" t="s">
        <v>41</v>
      </c>
      <c r="M1384" t="s">
        <v>1847</v>
      </c>
      <c r="N1384" t="s">
        <v>4893</v>
      </c>
      <c r="O1384" t="s">
        <v>265</v>
      </c>
      <c r="P1384">
        <f t="shared" si="64"/>
        <v>52</v>
      </c>
      <c r="Q1384">
        <f t="shared" si="65"/>
        <v>7</v>
      </c>
      <c r="R1384">
        <v>0.005090633</v>
      </c>
      <c r="T1384">
        <f t="shared" si="66"/>
        <v>0.00376749192680301</v>
      </c>
    </row>
    <row r="1385" hidden="1" spans="1:20">
      <c r="A1385" t="s">
        <v>29</v>
      </c>
      <c r="B1385">
        <v>24648357</v>
      </c>
      <c r="C1385" t="s">
        <v>4894</v>
      </c>
      <c r="D1385" t="s">
        <v>164</v>
      </c>
      <c r="E1385">
        <v>801135043</v>
      </c>
      <c r="F1385" t="s">
        <v>165</v>
      </c>
      <c r="G1385" t="s">
        <v>33</v>
      </c>
      <c r="H1385">
        <v>5</v>
      </c>
      <c r="I1385">
        <v>0</v>
      </c>
      <c r="J1385">
        <v>1</v>
      </c>
      <c r="K1385" t="s">
        <v>34</v>
      </c>
      <c r="L1385" t="s">
        <v>41</v>
      </c>
      <c r="M1385" t="s">
        <v>4895</v>
      </c>
      <c r="N1385" t="s">
        <v>4896</v>
      </c>
      <c r="O1385" t="s">
        <v>3270</v>
      </c>
      <c r="P1385">
        <f t="shared" si="64"/>
        <v>31</v>
      </c>
      <c r="Q1385">
        <f t="shared" si="65"/>
        <v>4</v>
      </c>
      <c r="R1385">
        <v>0.003194464</v>
      </c>
      <c r="T1385">
        <f t="shared" si="66"/>
        <v>0.00215285252960172</v>
      </c>
    </row>
    <row r="1386" hidden="1" spans="1:20">
      <c r="A1386" t="s">
        <v>29</v>
      </c>
      <c r="B1386">
        <v>32929432</v>
      </c>
      <c r="C1386" t="s">
        <v>4897</v>
      </c>
      <c r="D1386" t="s">
        <v>323</v>
      </c>
      <c r="E1386">
        <v>827502283</v>
      </c>
      <c r="F1386" t="s">
        <v>324</v>
      </c>
      <c r="G1386" t="s">
        <v>33</v>
      </c>
      <c r="H1386">
        <v>5</v>
      </c>
      <c r="I1386">
        <v>1</v>
      </c>
      <c r="J1386">
        <v>1</v>
      </c>
      <c r="K1386" t="s">
        <v>34</v>
      </c>
      <c r="L1386" t="s">
        <v>41</v>
      </c>
      <c r="M1386" t="s">
        <v>109</v>
      </c>
      <c r="N1386" t="s">
        <v>4898</v>
      </c>
      <c r="O1386" t="s">
        <v>4899</v>
      </c>
      <c r="P1386">
        <f t="shared" si="64"/>
        <v>77</v>
      </c>
      <c r="Q1386">
        <f t="shared" si="65"/>
        <v>12</v>
      </c>
      <c r="R1386">
        <v>0.99999833</v>
      </c>
      <c r="T1386">
        <f t="shared" si="66"/>
        <v>0.00645855758880517</v>
      </c>
    </row>
    <row r="1387" hidden="1" spans="1:20">
      <c r="A1387" t="s">
        <v>29</v>
      </c>
      <c r="B1387">
        <v>32401381</v>
      </c>
      <c r="C1387" t="s">
        <v>4900</v>
      </c>
      <c r="D1387" t="s">
        <v>70</v>
      </c>
      <c r="E1387">
        <v>523301568</v>
      </c>
      <c r="F1387" t="s">
        <v>71</v>
      </c>
      <c r="G1387" t="s">
        <v>33</v>
      </c>
      <c r="H1387">
        <v>5</v>
      </c>
      <c r="I1387">
        <v>0</v>
      </c>
      <c r="J1387">
        <v>0</v>
      </c>
      <c r="K1387" t="s">
        <v>34</v>
      </c>
      <c r="L1387" t="s">
        <v>41</v>
      </c>
      <c r="M1387" t="s">
        <v>2897</v>
      </c>
      <c r="N1387" t="s">
        <v>4901</v>
      </c>
      <c r="O1387" t="s">
        <v>4902</v>
      </c>
      <c r="P1387">
        <f t="shared" si="64"/>
        <v>123</v>
      </c>
      <c r="Q1387">
        <f t="shared" si="65"/>
        <v>21</v>
      </c>
      <c r="R1387">
        <v>0.001814721</v>
      </c>
      <c r="T1387">
        <f t="shared" si="66"/>
        <v>0.011302475780409</v>
      </c>
    </row>
    <row r="1388" hidden="1" spans="1:20">
      <c r="A1388" t="s">
        <v>29</v>
      </c>
      <c r="B1388">
        <v>14022248</v>
      </c>
      <c r="C1388" t="s">
        <v>4903</v>
      </c>
      <c r="D1388" t="s">
        <v>686</v>
      </c>
      <c r="E1388">
        <v>692404913</v>
      </c>
      <c r="F1388" t="s">
        <v>255</v>
      </c>
      <c r="G1388" t="s">
        <v>33</v>
      </c>
      <c r="H1388">
        <v>5</v>
      </c>
      <c r="I1388">
        <v>1</v>
      </c>
      <c r="J1388">
        <v>2</v>
      </c>
      <c r="K1388" t="s">
        <v>34</v>
      </c>
      <c r="L1388" t="s">
        <v>41</v>
      </c>
      <c r="M1388" t="s">
        <v>4904</v>
      </c>
      <c r="N1388" t="s">
        <v>4905</v>
      </c>
      <c r="O1388" t="s">
        <v>4277</v>
      </c>
      <c r="P1388">
        <f t="shared" si="64"/>
        <v>153</v>
      </c>
      <c r="Q1388">
        <f t="shared" si="65"/>
        <v>26</v>
      </c>
      <c r="R1388">
        <v>0.008264494</v>
      </c>
      <c r="T1388">
        <f t="shared" si="66"/>
        <v>0.0139935414424112</v>
      </c>
    </row>
    <row r="1389" hidden="1" spans="1:20">
      <c r="A1389" t="s">
        <v>29</v>
      </c>
      <c r="B1389">
        <v>8733867</v>
      </c>
      <c r="C1389" t="s">
        <v>4906</v>
      </c>
      <c r="D1389" t="s">
        <v>46</v>
      </c>
      <c r="E1389">
        <v>423421857</v>
      </c>
      <c r="F1389" t="s">
        <v>47</v>
      </c>
      <c r="G1389" t="s">
        <v>33</v>
      </c>
      <c r="H1389">
        <v>5</v>
      </c>
      <c r="I1389">
        <v>1</v>
      </c>
      <c r="J1389">
        <v>1</v>
      </c>
      <c r="K1389" t="s">
        <v>34</v>
      </c>
      <c r="L1389" t="s">
        <v>41</v>
      </c>
      <c r="M1389" t="s">
        <v>4907</v>
      </c>
      <c r="N1389" t="s">
        <v>4908</v>
      </c>
      <c r="O1389" t="s">
        <v>1894</v>
      </c>
      <c r="P1389">
        <f t="shared" si="64"/>
        <v>313</v>
      </c>
      <c r="Q1389">
        <f t="shared" si="65"/>
        <v>57</v>
      </c>
      <c r="R1389">
        <v>0.0024722328</v>
      </c>
      <c r="T1389">
        <f t="shared" si="66"/>
        <v>0.0306781485468245</v>
      </c>
    </row>
    <row r="1390" hidden="1" spans="1:20">
      <c r="A1390" t="s">
        <v>29</v>
      </c>
      <c r="B1390">
        <v>48269270</v>
      </c>
      <c r="C1390" t="s">
        <v>4909</v>
      </c>
      <c r="D1390" t="s">
        <v>46</v>
      </c>
      <c r="E1390">
        <v>423421857</v>
      </c>
      <c r="F1390" t="s">
        <v>47</v>
      </c>
      <c r="G1390" t="s">
        <v>33</v>
      </c>
      <c r="H1390">
        <v>5</v>
      </c>
      <c r="I1390">
        <v>0</v>
      </c>
      <c r="J1390">
        <v>0</v>
      </c>
      <c r="K1390" t="s">
        <v>34</v>
      </c>
      <c r="L1390" t="s">
        <v>41</v>
      </c>
      <c r="M1390" t="s">
        <v>4910</v>
      </c>
      <c r="N1390" t="s">
        <v>4911</v>
      </c>
      <c r="O1390" t="s">
        <v>183</v>
      </c>
      <c r="P1390">
        <f t="shared" si="64"/>
        <v>124</v>
      </c>
      <c r="Q1390">
        <f t="shared" si="65"/>
        <v>25</v>
      </c>
      <c r="R1390">
        <v>0.004288874</v>
      </c>
      <c r="T1390">
        <f t="shared" si="66"/>
        <v>0.0134553283100108</v>
      </c>
    </row>
    <row r="1391" hidden="1" spans="1:20">
      <c r="A1391" t="s">
        <v>29</v>
      </c>
      <c r="B1391">
        <v>1316798</v>
      </c>
      <c r="C1391" t="s">
        <v>4912</v>
      </c>
      <c r="D1391" t="s">
        <v>76</v>
      </c>
      <c r="E1391">
        <v>565072108</v>
      </c>
      <c r="F1391" t="s">
        <v>77</v>
      </c>
      <c r="G1391" t="s">
        <v>33</v>
      </c>
      <c r="H1391">
        <v>5</v>
      </c>
      <c r="I1391">
        <v>1</v>
      </c>
      <c r="J1391">
        <v>2</v>
      </c>
      <c r="K1391" t="s">
        <v>34</v>
      </c>
      <c r="L1391" t="s">
        <v>41</v>
      </c>
      <c r="M1391" t="s">
        <v>109</v>
      </c>
      <c r="N1391" t="s">
        <v>4913</v>
      </c>
      <c r="O1391" t="s">
        <v>1091</v>
      </c>
      <c r="P1391">
        <f t="shared" si="64"/>
        <v>18</v>
      </c>
      <c r="Q1391">
        <f t="shared" si="65"/>
        <v>2</v>
      </c>
      <c r="R1391">
        <v>0.68190783</v>
      </c>
      <c r="T1391">
        <f t="shared" si="66"/>
        <v>0.00107642626480086</v>
      </c>
    </row>
    <row r="1392" spans="1:20">
      <c r="A1392" t="s">
        <v>29</v>
      </c>
      <c r="B1392">
        <v>16390693</v>
      </c>
      <c r="C1392" t="s">
        <v>4914</v>
      </c>
      <c r="D1392" t="s">
        <v>58</v>
      </c>
      <c r="E1392">
        <v>109226352</v>
      </c>
      <c r="F1392" t="s">
        <v>59</v>
      </c>
      <c r="G1392" t="s">
        <v>33</v>
      </c>
      <c r="H1392">
        <v>5</v>
      </c>
      <c r="I1392">
        <v>0</v>
      </c>
      <c r="J1392">
        <v>0</v>
      </c>
      <c r="K1392" t="s">
        <v>34</v>
      </c>
      <c r="L1392" t="s">
        <v>41</v>
      </c>
      <c r="M1392" t="s">
        <v>4915</v>
      </c>
      <c r="N1392" t="s">
        <v>4916</v>
      </c>
      <c r="O1392" t="s">
        <v>1026</v>
      </c>
      <c r="P1392">
        <f t="shared" si="64"/>
        <v>65</v>
      </c>
      <c r="Q1392">
        <f t="shared" si="65"/>
        <v>12</v>
      </c>
      <c r="R1392">
        <v>0.0034956662</v>
      </c>
      <c r="T1392">
        <f t="shared" si="66"/>
        <v>0.00645855758880517</v>
      </c>
    </row>
    <row r="1393" hidden="1" spans="1:20">
      <c r="A1393" t="s">
        <v>29</v>
      </c>
      <c r="B1393">
        <v>1472512</v>
      </c>
      <c r="C1393" t="s">
        <v>4917</v>
      </c>
      <c r="D1393" t="s">
        <v>179</v>
      </c>
      <c r="E1393">
        <v>930071734</v>
      </c>
      <c r="F1393" t="s">
        <v>180</v>
      </c>
      <c r="G1393" t="s">
        <v>33</v>
      </c>
      <c r="H1393">
        <v>5</v>
      </c>
      <c r="I1393">
        <v>0</v>
      </c>
      <c r="J1393">
        <v>0</v>
      </c>
      <c r="K1393" t="s">
        <v>34</v>
      </c>
      <c r="L1393" t="s">
        <v>41</v>
      </c>
      <c r="M1393" t="s">
        <v>109</v>
      </c>
      <c r="N1393" t="s">
        <v>4918</v>
      </c>
      <c r="O1393" t="s">
        <v>4919</v>
      </c>
      <c r="P1393">
        <f t="shared" si="64"/>
        <v>51</v>
      </c>
      <c r="Q1393">
        <f t="shared" si="65"/>
        <v>7</v>
      </c>
      <c r="R1393">
        <v>0.99409133</v>
      </c>
      <c r="T1393">
        <f t="shared" si="66"/>
        <v>0.00376749192680301</v>
      </c>
    </row>
    <row r="1394" hidden="1" spans="1:20">
      <c r="A1394" t="s">
        <v>29</v>
      </c>
      <c r="B1394">
        <v>12458936</v>
      </c>
      <c r="C1394" t="s">
        <v>4920</v>
      </c>
      <c r="D1394" t="s">
        <v>154</v>
      </c>
      <c r="E1394">
        <v>423421857</v>
      </c>
      <c r="F1394" t="s">
        <v>47</v>
      </c>
      <c r="G1394" t="s">
        <v>33</v>
      </c>
      <c r="H1394">
        <v>5</v>
      </c>
      <c r="I1394">
        <v>0</v>
      </c>
      <c r="J1394">
        <v>0</v>
      </c>
      <c r="K1394" t="s">
        <v>34</v>
      </c>
      <c r="L1394" t="s">
        <v>41</v>
      </c>
      <c r="M1394" t="s">
        <v>2888</v>
      </c>
      <c r="N1394" t="s">
        <v>4921</v>
      </c>
      <c r="O1394" t="s">
        <v>2032</v>
      </c>
      <c r="P1394">
        <f t="shared" si="64"/>
        <v>524</v>
      </c>
      <c r="Q1394">
        <f t="shared" si="65"/>
        <v>94</v>
      </c>
      <c r="R1394">
        <v>0.023236793</v>
      </c>
      <c r="T1394">
        <f t="shared" si="66"/>
        <v>0.0505920344456405</v>
      </c>
    </row>
    <row r="1395" hidden="1" spans="1:20">
      <c r="A1395" t="s">
        <v>29</v>
      </c>
      <c r="B1395">
        <v>19768842</v>
      </c>
      <c r="C1395" t="s">
        <v>4922</v>
      </c>
      <c r="D1395" t="s">
        <v>70</v>
      </c>
      <c r="E1395">
        <v>523301568</v>
      </c>
      <c r="F1395" t="s">
        <v>71</v>
      </c>
      <c r="G1395" t="s">
        <v>33</v>
      </c>
      <c r="H1395">
        <v>5</v>
      </c>
      <c r="I1395">
        <v>0</v>
      </c>
      <c r="J1395">
        <v>0</v>
      </c>
      <c r="K1395" t="s">
        <v>34</v>
      </c>
      <c r="L1395" t="s">
        <v>41</v>
      </c>
      <c r="M1395" t="s">
        <v>109</v>
      </c>
      <c r="N1395" t="s">
        <v>4923</v>
      </c>
      <c r="O1395" t="s">
        <v>171</v>
      </c>
      <c r="P1395">
        <f t="shared" si="64"/>
        <v>17</v>
      </c>
      <c r="Q1395">
        <f t="shared" si="65"/>
        <v>2</v>
      </c>
      <c r="R1395">
        <v>0.002951657</v>
      </c>
      <c r="T1395">
        <f t="shared" si="66"/>
        <v>0.00107642626480086</v>
      </c>
    </row>
    <row r="1396" hidden="1" spans="1:20">
      <c r="A1396" t="s">
        <v>29</v>
      </c>
      <c r="B1396">
        <v>48814570</v>
      </c>
      <c r="C1396" t="s">
        <v>4924</v>
      </c>
      <c r="D1396" t="s">
        <v>179</v>
      </c>
      <c r="E1396">
        <v>930071734</v>
      </c>
      <c r="F1396" t="s">
        <v>180</v>
      </c>
      <c r="G1396" t="s">
        <v>33</v>
      </c>
      <c r="H1396">
        <v>5</v>
      </c>
      <c r="I1396">
        <v>0</v>
      </c>
      <c r="J1396">
        <v>0</v>
      </c>
      <c r="K1396" t="s">
        <v>34</v>
      </c>
      <c r="L1396" t="s">
        <v>41</v>
      </c>
      <c r="M1396" t="s">
        <v>4925</v>
      </c>
      <c r="N1396" t="s">
        <v>4926</v>
      </c>
      <c r="O1396" t="s">
        <v>1959</v>
      </c>
      <c r="P1396">
        <f t="shared" si="64"/>
        <v>85</v>
      </c>
      <c r="Q1396">
        <f t="shared" si="65"/>
        <v>13</v>
      </c>
      <c r="R1396">
        <v>0.0026034627</v>
      </c>
      <c r="T1396">
        <f t="shared" si="66"/>
        <v>0.0069967707212056</v>
      </c>
    </row>
    <row r="1397" hidden="1" spans="1:20">
      <c r="A1397" t="s">
        <v>29</v>
      </c>
      <c r="B1397">
        <v>13968306</v>
      </c>
      <c r="C1397" t="s">
        <v>4927</v>
      </c>
      <c r="D1397" t="s">
        <v>70</v>
      </c>
      <c r="E1397">
        <v>523301568</v>
      </c>
      <c r="F1397" t="s">
        <v>71</v>
      </c>
      <c r="G1397" t="s">
        <v>33</v>
      </c>
      <c r="H1397">
        <v>5</v>
      </c>
      <c r="I1397">
        <v>0</v>
      </c>
      <c r="J1397">
        <v>0</v>
      </c>
      <c r="K1397" t="s">
        <v>34</v>
      </c>
      <c r="L1397" t="s">
        <v>41</v>
      </c>
      <c r="M1397" t="s">
        <v>109</v>
      </c>
      <c r="N1397" t="s">
        <v>4928</v>
      </c>
      <c r="O1397" t="s">
        <v>4929</v>
      </c>
      <c r="P1397">
        <f t="shared" si="64"/>
        <v>39</v>
      </c>
      <c r="Q1397">
        <f t="shared" si="65"/>
        <v>5</v>
      </c>
      <c r="R1397">
        <v>0.38876146</v>
      </c>
      <c r="T1397">
        <f t="shared" si="66"/>
        <v>0.00269106566200215</v>
      </c>
    </row>
    <row r="1398" hidden="1" spans="1:20">
      <c r="A1398" t="s">
        <v>29</v>
      </c>
      <c r="B1398">
        <v>35863672</v>
      </c>
      <c r="C1398" t="s">
        <v>4930</v>
      </c>
      <c r="D1398" t="s">
        <v>560</v>
      </c>
      <c r="E1398">
        <v>981162112</v>
      </c>
      <c r="F1398" t="s">
        <v>561</v>
      </c>
      <c r="G1398" t="s">
        <v>33</v>
      </c>
      <c r="H1398">
        <v>5</v>
      </c>
      <c r="I1398">
        <v>0</v>
      </c>
      <c r="J1398">
        <v>0</v>
      </c>
      <c r="K1398" t="s">
        <v>34</v>
      </c>
      <c r="L1398" t="s">
        <v>41</v>
      </c>
      <c r="M1398" t="s">
        <v>109</v>
      </c>
      <c r="N1398" t="s">
        <v>4931</v>
      </c>
      <c r="O1398" t="s">
        <v>3331</v>
      </c>
      <c r="P1398">
        <f t="shared" si="64"/>
        <v>33</v>
      </c>
      <c r="Q1398">
        <f t="shared" si="65"/>
        <v>5</v>
      </c>
      <c r="R1398">
        <v>0.17390239</v>
      </c>
      <c r="T1398">
        <f t="shared" si="66"/>
        <v>0.00269106566200215</v>
      </c>
    </row>
    <row r="1399" spans="1:20">
      <c r="A1399" t="s">
        <v>29</v>
      </c>
      <c r="B1399">
        <v>52754196</v>
      </c>
      <c r="C1399" t="s">
        <v>4932</v>
      </c>
      <c r="D1399" t="s">
        <v>58</v>
      </c>
      <c r="E1399">
        <v>109226352</v>
      </c>
      <c r="F1399" t="s">
        <v>59</v>
      </c>
      <c r="G1399" t="s">
        <v>33</v>
      </c>
      <c r="H1399">
        <v>5</v>
      </c>
      <c r="I1399">
        <v>0</v>
      </c>
      <c r="J1399">
        <v>0</v>
      </c>
      <c r="K1399" t="s">
        <v>34</v>
      </c>
      <c r="L1399" t="s">
        <v>41</v>
      </c>
      <c r="M1399" t="s">
        <v>109</v>
      </c>
      <c r="N1399" t="s">
        <v>4933</v>
      </c>
      <c r="O1399" t="s">
        <v>1733</v>
      </c>
      <c r="P1399">
        <f t="shared" si="64"/>
        <v>29</v>
      </c>
      <c r="Q1399">
        <f t="shared" si="65"/>
        <v>4</v>
      </c>
      <c r="R1399">
        <v>0.98160297</v>
      </c>
      <c r="T1399">
        <f t="shared" si="66"/>
        <v>0.00215285252960172</v>
      </c>
    </row>
    <row r="1400" hidden="1" spans="1:20">
      <c r="A1400" t="s">
        <v>29</v>
      </c>
      <c r="B1400">
        <v>35553621</v>
      </c>
      <c r="C1400" t="s">
        <v>4934</v>
      </c>
      <c r="D1400" t="s">
        <v>524</v>
      </c>
      <c r="E1400">
        <v>731025324</v>
      </c>
      <c r="F1400" t="s">
        <v>525</v>
      </c>
      <c r="G1400" t="s">
        <v>33</v>
      </c>
      <c r="H1400">
        <v>5</v>
      </c>
      <c r="I1400">
        <v>0</v>
      </c>
      <c r="J1400">
        <v>0</v>
      </c>
      <c r="K1400" t="s">
        <v>34</v>
      </c>
      <c r="L1400" t="s">
        <v>41</v>
      </c>
      <c r="M1400" t="s">
        <v>4935</v>
      </c>
      <c r="N1400" t="s">
        <v>4936</v>
      </c>
      <c r="O1400" t="s">
        <v>3171</v>
      </c>
      <c r="P1400">
        <f t="shared" si="64"/>
        <v>381</v>
      </c>
      <c r="Q1400">
        <f t="shared" si="65"/>
        <v>65</v>
      </c>
      <c r="R1400">
        <v>0.002918407</v>
      </c>
      <c r="T1400">
        <f t="shared" si="66"/>
        <v>0.034983853606028</v>
      </c>
    </row>
    <row r="1401" hidden="1" spans="1:20">
      <c r="A1401" t="s">
        <v>29</v>
      </c>
      <c r="B1401">
        <v>50966125</v>
      </c>
      <c r="C1401" t="s">
        <v>4937</v>
      </c>
      <c r="D1401" t="s">
        <v>3709</v>
      </c>
      <c r="E1401">
        <v>486381187</v>
      </c>
      <c r="F1401" t="s">
        <v>148</v>
      </c>
      <c r="G1401" t="s">
        <v>33</v>
      </c>
      <c r="H1401">
        <v>5</v>
      </c>
      <c r="I1401">
        <v>1</v>
      </c>
      <c r="J1401">
        <v>1</v>
      </c>
      <c r="K1401" t="s">
        <v>34</v>
      </c>
      <c r="L1401" t="s">
        <v>41</v>
      </c>
      <c r="M1401" t="s">
        <v>4938</v>
      </c>
      <c r="N1401" t="s">
        <v>4939</v>
      </c>
      <c r="O1401" t="s">
        <v>4940</v>
      </c>
      <c r="P1401">
        <f t="shared" si="64"/>
        <v>696</v>
      </c>
      <c r="Q1401">
        <f t="shared" si="65"/>
        <v>130</v>
      </c>
      <c r="R1401">
        <v>0.0045682983</v>
      </c>
      <c r="T1401">
        <f t="shared" si="66"/>
        <v>0.069967707212056</v>
      </c>
    </row>
    <row r="1402" hidden="1" spans="1:20">
      <c r="A1402" t="s">
        <v>29</v>
      </c>
      <c r="B1402">
        <v>26332871</v>
      </c>
      <c r="C1402" t="s">
        <v>4941</v>
      </c>
      <c r="D1402" t="s">
        <v>198</v>
      </c>
      <c r="E1402">
        <v>771401205</v>
      </c>
      <c r="F1402" t="s">
        <v>199</v>
      </c>
      <c r="G1402" t="s">
        <v>33</v>
      </c>
      <c r="H1402">
        <v>5</v>
      </c>
      <c r="I1402">
        <v>0</v>
      </c>
      <c r="J1402">
        <v>0</v>
      </c>
      <c r="K1402" t="s">
        <v>34</v>
      </c>
      <c r="L1402" t="s">
        <v>41</v>
      </c>
      <c r="M1402" t="s">
        <v>4942</v>
      </c>
      <c r="N1402" t="s">
        <v>4943</v>
      </c>
      <c r="O1402" t="s">
        <v>74</v>
      </c>
      <c r="P1402">
        <f t="shared" si="64"/>
        <v>257</v>
      </c>
      <c r="Q1402">
        <f t="shared" si="65"/>
        <v>44</v>
      </c>
      <c r="R1402">
        <v>0.9999769</v>
      </c>
      <c r="T1402">
        <f t="shared" si="66"/>
        <v>0.0236813778256189</v>
      </c>
    </row>
    <row r="1403" hidden="1" spans="1:20">
      <c r="A1403" t="s">
        <v>29</v>
      </c>
      <c r="B1403">
        <v>28717831</v>
      </c>
      <c r="C1403" t="s">
        <v>4944</v>
      </c>
      <c r="D1403" t="s">
        <v>791</v>
      </c>
      <c r="E1403">
        <v>464779766</v>
      </c>
      <c r="F1403" t="s">
        <v>792</v>
      </c>
      <c r="G1403" t="s">
        <v>33</v>
      </c>
      <c r="H1403">
        <v>5</v>
      </c>
      <c r="I1403">
        <v>0</v>
      </c>
      <c r="J1403">
        <v>0</v>
      </c>
      <c r="K1403" t="s">
        <v>34</v>
      </c>
      <c r="L1403" t="s">
        <v>41</v>
      </c>
      <c r="M1403" t="s">
        <v>4945</v>
      </c>
      <c r="N1403" t="s">
        <v>4946</v>
      </c>
      <c r="O1403" t="s">
        <v>190</v>
      </c>
      <c r="P1403">
        <f t="shared" si="64"/>
        <v>79</v>
      </c>
      <c r="Q1403">
        <f t="shared" si="65"/>
        <v>11</v>
      </c>
      <c r="R1403">
        <v>0.9940639</v>
      </c>
      <c r="T1403">
        <f t="shared" si="66"/>
        <v>0.00592034445640474</v>
      </c>
    </row>
    <row r="1404" spans="1:20">
      <c r="A1404" t="s">
        <v>29</v>
      </c>
      <c r="B1404">
        <v>47158665</v>
      </c>
      <c r="C1404" t="s">
        <v>4947</v>
      </c>
      <c r="D1404" t="s">
        <v>58</v>
      </c>
      <c r="E1404">
        <v>109226352</v>
      </c>
      <c r="F1404" t="s">
        <v>59</v>
      </c>
      <c r="G1404" t="s">
        <v>33</v>
      </c>
      <c r="H1404">
        <v>5</v>
      </c>
      <c r="I1404">
        <v>0</v>
      </c>
      <c r="J1404">
        <v>0</v>
      </c>
      <c r="K1404" t="s">
        <v>34</v>
      </c>
      <c r="L1404" t="s">
        <v>41</v>
      </c>
      <c r="M1404" t="s">
        <v>109</v>
      </c>
      <c r="N1404" t="s">
        <v>4945</v>
      </c>
      <c r="O1404" t="s">
        <v>111</v>
      </c>
      <c r="P1404">
        <f t="shared" si="64"/>
        <v>9</v>
      </c>
      <c r="Q1404">
        <f t="shared" si="65"/>
        <v>1</v>
      </c>
      <c r="R1404">
        <v>0.9946163</v>
      </c>
      <c r="T1404">
        <f t="shared" si="66"/>
        <v>0.000538213132400431</v>
      </c>
    </row>
    <row r="1405" hidden="1" spans="1:20">
      <c r="A1405" t="s">
        <v>29</v>
      </c>
      <c r="B1405">
        <v>1288515</v>
      </c>
      <c r="C1405" t="s">
        <v>4948</v>
      </c>
      <c r="D1405" t="s">
        <v>108</v>
      </c>
      <c r="E1405">
        <v>423421857</v>
      </c>
      <c r="F1405" t="s">
        <v>47</v>
      </c>
      <c r="G1405" t="s">
        <v>33</v>
      </c>
      <c r="H1405">
        <v>4</v>
      </c>
      <c r="I1405">
        <v>1</v>
      </c>
      <c r="J1405">
        <v>1</v>
      </c>
      <c r="K1405" t="s">
        <v>34</v>
      </c>
      <c r="L1405" t="s">
        <v>41</v>
      </c>
      <c r="M1405" t="s">
        <v>155</v>
      </c>
      <c r="N1405" t="s">
        <v>4949</v>
      </c>
      <c r="O1405" t="s">
        <v>4950</v>
      </c>
      <c r="P1405">
        <f t="shared" si="64"/>
        <v>15</v>
      </c>
      <c r="Q1405">
        <f t="shared" si="65"/>
        <v>2</v>
      </c>
      <c r="R1405">
        <v>0.9954934</v>
      </c>
      <c r="T1405">
        <f t="shared" si="66"/>
        <v>0.00107642626480086</v>
      </c>
    </row>
    <row r="1406" hidden="1" spans="1:20">
      <c r="A1406" t="s">
        <v>29</v>
      </c>
      <c r="B1406">
        <v>27099979</v>
      </c>
      <c r="C1406" t="s">
        <v>4951</v>
      </c>
      <c r="D1406" t="s">
        <v>108</v>
      </c>
      <c r="E1406">
        <v>423421857</v>
      </c>
      <c r="F1406" t="s">
        <v>47</v>
      </c>
      <c r="G1406" t="s">
        <v>33</v>
      </c>
      <c r="H1406">
        <v>5</v>
      </c>
      <c r="I1406">
        <v>1</v>
      </c>
      <c r="J1406">
        <v>2</v>
      </c>
      <c r="K1406" t="s">
        <v>34</v>
      </c>
      <c r="L1406" t="s">
        <v>41</v>
      </c>
      <c r="M1406" t="s">
        <v>4952</v>
      </c>
      <c r="N1406" t="s">
        <v>4953</v>
      </c>
      <c r="O1406" t="s">
        <v>4954</v>
      </c>
      <c r="P1406">
        <f t="shared" si="64"/>
        <v>282</v>
      </c>
      <c r="Q1406">
        <f t="shared" si="65"/>
        <v>48</v>
      </c>
      <c r="R1406">
        <v>0.0022660936</v>
      </c>
      <c r="T1406">
        <f t="shared" si="66"/>
        <v>0.0258342303552207</v>
      </c>
    </row>
    <row r="1407" hidden="1" spans="1:20">
      <c r="A1407" t="s">
        <v>29</v>
      </c>
      <c r="B1407">
        <v>32536629</v>
      </c>
      <c r="C1407" t="s">
        <v>4955</v>
      </c>
      <c r="D1407" t="s">
        <v>425</v>
      </c>
      <c r="E1407">
        <v>991090482</v>
      </c>
      <c r="F1407" t="s">
        <v>426</v>
      </c>
      <c r="G1407" t="s">
        <v>33</v>
      </c>
      <c r="H1407">
        <v>5</v>
      </c>
      <c r="I1407">
        <v>5</v>
      </c>
      <c r="J1407">
        <v>8</v>
      </c>
      <c r="K1407" t="s">
        <v>34</v>
      </c>
      <c r="L1407" t="s">
        <v>41</v>
      </c>
      <c r="M1407" t="s">
        <v>4956</v>
      </c>
      <c r="N1407" t="s">
        <v>4957</v>
      </c>
      <c r="O1407" t="s">
        <v>3278</v>
      </c>
      <c r="P1407">
        <f t="shared" si="64"/>
        <v>1021</v>
      </c>
      <c r="Q1407">
        <f t="shared" si="65"/>
        <v>159</v>
      </c>
      <c r="R1407">
        <v>0.026986204</v>
      </c>
      <c r="T1407">
        <f t="shared" si="66"/>
        <v>0.0855758880516685</v>
      </c>
    </row>
    <row r="1408" hidden="1" spans="1:20">
      <c r="A1408" t="s">
        <v>29</v>
      </c>
      <c r="B1408">
        <v>14107233</v>
      </c>
      <c r="C1408" t="s">
        <v>4958</v>
      </c>
      <c r="D1408" t="s">
        <v>108</v>
      </c>
      <c r="E1408">
        <v>423421857</v>
      </c>
      <c r="F1408" t="s">
        <v>47</v>
      </c>
      <c r="G1408" t="s">
        <v>33</v>
      </c>
      <c r="H1408">
        <v>4</v>
      </c>
      <c r="I1408">
        <v>0</v>
      </c>
      <c r="J1408">
        <v>0</v>
      </c>
      <c r="K1408" t="s">
        <v>34</v>
      </c>
      <c r="L1408" t="s">
        <v>41</v>
      </c>
      <c r="M1408" t="s">
        <v>4959</v>
      </c>
      <c r="N1408" t="s">
        <v>4960</v>
      </c>
      <c r="O1408" t="s">
        <v>223</v>
      </c>
      <c r="P1408">
        <f t="shared" si="64"/>
        <v>75</v>
      </c>
      <c r="Q1408">
        <f t="shared" si="65"/>
        <v>15</v>
      </c>
      <c r="R1408" s="2">
        <v>6.223144e-7</v>
      </c>
      <c r="T1408">
        <f t="shared" si="66"/>
        <v>0.00807319698600646</v>
      </c>
    </row>
    <row r="1409" hidden="1" spans="1:20">
      <c r="A1409" t="s">
        <v>29</v>
      </c>
      <c r="B1409">
        <v>26241480</v>
      </c>
      <c r="C1409" t="s">
        <v>4961</v>
      </c>
      <c r="D1409" t="s">
        <v>98</v>
      </c>
      <c r="E1409">
        <v>309267414</v>
      </c>
      <c r="F1409" t="s">
        <v>99</v>
      </c>
      <c r="G1409" t="s">
        <v>33</v>
      </c>
      <c r="H1409">
        <v>5</v>
      </c>
      <c r="I1409">
        <v>0</v>
      </c>
      <c r="J1409">
        <v>0</v>
      </c>
      <c r="K1409" t="s">
        <v>34</v>
      </c>
      <c r="L1409" t="s">
        <v>41</v>
      </c>
      <c r="M1409" t="s">
        <v>109</v>
      </c>
      <c r="N1409" t="s">
        <v>4962</v>
      </c>
      <c r="O1409" t="s">
        <v>231</v>
      </c>
      <c r="P1409">
        <f t="shared" si="64"/>
        <v>22</v>
      </c>
      <c r="Q1409">
        <f t="shared" si="65"/>
        <v>4</v>
      </c>
      <c r="R1409">
        <v>0.0048574265</v>
      </c>
      <c r="T1409">
        <f t="shared" si="66"/>
        <v>0.00215285252960172</v>
      </c>
    </row>
    <row r="1410" hidden="1" spans="1:20">
      <c r="A1410" t="s">
        <v>29</v>
      </c>
      <c r="B1410">
        <v>23929377</v>
      </c>
      <c r="C1410" t="s">
        <v>4963</v>
      </c>
      <c r="D1410" t="s">
        <v>323</v>
      </c>
      <c r="E1410">
        <v>827502283</v>
      </c>
      <c r="F1410" t="s">
        <v>324</v>
      </c>
      <c r="G1410" t="s">
        <v>33</v>
      </c>
      <c r="H1410">
        <v>5</v>
      </c>
      <c r="I1410">
        <v>4</v>
      </c>
      <c r="J1410">
        <v>4</v>
      </c>
      <c r="K1410" t="s">
        <v>34</v>
      </c>
      <c r="L1410" t="s">
        <v>41</v>
      </c>
      <c r="M1410" t="s">
        <v>4964</v>
      </c>
      <c r="N1410" t="s">
        <v>4965</v>
      </c>
      <c r="O1410" t="s">
        <v>4966</v>
      </c>
      <c r="P1410">
        <f t="shared" ref="P1410:P1473" si="67">LEN(N1410)</f>
        <v>119</v>
      </c>
      <c r="Q1410">
        <f t="shared" ref="Q1410:Q1473" si="68">LEN(TRIM(N1410))-LEN(SUBSTITUTE(N1410," ",""))+1</f>
        <v>22</v>
      </c>
      <c r="R1410">
        <v>0.91146755</v>
      </c>
      <c r="T1410">
        <f t="shared" si="66"/>
        <v>0.0118406889128095</v>
      </c>
    </row>
    <row r="1411" hidden="1" spans="1:20">
      <c r="A1411" t="s">
        <v>29</v>
      </c>
      <c r="B1411">
        <v>30623552</v>
      </c>
      <c r="C1411" t="s">
        <v>4967</v>
      </c>
      <c r="D1411" t="s">
        <v>179</v>
      </c>
      <c r="E1411">
        <v>930071734</v>
      </c>
      <c r="F1411" t="s">
        <v>180</v>
      </c>
      <c r="G1411" t="s">
        <v>33</v>
      </c>
      <c r="H1411">
        <v>4</v>
      </c>
      <c r="I1411">
        <v>0</v>
      </c>
      <c r="J1411">
        <v>0</v>
      </c>
      <c r="K1411" t="s">
        <v>34</v>
      </c>
      <c r="L1411" t="s">
        <v>41</v>
      </c>
      <c r="M1411" t="s">
        <v>4968</v>
      </c>
      <c r="N1411" t="s">
        <v>4969</v>
      </c>
      <c r="O1411" t="s">
        <v>4970</v>
      </c>
      <c r="P1411">
        <f t="shared" si="67"/>
        <v>116</v>
      </c>
      <c r="Q1411">
        <f t="shared" si="68"/>
        <v>21</v>
      </c>
      <c r="R1411">
        <v>0.0044707097</v>
      </c>
      <c r="T1411">
        <f t="shared" si="66"/>
        <v>0.011302475780409</v>
      </c>
    </row>
    <row r="1412" hidden="1" spans="1:20">
      <c r="A1412" t="s">
        <v>29</v>
      </c>
      <c r="B1412">
        <v>51222168</v>
      </c>
      <c r="C1412" t="s">
        <v>4971</v>
      </c>
      <c r="D1412" t="s">
        <v>179</v>
      </c>
      <c r="E1412">
        <v>930071734</v>
      </c>
      <c r="F1412" t="s">
        <v>180</v>
      </c>
      <c r="G1412" t="s">
        <v>33</v>
      </c>
      <c r="H1412">
        <v>5</v>
      </c>
      <c r="I1412">
        <v>0</v>
      </c>
      <c r="J1412">
        <v>0</v>
      </c>
      <c r="K1412" t="s">
        <v>34</v>
      </c>
      <c r="L1412" t="s">
        <v>41</v>
      </c>
      <c r="M1412" t="s">
        <v>2493</v>
      </c>
      <c r="N1412" t="s">
        <v>4972</v>
      </c>
      <c r="O1412" t="s">
        <v>1845</v>
      </c>
      <c r="P1412">
        <f t="shared" si="67"/>
        <v>101</v>
      </c>
      <c r="Q1412">
        <f t="shared" si="68"/>
        <v>21</v>
      </c>
      <c r="R1412">
        <v>0.8713738</v>
      </c>
      <c r="T1412">
        <f t="shared" si="66"/>
        <v>0.011302475780409</v>
      </c>
    </row>
    <row r="1413" hidden="1" spans="1:20">
      <c r="A1413" t="s">
        <v>29</v>
      </c>
      <c r="B1413">
        <v>18423678</v>
      </c>
      <c r="C1413" t="s">
        <v>4973</v>
      </c>
      <c r="D1413" t="s">
        <v>301</v>
      </c>
      <c r="E1413">
        <v>544821753</v>
      </c>
      <c r="F1413" t="s">
        <v>302</v>
      </c>
      <c r="G1413" t="s">
        <v>33</v>
      </c>
      <c r="H1413">
        <v>1</v>
      </c>
      <c r="I1413">
        <v>9</v>
      </c>
      <c r="J1413">
        <v>10</v>
      </c>
      <c r="K1413" t="s">
        <v>34</v>
      </c>
      <c r="L1413" t="s">
        <v>34</v>
      </c>
      <c r="M1413" t="s">
        <v>4974</v>
      </c>
      <c r="N1413" t="s">
        <v>4975</v>
      </c>
      <c r="O1413" t="s">
        <v>4976</v>
      </c>
      <c r="P1413">
        <f t="shared" si="67"/>
        <v>1311</v>
      </c>
      <c r="Q1413">
        <f t="shared" si="68"/>
        <v>216</v>
      </c>
      <c r="R1413" s="2">
        <v>2.3228233e-6</v>
      </c>
      <c r="T1413">
        <f t="shared" si="66"/>
        <v>0.116254036598493</v>
      </c>
    </row>
    <row r="1414" hidden="1" spans="1:20">
      <c r="A1414" t="s">
        <v>29</v>
      </c>
      <c r="B1414">
        <v>2824467</v>
      </c>
      <c r="C1414" t="s">
        <v>4977</v>
      </c>
      <c r="D1414" t="s">
        <v>699</v>
      </c>
      <c r="E1414">
        <v>784164614</v>
      </c>
      <c r="F1414" t="s">
        <v>700</v>
      </c>
      <c r="G1414" t="s">
        <v>33</v>
      </c>
      <c r="H1414">
        <v>3</v>
      </c>
      <c r="I1414">
        <v>1</v>
      </c>
      <c r="J1414">
        <v>1</v>
      </c>
      <c r="K1414" t="s">
        <v>34</v>
      </c>
      <c r="L1414" t="s">
        <v>34</v>
      </c>
      <c r="M1414" t="s">
        <v>4978</v>
      </c>
      <c r="N1414" t="s">
        <v>4979</v>
      </c>
      <c r="O1414" t="s">
        <v>4980</v>
      </c>
      <c r="P1414">
        <f t="shared" si="67"/>
        <v>146</v>
      </c>
      <c r="Q1414">
        <f t="shared" si="68"/>
        <v>24</v>
      </c>
      <c r="R1414">
        <v>0.99467045</v>
      </c>
      <c r="T1414">
        <f t="shared" si="66"/>
        <v>0.0129171151776103</v>
      </c>
    </row>
    <row r="1415" hidden="1" spans="1:20">
      <c r="A1415" t="s">
        <v>29</v>
      </c>
      <c r="B1415">
        <v>10356216</v>
      </c>
      <c r="C1415" t="s">
        <v>4981</v>
      </c>
      <c r="D1415" t="s">
        <v>953</v>
      </c>
      <c r="E1415">
        <v>423421857</v>
      </c>
      <c r="F1415" t="s">
        <v>47</v>
      </c>
      <c r="G1415" t="s">
        <v>33</v>
      </c>
      <c r="H1415">
        <v>5</v>
      </c>
      <c r="I1415">
        <v>1</v>
      </c>
      <c r="J1415">
        <v>2</v>
      </c>
      <c r="K1415" t="s">
        <v>34</v>
      </c>
      <c r="L1415" t="s">
        <v>41</v>
      </c>
      <c r="M1415" t="s">
        <v>4982</v>
      </c>
      <c r="N1415" t="s">
        <v>4983</v>
      </c>
      <c r="O1415" t="s">
        <v>2180</v>
      </c>
      <c r="P1415">
        <f t="shared" si="67"/>
        <v>389</v>
      </c>
      <c r="Q1415">
        <f t="shared" si="68"/>
        <v>64</v>
      </c>
      <c r="R1415">
        <v>0.005096437</v>
      </c>
      <c r="T1415">
        <f t="shared" si="66"/>
        <v>0.0344456404736276</v>
      </c>
    </row>
    <row r="1416" hidden="1" spans="1:20">
      <c r="A1416" t="s">
        <v>29</v>
      </c>
      <c r="B1416">
        <v>972588</v>
      </c>
      <c r="C1416" t="s">
        <v>4984</v>
      </c>
      <c r="D1416" t="s">
        <v>198</v>
      </c>
      <c r="E1416">
        <v>771401205</v>
      </c>
      <c r="F1416" t="s">
        <v>199</v>
      </c>
      <c r="G1416" t="s">
        <v>33</v>
      </c>
      <c r="H1416">
        <v>5</v>
      </c>
      <c r="I1416">
        <v>0</v>
      </c>
      <c r="J1416">
        <v>0</v>
      </c>
      <c r="K1416" t="s">
        <v>34</v>
      </c>
      <c r="L1416" t="s">
        <v>41</v>
      </c>
      <c r="M1416" t="s">
        <v>109</v>
      </c>
      <c r="N1416" t="s">
        <v>4985</v>
      </c>
      <c r="O1416" t="s">
        <v>2135</v>
      </c>
      <c r="P1416">
        <f t="shared" si="67"/>
        <v>23</v>
      </c>
      <c r="Q1416">
        <f t="shared" si="68"/>
        <v>3</v>
      </c>
      <c r="R1416">
        <v>0.0005200035</v>
      </c>
      <c r="T1416">
        <f t="shared" si="66"/>
        <v>0.00161463939720129</v>
      </c>
    </row>
    <row r="1417" hidden="1" spans="1:20">
      <c r="A1417" t="s">
        <v>29</v>
      </c>
      <c r="B1417">
        <v>13371094</v>
      </c>
      <c r="C1417" t="s">
        <v>4986</v>
      </c>
      <c r="D1417" t="s">
        <v>164</v>
      </c>
      <c r="E1417">
        <v>801135043</v>
      </c>
      <c r="F1417" t="s">
        <v>165</v>
      </c>
      <c r="G1417" t="s">
        <v>33</v>
      </c>
      <c r="H1417">
        <v>4</v>
      </c>
      <c r="I1417">
        <v>9</v>
      </c>
      <c r="J1417">
        <v>11</v>
      </c>
      <c r="K1417" t="s">
        <v>34</v>
      </c>
      <c r="L1417" t="s">
        <v>41</v>
      </c>
      <c r="M1417" t="s">
        <v>4987</v>
      </c>
      <c r="N1417" t="s">
        <v>4988</v>
      </c>
      <c r="O1417" t="s">
        <v>4989</v>
      </c>
      <c r="P1417">
        <f t="shared" si="67"/>
        <v>545</v>
      </c>
      <c r="Q1417">
        <f t="shared" si="68"/>
        <v>112</v>
      </c>
      <c r="R1417">
        <v>0.0028747185</v>
      </c>
      <c r="T1417">
        <f t="shared" si="66"/>
        <v>0.0602798708288482</v>
      </c>
    </row>
    <row r="1418" hidden="1" spans="1:20">
      <c r="A1418" t="s">
        <v>29</v>
      </c>
      <c r="B1418">
        <v>22120727</v>
      </c>
      <c r="C1418" t="s">
        <v>4990</v>
      </c>
      <c r="D1418" t="s">
        <v>1929</v>
      </c>
      <c r="E1418">
        <v>215953885</v>
      </c>
      <c r="F1418" t="s">
        <v>1930</v>
      </c>
      <c r="G1418" t="s">
        <v>33</v>
      </c>
      <c r="H1418">
        <v>5</v>
      </c>
      <c r="I1418">
        <v>18</v>
      </c>
      <c r="J1418">
        <v>20</v>
      </c>
      <c r="K1418" t="s">
        <v>34</v>
      </c>
      <c r="L1418" t="s">
        <v>41</v>
      </c>
      <c r="M1418" t="s">
        <v>4991</v>
      </c>
      <c r="N1418" t="s">
        <v>4992</v>
      </c>
      <c r="O1418" t="s">
        <v>4993</v>
      </c>
      <c r="P1418">
        <f t="shared" si="67"/>
        <v>1126</v>
      </c>
      <c r="Q1418">
        <f t="shared" si="68"/>
        <v>211</v>
      </c>
      <c r="R1418">
        <v>0.9999447</v>
      </c>
      <c r="T1418">
        <f t="shared" si="66"/>
        <v>0.113562970936491</v>
      </c>
    </row>
    <row r="1419" hidden="1" spans="1:20">
      <c r="A1419" t="s">
        <v>29</v>
      </c>
      <c r="B1419">
        <v>23061354</v>
      </c>
      <c r="C1419" t="s">
        <v>4994</v>
      </c>
      <c r="D1419" t="s">
        <v>46</v>
      </c>
      <c r="E1419">
        <v>423421857</v>
      </c>
      <c r="F1419" t="s">
        <v>47</v>
      </c>
      <c r="G1419" t="s">
        <v>33</v>
      </c>
      <c r="H1419">
        <v>5</v>
      </c>
      <c r="I1419">
        <v>0</v>
      </c>
      <c r="J1419">
        <v>0</v>
      </c>
      <c r="K1419" t="s">
        <v>34</v>
      </c>
      <c r="L1419" t="s">
        <v>41</v>
      </c>
      <c r="M1419" t="s">
        <v>4995</v>
      </c>
      <c r="N1419" t="s">
        <v>4996</v>
      </c>
      <c r="O1419" t="s">
        <v>4997</v>
      </c>
      <c r="P1419">
        <f t="shared" si="67"/>
        <v>116</v>
      </c>
      <c r="Q1419">
        <f t="shared" si="68"/>
        <v>24</v>
      </c>
      <c r="R1419">
        <v>0.9984054</v>
      </c>
      <c r="T1419">
        <f t="shared" si="66"/>
        <v>0.0129171151776103</v>
      </c>
    </row>
    <row r="1420" hidden="1" spans="1:20">
      <c r="A1420" t="s">
        <v>29</v>
      </c>
      <c r="B1420">
        <v>36394966</v>
      </c>
      <c r="C1420" t="s">
        <v>4998</v>
      </c>
      <c r="D1420" t="s">
        <v>179</v>
      </c>
      <c r="E1420">
        <v>930071734</v>
      </c>
      <c r="F1420" t="s">
        <v>180</v>
      </c>
      <c r="G1420" t="s">
        <v>33</v>
      </c>
      <c r="H1420">
        <v>5</v>
      </c>
      <c r="I1420">
        <v>0</v>
      </c>
      <c r="J1420">
        <v>0</v>
      </c>
      <c r="K1420" t="s">
        <v>34</v>
      </c>
      <c r="L1420" t="s">
        <v>41</v>
      </c>
      <c r="M1420" t="s">
        <v>109</v>
      </c>
      <c r="N1420" t="s">
        <v>4999</v>
      </c>
      <c r="O1420" t="s">
        <v>3940</v>
      </c>
      <c r="P1420">
        <f t="shared" si="67"/>
        <v>125</v>
      </c>
      <c r="Q1420">
        <f t="shared" si="68"/>
        <v>19</v>
      </c>
      <c r="R1420">
        <v>0.0026488437</v>
      </c>
      <c r="T1420">
        <f t="shared" si="66"/>
        <v>0.0102260495156082</v>
      </c>
    </row>
    <row r="1421" hidden="1" spans="1:20">
      <c r="A1421" t="s">
        <v>29</v>
      </c>
      <c r="B1421">
        <v>43111495</v>
      </c>
      <c r="C1421" t="s">
        <v>5000</v>
      </c>
      <c r="D1421" t="s">
        <v>198</v>
      </c>
      <c r="E1421">
        <v>771401205</v>
      </c>
      <c r="F1421" t="s">
        <v>199</v>
      </c>
      <c r="G1421" t="s">
        <v>33</v>
      </c>
      <c r="H1421">
        <v>5</v>
      </c>
      <c r="I1421">
        <v>4</v>
      </c>
      <c r="J1421">
        <v>4</v>
      </c>
      <c r="K1421" t="s">
        <v>34</v>
      </c>
      <c r="L1421" t="s">
        <v>41</v>
      </c>
      <c r="M1421" t="s">
        <v>5001</v>
      </c>
      <c r="N1421" t="s">
        <v>5002</v>
      </c>
      <c r="O1421" t="s">
        <v>568</v>
      </c>
      <c r="P1421">
        <f t="shared" si="67"/>
        <v>243</v>
      </c>
      <c r="Q1421">
        <f t="shared" si="68"/>
        <v>40</v>
      </c>
      <c r="R1421">
        <v>0.99747235</v>
      </c>
      <c r="T1421">
        <f t="shared" si="66"/>
        <v>0.0215285252960172</v>
      </c>
    </row>
    <row r="1422" hidden="1" spans="1:20">
      <c r="A1422" t="s">
        <v>29</v>
      </c>
      <c r="B1422">
        <v>1464314</v>
      </c>
      <c r="C1422" t="s">
        <v>5003</v>
      </c>
      <c r="D1422" t="s">
        <v>179</v>
      </c>
      <c r="E1422">
        <v>930071734</v>
      </c>
      <c r="F1422" t="s">
        <v>180</v>
      </c>
      <c r="G1422" t="s">
        <v>33</v>
      </c>
      <c r="H1422">
        <v>5</v>
      </c>
      <c r="I1422">
        <v>1</v>
      </c>
      <c r="J1422">
        <v>1</v>
      </c>
      <c r="K1422" t="s">
        <v>34</v>
      </c>
      <c r="L1422" t="s">
        <v>41</v>
      </c>
      <c r="M1422" t="s">
        <v>5004</v>
      </c>
      <c r="N1422" t="s">
        <v>5005</v>
      </c>
      <c r="O1422" t="s">
        <v>4919</v>
      </c>
      <c r="P1422">
        <f t="shared" si="67"/>
        <v>179</v>
      </c>
      <c r="Q1422">
        <f t="shared" si="68"/>
        <v>28</v>
      </c>
      <c r="R1422">
        <v>0.019993613</v>
      </c>
      <c r="T1422">
        <f t="shared" si="66"/>
        <v>0.0150699677072121</v>
      </c>
    </row>
    <row r="1423" hidden="1" spans="1:20">
      <c r="A1423" t="s">
        <v>29</v>
      </c>
      <c r="B1423">
        <v>7622567</v>
      </c>
      <c r="C1423" t="s">
        <v>5006</v>
      </c>
      <c r="D1423" t="s">
        <v>46</v>
      </c>
      <c r="E1423">
        <v>423421857</v>
      </c>
      <c r="F1423" t="s">
        <v>47</v>
      </c>
      <c r="G1423" t="s">
        <v>33</v>
      </c>
      <c r="H1423">
        <v>4</v>
      </c>
      <c r="I1423">
        <v>0</v>
      </c>
      <c r="J1423">
        <v>0</v>
      </c>
      <c r="K1423" t="s">
        <v>34</v>
      </c>
      <c r="L1423" t="s">
        <v>41</v>
      </c>
      <c r="M1423" t="s">
        <v>5007</v>
      </c>
      <c r="N1423" t="s">
        <v>5008</v>
      </c>
      <c r="O1423" t="s">
        <v>2469</v>
      </c>
      <c r="P1423">
        <f t="shared" si="67"/>
        <v>134</v>
      </c>
      <c r="Q1423">
        <f t="shared" si="68"/>
        <v>24</v>
      </c>
      <c r="R1423">
        <v>0.99724066</v>
      </c>
      <c r="T1423">
        <f t="shared" si="66"/>
        <v>0.0129171151776103</v>
      </c>
    </row>
    <row r="1424" hidden="1" spans="1:20">
      <c r="A1424" t="s">
        <v>29</v>
      </c>
      <c r="B1424">
        <v>10908960</v>
      </c>
      <c r="C1424" t="s">
        <v>5009</v>
      </c>
      <c r="D1424" t="s">
        <v>154</v>
      </c>
      <c r="E1424">
        <v>423421857</v>
      </c>
      <c r="F1424" t="s">
        <v>47</v>
      </c>
      <c r="G1424" t="s">
        <v>33</v>
      </c>
      <c r="H1424">
        <v>5</v>
      </c>
      <c r="I1424">
        <v>1</v>
      </c>
      <c r="J1424">
        <v>3</v>
      </c>
      <c r="K1424" t="s">
        <v>34</v>
      </c>
      <c r="L1424" t="s">
        <v>41</v>
      </c>
      <c r="M1424" t="s">
        <v>2938</v>
      </c>
      <c r="N1424" t="s">
        <v>5010</v>
      </c>
      <c r="O1424" t="s">
        <v>5011</v>
      </c>
      <c r="P1424">
        <f t="shared" si="67"/>
        <v>119</v>
      </c>
      <c r="Q1424">
        <f t="shared" si="68"/>
        <v>24</v>
      </c>
      <c r="R1424">
        <v>0.002903993</v>
      </c>
      <c r="T1424">
        <f t="shared" si="66"/>
        <v>0.0129171151776103</v>
      </c>
    </row>
    <row r="1425" hidden="1" spans="1:20">
      <c r="A1425" t="s">
        <v>29</v>
      </c>
      <c r="B1425">
        <v>44711948</v>
      </c>
      <c r="C1425" t="s">
        <v>5012</v>
      </c>
      <c r="D1425" t="s">
        <v>70</v>
      </c>
      <c r="E1425">
        <v>523301568</v>
      </c>
      <c r="F1425" t="s">
        <v>71</v>
      </c>
      <c r="G1425" t="s">
        <v>33</v>
      </c>
      <c r="H1425">
        <v>4</v>
      </c>
      <c r="I1425">
        <v>1</v>
      </c>
      <c r="J1425">
        <v>1</v>
      </c>
      <c r="K1425" t="s">
        <v>34</v>
      </c>
      <c r="L1425" t="s">
        <v>41</v>
      </c>
      <c r="M1425" t="s">
        <v>155</v>
      </c>
      <c r="N1425" t="s">
        <v>5013</v>
      </c>
      <c r="O1425" t="s">
        <v>4656</v>
      </c>
      <c r="P1425">
        <f t="shared" si="67"/>
        <v>12</v>
      </c>
      <c r="Q1425">
        <f t="shared" si="68"/>
        <v>3</v>
      </c>
      <c r="R1425">
        <v>0.002095148</v>
      </c>
      <c r="T1425">
        <f t="shared" si="66"/>
        <v>0.00161463939720129</v>
      </c>
    </row>
    <row r="1426" hidden="1" spans="1:20">
      <c r="A1426" t="s">
        <v>29</v>
      </c>
      <c r="B1426">
        <v>11674906</v>
      </c>
      <c r="C1426" t="s">
        <v>5014</v>
      </c>
      <c r="D1426" t="s">
        <v>323</v>
      </c>
      <c r="E1426">
        <v>827502283</v>
      </c>
      <c r="F1426" t="s">
        <v>324</v>
      </c>
      <c r="G1426" t="s">
        <v>33</v>
      </c>
      <c r="H1426">
        <v>5</v>
      </c>
      <c r="I1426">
        <v>6</v>
      </c>
      <c r="J1426">
        <v>6</v>
      </c>
      <c r="K1426" t="s">
        <v>34</v>
      </c>
      <c r="L1426" t="s">
        <v>41</v>
      </c>
      <c r="M1426" t="s">
        <v>5015</v>
      </c>
      <c r="N1426" t="s">
        <v>5016</v>
      </c>
      <c r="O1426" t="s">
        <v>1818</v>
      </c>
      <c r="P1426">
        <f t="shared" si="67"/>
        <v>205</v>
      </c>
      <c r="Q1426">
        <f t="shared" si="68"/>
        <v>43</v>
      </c>
      <c r="R1426">
        <v>0.0041059167</v>
      </c>
      <c r="T1426">
        <f t="shared" si="66"/>
        <v>0.0231431646932185</v>
      </c>
    </row>
    <row r="1427" hidden="1" spans="1:20">
      <c r="A1427" t="s">
        <v>29</v>
      </c>
      <c r="B1427">
        <v>24230490</v>
      </c>
      <c r="C1427" t="s">
        <v>5017</v>
      </c>
      <c r="D1427" t="s">
        <v>98</v>
      </c>
      <c r="E1427">
        <v>309267414</v>
      </c>
      <c r="F1427" t="s">
        <v>99</v>
      </c>
      <c r="G1427" t="s">
        <v>33</v>
      </c>
      <c r="H1427">
        <v>5</v>
      </c>
      <c r="I1427">
        <v>0</v>
      </c>
      <c r="J1427">
        <v>0</v>
      </c>
      <c r="K1427" t="s">
        <v>34</v>
      </c>
      <c r="L1427" t="s">
        <v>41</v>
      </c>
      <c r="M1427" t="s">
        <v>109</v>
      </c>
      <c r="N1427" t="s">
        <v>5018</v>
      </c>
      <c r="O1427" t="s">
        <v>1133</v>
      </c>
      <c r="P1427">
        <f t="shared" si="67"/>
        <v>28</v>
      </c>
      <c r="Q1427">
        <f t="shared" si="68"/>
        <v>4</v>
      </c>
      <c r="R1427">
        <v>0.0036627008</v>
      </c>
      <c r="T1427">
        <f t="shared" si="66"/>
        <v>0.00215285252960172</v>
      </c>
    </row>
    <row r="1428" hidden="1" spans="1:20">
      <c r="A1428" t="s">
        <v>29</v>
      </c>
      <c r="B1428">
        <v>39895873</v>
      </c>
      <c r="C1428" t="s">
        <v>5019</v>
      </c>
      <c r="D1428" t="s">
        <v>64</v>
      </c>
      <c r="E1428">
        <v>618770050</v>
      </c>
      <c r="F1428" t="s">
        <v>65</v>
      </c>
      <c r="G1428" t="s">
        <v>33</v>
      </c>
      <c r="H1428">
        <v>5</v>
      </c>
      <c r="I1428">
        <v>3</v>
      </c>
      <c r="J1428">
        <v>3</v>
      </c>
      <c r="K1428" t="s">
        <v>34</v>
      </c>
      <c r="L1428" t="s">
        <v>41</v>
      </c>
      <c r="M1428" t="s">
        <v>5020</v>
      </c>
      <c r="N1428" t="s">
        <v>5021</v>
      </c>
      <c r="O1428" t="s">
        <v>5022</v>
      </c>
      <c r="P1428">
        <f t="shared" si="67"/>
        <v>188</v>
      </c>
      <c r="Q1428">
        <f t="shared" si="68"/>
        <v>30</v>
      </c>
      <c r="R1428">
        <v>0.0028808191</v>
      </c>
      <c r="T1428">
        <f t="shared" si="66"/>
        <v>0.0161463939720129</v>
      </c>
    </row>
    <row r="1429" hidden="1" spans="1:20">
      <c r="A1429" t="s">
        <v>29</v>
      </c>
      <c r="B1429">
        <v>12187317</v>
      </c>
      <c r="C1429" t="s">
        <v>5023</v>
      </c>
      <c r="D1429" t="s">
        <v>179</v>
      </c>
      <c r="E1429">
        <v>930071734</v>
      </c>
      <c r="F1429" t="s">
        <v>180</v>
      </c>
      <c r="G1429" t="s">
        <v>33</v>
      </c>
      <c r="H1429">
        <v>5</v>
      </c>
      <c r="I1429">
        <v>0</v>
      </c>
      <c r="J1429">
        <v>0</v>
      </c>
      <c r="K1429" t="s">
        <v>34</v>
      </c>
      <c r="L1429" t="s">
        <v>41</v>
      </c>
      <c r="M1429" t="s">
        <v>5024</v>
      </c>
      <c r="N1429" t="s">
        <v>5025</v>
      </c>
      <c r="O1429" t="s">
        <v>2118</v>
      </c>
      <c r="P1429">
        <f t="shared" si="67"/>
        <v>158</v>
      </c>
      <c r="Q1429">
        <f t="shared" si="68"/>
        <v>32</v>
      </c>
      <c r="R1429">
        <v>0.9997795</v>
      </c>
      <c r="T1429">
        <f t="shared" si="66"/>
        <v>0.0172228202368138</v>
      </c>
    </row>
    <row r="1430" hidden="1" spans="1:20">
      <c r="A1430" t="s">
        <v>29</v>
      </c>
      <c r="B1430">
        <v>993508</v>
      </c>
      <c r="C1430" t="s">
        <v>5026</v>
      </c>
      <c r="D1430" t="s">
        <v>219</v>
      </c>
      <c r="E1430">
        <v>305608994</v>
      </c>
      <c r="F1430" t="s">
        <v>220</v>
      </c>
      <c r="G1430" t="s">
        <v>33</v>
      </c>
      <c r="H1430">
        <v>5</v>
      </c>
      <c r="I1430">
        <v>0</v>
      </c>
      <c r="J1430">
        <v>1</v>
      </c>
      <c r="K1430" t="s">
        <v>34</v>
      </c>
      <c r="L1430" t="s">
        <v>41</v>
      </c>
      <c r="M1430" t="s">
        <v>109</v>
      </c>
      <c r="N1430" t="s">
        <v>5027</v>
      </c>
      <c r="O1430" t="s">
        <v>5028</v>
      </c>
      <c r="P1430">
        <f t="shared" si="67"/>
        <v>58</v>
      </c>
      <c r="Q1430">
        <f t="shared" si="68"/>
        <v>9</v>
      </c>
      <c r="R1430">
        <v>0.99410546</v>
      </c>
      <c r="T1430">
        <f t="shared" si="66"/>
        <v>0.00484391819160388</v>
      </c>
    </row>
    <row r="1431" hidden="1" spans="1:20">
      <c r="A1431" t="s">
        <v>29</v>
      </c>
      <c r="B1431">
        <v>52659993</v>
      </c>
      <c r="C1431" t="s">
        <v>5029</v>
      </c>
      <c r="D1431" t="s">
        <v>267</v>
      </c>
      <c r="E1431">
        <v>690479711</v>
      </c>
      <c r="F1431" t="s">
        <v>268</v>
      </c>
      <c r="G1431" t="s">
        <v>33</v>
      </c>
      <c r="H1431">
        <v>5</v>
      </c>
      <c r="I1431">
        <v>6</v>
      </c>
      <c r="J1431">
        <v>7</v>
      </c>
      <c r="K1431" t="s">
        <v>34</v>
      </c>
      <c r="L1431" t="s">
        <v>34</v>
      </c>
      <c r="M1431" t="s">
        <v>5030</v>
      </c>
      <c r="N1431" t="s">
        <v>5031</v>
      </c>
      <c r="O1431" t="s">
        <v>5032</v>
      </c>
      <c r="P1431">
        <f t="shared" si="67"/>
        <v>265</v>
      </c>
      <c r="Q1431">
        <f t="shared" si="68"/>
        <v>48</v>
      </c>
      <c r="R1431">
        <v>0.0026195343</v>
      </c>
      <c r="T1431">
        <f t="shared" si="66"/>
        <v>0.0258342303552207</v>
      </c>
    </row>
    <row r="1432" hidden="1" spans="1:20">
      <c r="A1432" t="s">
        <v>29</v>
      </c>
      <c r="B1432">
        <v>36356690</v>
      </c>
      <c r="C1432" t="s">
        <v>5033</v>
      </c>
      <c r="D1432" t="s">
        <v>292</v>
      </c>
      <c r="E1432">
        <v>242727854</v>
      </c>
      <c r="F1432" t="s">
        <v>293</v>
      </c>
      <c r="G1432" t="s">
        <v>33</v>
      </c>
      <c r="H1432">
        <v>1</v>
      </c>
      <c r="I1432">
        <v>184</v>
      </c>
      <c r="J1432">
        <v>189</v>
      </c>
      <c r="K1432" t="s">
        <v>34</v>
      </c>
      <c r="L1432" t="s">
        <v>34</v>
      </c>
      <c r="M1432" t="s">
        <v>5034</v>
      </c>
      <c r="N1432" t="s">
        <v>5035</v>
      </c>
      <c r="O1432" t="s">
        <v>5036</v>
      </c>
      <c r="P1432">
        <f t="shared" si="67"/>
        <v>4972</v>
      </c>
      <c r="Q1432">
        <f t="shared" si="68"/>
        <v>853</v>
      </c>
      <c r="R1432">
        <v>0.005176009</v>
      </c>
      <c r="T1432">
        <f t="shared" si="66"/>
        <v>0.459095801937567</v>
      </c>
    </row>
    <row r="1433" hidden="1" spans="1:20">
      <c r="A1433" t="s">
        <v>29</v>
      </c>
      <c r="B1433">
        <v>8099599</v>
      </c>
      <c r="C1433" t="s">
        <v>5037</v>
      </c>
      <c r="D1433" t="s">
        <v>179</v>
      </c>
      <c r="E1433">
        <v>930071734</v>
      </c>
      <c r="F1433" t="s">
        <v>180</v>
      </c>
      <c r="G1433" t="s">
        <v>33</v>
      </c>
      <c r="H1433">
        <v>5</v>
      </c>
      <c r="I1433">
        <v>0</v>
      </c>
      <c r="J1433">
        <v>0</v>
      </c>
      <c r="K1433" t="s">
        <v>34</v>
      </c>
      <c r="L1433" t="s">
        <v>41</v>
      </c>
      <c r="M1433" t="s">
        <v>109</v>
      </c>
      <c r="N1433" t="s">
        <v>5038</v>
      </c>
      <c r="O1433" t="s">
        <v>2955</v>
      </c>
      <c r="P1433">
        <f t="shared" si="67"/>
        <v>35</v>
      </c>
      <c r="Q1433">
        <f t="shared" si="68"/>
        <v>7</v>
      </c>
      <c r="R1433">
        <v>0.99997354</v>
      </c>
      <c r="T1433">
        <f t="shared" si="66"/>
        <v>0.00376749192680301</v>
      </c>
    </row>
    <row r="1434" hidden="1" spans="1:20">
      <c r="A1434" t="s">
        <v>29</v>
      </c>
      <c r="B1434">
        <v>48002045</v>
      </c>
      <c r="C1434" t="s">
        <v>5039</v>
      </c>
      <c r="D1434" t="s">
        <v>357</v>
      </c>
      <c r="E1434">
        <v>295520151</v>
      </c>
      <c r="F1434" t="s">
        <v>358</v>
      </c>
      <c r="G1434" t="s">
        <v>33</v>
      </c>
      <c r="H1434">
        <v>5</v>
      </c>
      <c r="I1434">
        <v>0</v>
      </c>
      <c r="J1434">
        <v>0</v>
      </c>
      <c r="K1434" t="s">
        <v>34</v>
      </c>
      <c r="L1434" t="s">
        <v>41</v>
      </c>
      <c r="M1434" t="s">
        <v>1505</v>
      </c>
      <c r="N1434" t="s">
        <v>5040</v>
      </c>
      <c r="O1434" t="s">
        <v>4253</v>
      </c>
      <c r="P1434">
        <f t="shared" si="67"/>
        <v>260</v>
      </c>
      <c r="Q1434">
        <f t="shared" si="68"/>
        <v>44</v>
      </c>
      <c r="R1434">
        <v>0.002571174</v>
      </c>
      <c r="T1434">
        <f t="shared" si="66"/>
        <v>0.0236813778256189</v>
      </c>
    </row>
    <row r="1435" hidden="1" spans="1:20">
      <c r="A1435" t="s">
        <v>29</v>
      </c>
      <c r="B1435">
        <v>14188899</v>
      </c>
      <c r="C1435" t="s">
        <v>5041</v>
      </c>
      <c r="D1435" t="s">
        <v>46</v>
      </c>
      <c r="E1435">
        <v>423421857</v>
      </c>
      <c r="F1435" t="s">
        <v>47</v>
      </c>
      <c r="G1435" t="s">
        <v>33</v>
      </c>
      <c r="H1435">
        <v>3</v>
      </c>
      <c r="I1435">
        <v>0</v>
      </c>
      <c r="J1435">
        <v>0</v>
      </c>
      <c r="K1435" t="s">
        <v>34</v>
      </c>
      <c r="L1435" t="s">
        <v>41</v>
      </c>
      <c r="M1435" t="s">
        <v>5042</v>
      </c>
      <c r="N1435" t="s">
        <v>5043</v>
      </c>
      <c r="O1435" t="s">
        <v>417</v>
      </c>
      <c r="P1435">
        <f t="shared" si="67"/>
        <v>125</v>
      </c>
      <c r="Q1435">
        <f t="shared" si="68"/>
        <v>26</v>
      </c>
      <c r="R1435" s="2">
        <v>1.6649894e-8</v>
      </c>
      <c r="T1435">
        <f t="shared" si="66"/>
        <v>0.0139935414424112</v>
      </c>
    </row>
    <row r="1436" hidden="1" spans="1:20">
      <c r="A1436" t="s">
        <v>29</v>
      </c>
      <c r="B1436">
        <v>42218424</v>
      </c>
      <c r="C1436" t="s">
        <v>5044</v>
      </c>
      <c r="D1436" t="s">
        <v>104</v>
      </c>
      <c r="E1436">
        <v>423421857</v>
      </c>
      <c r="F1436" t="s">
        <v>47</v>
      </c>
      <c r="G1436" t="s">
        <v>33</v>
      </c>
      <c r="H1436">
        <v>2</v>
      </c>
      <c r="I1436">
        <v>3</v>
      </c>
      <c r="J1436">
        <v>4</v>
      </c>
      <c r="K1436" t="s">
        <v>34</v>
      </c>
      <c r="L1436" t="s">
        <v>41</v>
      </c>
      <c r="M1436" t="s">
        <v>5045</v>
      </c>
      <c r="N1436" t="s">
        <v>5046</v>
      </c>
      <c r="O1436" t="s">
        <v>1348</v>
      </c>
      <c r="P1436">
        <f t="shared" si="67"/>
        <v>378</v>
      </c>
      <c r="Q1436">
        <f t="shared" si="68"/>
        <v>73</v>
      </c>
      <c r="R1436">
        <v>0.005121513</v>
      </c>
      <c r="T1436">
        <f t="shared" si="66"/>
        <v>0.0392895586652314</v>
      </c>
    </row>
    <row r="1437" hidden="1" spans="1:20">
      <c r="A1437" t="s">
        <v>29</v>
      </c>
      <c r="B1437">
        <v>16985849</v>
      </c>
      <c r="C1437" t="s">
        <v>5047</v>
      </c>
      <c r="D1437" t="s">
        <v>542</v>
      </c>
      <c r="E1437">
        <v>168181302</v>
      </c>
      <c r="F1437" t="s">
        <v>543</v>
      </c>
      <c r="G1437" t="s">
        <v>33</v>
      </c>
      <c r="H1437">
        <v>2</v>
      </c>
      <c r="I1437">
        <v>5</v>
      </c>
      <c r="J1437">
        <v>7</v>
      </c>
      <c r="K1437" t="s">
        <v>34</v>
      </c>
      <c r="L1437" t="s">
        <v>41</v>
      </c>
      <c r="M1437" t="s">
        <v>5048</v>
      </c>
      <c r="N1437" t="s">
        <v>5049</v>
      </c>
      <c r="O1437" t="s">
        <v>585</v>
      </c>
      <c r="P1437">
        <f t="shared" si="67"/>
        <v>122</v>
      </c>
      <c r="Q1437">
        <f t="shared" si="68"/>
        <v>21</v>
      </c>
      <c r="R1437">
        <v>0.86598575</v>
      </c>
      <c r="T1437">
        <f t="shared" si="66"/>
        <v>0.011302475780409</v>
      </c>
    </row>
    <row r="1438" hidden="1" spans="1:20">
      <c r="A1438" t="s">
        <v>29</v>
      </c>
      <c r="B1438">
        <v>47877651</v>
      </c>
      <c r="C1438" t="s">
        <v>5050</v>
      </c>
      <c r="D1438" t="s">
        <v>147</v>
      </c>
      <c r="E1438">
        <v>486381187</v>
      </c>
      <c r="F1438" t="s">
        <v>148</v>
      </c>
      <c r="G1438" t="s">
        <v>33</v>
      </c>
      <c r="H1438">
        <v>1</v>
      </c>
      <c r="I1438">
        <v>4</v>
      </c>
      <c r="J1438">
        <v>4</v>
      </c>
      <c r="K1438" t="s">
        <v>34</v>
      </c>
      <c r="L1438" t="s">
        <v>41</v>
      </c>
      <c r="M1438" t="s">
        <v>5051</v>
      </c>
      <c r="N1438" t="s">
        <v>5052</v>
      </c>
      <c r="O1438" t="s">
        <v>5053</v>
      </c>
      <c r="P1438">
        <f t="shared" si="67"/>
        <v>318</v>
      </c>
      <c r="Q1438">
        <f t="shared" si="68"/>
        <v>55</v>
      </c>
      <c r="R1438">
        <v>0.0032911443</v>
      </c>
      <c r="T1438">
        <f t="shared" si="66"/>
        <v>0.0296017222820237</v>
      </c>
    </row>
    <row r="1439" hidden="1" spans="1:20">
      <c r="A1439" t="s">
        <v>29</v>
      </c>
      <c r="B1439">
        <v>32791669</v>
      </c>
      <c r="C1439" t="s">
        <v>5054</v>
      </c>
      <c r="D1439" t="s">
        <v>396</v>
      </c>
      <c r="E1439">
        <v>943347999</v>
      </c>
      <c r="F1439" t="s">
        <v>397</v>
      </c>
      <c r="G1439" t="s">
        <v>33</v>
      </c>
      <c r="H1439">
        <v>1</v>
      </c>
      <c r="I1439">
        <v>0</v>
      </c>
      <c r="J1439">
        <v>0</v>
      </c>
      <c r="K1439" t="s">
        <v>34</v>
      </c>
      <c r="L1439" t="s">
        <v>34</v>
      </c>
      <c r="M1439" t="s">
        <v>5055</v>
      </c>
      <c r="N1439" t="s">
        <v>5056</v>
      </c>
      <c r="O1439" t="s">
        <v>5057</v>
      </c>
      <c r="P1439">
        <f t="shared" si="67"/>
        <v>999</v>
      </c>
      <c r="Q1439">
        <f t="shared" si="68"/>
        <v>176</v>
      </c>
      <c r="R1439">
        <v>0.00020526195</v>
      </c>
      <c r="T1439">
        <f t="shared" si="66"/>
        <v>0.0947255113024758</v>
      </c>
    </row>
    <row r="1440" hidden="1" spans="1:20">
      <c r="A1440" t="s">
        <v>29</v>
      </c>
      <c r="B1440">
        <v>45437206</v>
      </c>
      <c r="C1440" t="s">
        <v>5058</v>
      </c>
      <c r="D1440" t="s">
        <v>480</v>
      </c>
      <c r="E1440">
        <v>565072108</v>
      </c>
      <c r="F1440" t="s">
        <v>77</v>
      </c>
      <c r="G1440" t="s">
        <v>33</v>
      </c>
      <c r="H1440">
        <v>1</v>
      </c>
      <c r="I1440">
        <v>0</v>
      </c>
      <c r="J1440">
        <v>1</v>
      </c>
      <c r="K1440" t="s">
        <v>34</v>
      </c>
      <c r="L1440" t="s">
        <v>34</v>
      </c>
      <c r="M1440" t="s">
        <v>5059</v>
      </c>
      <c r="N1440" t="s">
        <v>5060</v>
      </c>
      <c r="O1440" t="s">
        <v>1672</v>
      </c>
      <c r="P1440">
        <f t="shared" si="67"/>
        <v>324</v>
      </c>
      <c r="Q1440">
        <f t="shared" si="68"/>
        <v>60</v>
      </c>
      <c r="R1440">
        <v>0.89262307</v>
      </c>
      <c r="T1440">
        <f t="shared" si="66"/>
        <v>0.0322927879440258</v>
      </c>
    </row>
    <row r="1441" hidden="1" spans="1:20">
      <c r="A1441" t="s">
        <v>29</v>
      </c>
      <c r="B1441">
        <v>2193811</v>
      </c>
      <c r="C1441" t="s">
        <v>5061</v>
      </c>
      <c r="D1441" t="s">
        <v>154</v>
      </c>
      <c r="E1441">
        <v>423421857</v>
      </c>
      <c r="F1441" t="s">
        <v>47</v>
      </c>
      <c r="G1441" t="s">
        <v>33</v>
      </c>
      <c r="H1441">
        <v>1</v>
      </c>
      <c r="I1441">
        <v>1</v>
      </c>
      <c r="J1441">
        <v>1</v>
      </c>
      <c r="K1441" t="s">
        <v>34</v>
      </c>
      <c r="L1441" t="s">
        <v>41</v>
      </c>
      <c r="M1441" t="s">
        <v>5062</v>
      </c>
      <c r="N1441" t="s">
        <v>5063</v>
      </c>
      <c r="O1441" t="s">
        <v>2174</v>
      </c>
      <c r="P1441">
        <f t="shared" si="67"/>
        <v>63</v>
      </c>
      <c r="Q1441">
        <f t="shared" si="68"/>
        <v>11</v>
      </c>
      <c r="R1441">
        <v>0.9998374</v>
      </c>
      <c r="T1441">
        <f t="shared" si="66"/>
        <v>0.00592034445640474</v>
      </c>
    </row>
    <row r="1442" hidden="1" spans="1:20">
      <c r="A1442" t="s">
        <v>29</v>
      </c>
      <c r="B1442">
        <v>45710314</v>
      </c>
      <c r="C1442" t="s">
        <v>5064</v>
      </c>
      <c r="D1442" t="s">
        <v>1645</v>
      </c>
      <c r="E1442">
        <v>392967251</v>
      </c>
      <c r="F1442" t="s">
        <v>1646</v>
      </c>
      <c r="G1442" t="s">
        <v>33</v>
      </c>
      <c r="H1442">
        <v>1</v>
      </c>
      <c r="I1442">
        <v>3</v>
      </c>
      <c r="J1442">
        <v>5</v>
      </c>
      <c r="K1442" t="s">
        <v>34</v>
      </c>
      <c r="L1442" t="s">
        <v>34</v>
      </c>
      <c r="M1442" t="s">
        <v>88</v>
      </c>
      <c r="N1442" t="s">
        <v>5065</v>
      </c>
      <c r="O1442" t="s">
        <v>5066</v>
      </c>
      <c r="P1442">
        <f t="shared" si="67"/>
        <v>177</v>
      </c>
      <c r="Q1442">
        <f t="shared" si="68"/>
        <v>36</v>
      </c>
      <c r="R1442">
        <v>0.0029339879</v>
      </c>
      <c r="T1442">
        <f t="shared" si="66"/>
        <v>0.0193756727664155</v>
      </c>
    </row>
    <row r="1443" hidden="1" spans="1:20">
      <c r="A1443" t="s">
        <v>29</v>
      </c>
      <c r="B1443">
        <v>37838521</v>
      </c>
      <c r="C1443" t="s">
        <v>5067</v>
      </c>
      <c r="D1443" t="s">
        <v>198</v>
      </c>
      <c r="E1443">
        <v>771401205</v>
      </c>
      <c r="F1443" t="s">
        <v>199</v>
      </c>
      <c r="G1443" t="s">
        <v>33</v>
      </c>
      <c r="H1443">
        <v>2</v>
      </c>
      <c r="I1443">
        <v>2</v>
      </c>
      <c r="J1443">
        <v>2</v>
      </c>
      <c r="K1443" t="s">
        <v>34</v>
      </c>
      <c r="L1443" t="s">
        <v>41</v>
      </c>
      <c r="M1443" t="s">
        <v>3258</v>
      </c>
      <c r="N1443" t="s">
        <v>5068</v>
      </c>
      <c r="O1443" t="s">
        <v>5069</v>
      </c>
      <c r="P1443">
        <f t="shared" si="67"/>
        <v>42</v>
      </c>
      <c r="Q1443">
        <f t="shared" si="68"/>
        <v>8</v>
      </c>
      <c r="R1443">
        <v>0.99884135</v>
      </c>
      <c r="T1443">
        <f t="shared" si="66"/>
        <v>0.00430570505920344</v>
      </c>
    </row>
    <row r="1444" hidden="1" spans="1:20">
      <c r="A1444" t="s">
        <v>29</v>
      </c>
      <c r="B1444">
        <v>52004322</v>
      </c>
      <c r="C1444" t="s">
        <v>5070</v>
      </c>
      <c r="D1444" t="s">
        <v>219</v>
      </c>
      <c r="E1444">
        <v>305608994</v>
      </c>
      <c r="F1444" t="s">
        <v>220</v>
      </c>
      <c r="G1444" t="s">
        <v>33</v>
      </c>
      <c r="H1444">
        <v>4</v>
      </c>
      <c r="I1444">
        <v>11</v>
      </c>
      <c r="J1444">
        <v>13</v>
      </c>
      <c r="K1444" t="s">
        <v>34</v>
      </c>
      <c r="L1444" t="s">
        <v>34</v>
      </c>
      <c r="M1444" t="s">
        <v>5071</v>
      </c>
      <c r="N1444" t="s">
        <v>5072</v>
      </c>
      <c r="O1444" t="s">
        <v>5073</v>
      </c>
      <c r="P1444">
        <f t="shared" si="67"/>
        <v>276</v>
      </c>
      <c r="Q1444">
        <f t="shared" si="68"/>
        <v>49</v>
      </c>
      <c r="R1444">
        <v>0.9942814</v>
      </c>
      <c r="T1444">
        <f t="shared" ref="T1444:T1507" si="69">Q1444/1858</f>
        <v>0.0263724434876211</v>
      </c>
    </row>
    <row r="1445" hidden="1" spans="1:20">
      <c r="A1445" t="s">
        <v>29</v>
      </c>
      <c r="B1445">
        <v>22537125</v>
      </c>
      <c r="C1445" t="s">
        <v>5074</v>
      </c>
      <c r="D1445" t="s">
        <v>154</v>
      </c>
      <c r="E1445">
        <v>423421857</v>
      </c>
      <c r="F1445" t="s">
        <v>47</v>
      </c>
      <c r="G1445" t="s">
        <v>33</v>
      </c>
      <c r="H1445">
        <v>3</v>
      </c>
      <c r="I1445">
        <v>0</v>
      </c>
      <c r="J1445">
        <v>0</v>
      </c>
      <c r="K1445" t="s">
        <v>34</v>
      </c>
      <c r="L1445" t="s">
        <v>41</v>
      </c>
      <c r="M1445" t="s">
        <v>5075</v>
      </c>
      <c r="N1445" t="s">
        <v>5076</v>
      </c>
      <c r="O1445" t="s">
        <v>4435</v>
      </c>
      <c r="P1445">
        <f t="shared" si="67"/>
        <v>247</v>
      </c>
      <c r="Q1445">
        <f t="shared" si="68"/>
        <v>40</v>
      </c>
      <c r="R1445">
        <v>0.99444026</v>
      </c>
      <c r="T1445">
        <f t="shared" si="69"/>
        <v>0.0215285252960172</v>
      </c>
    </row>
    <row r="1446" hidden="1" spans="1:20">
      <c r="A1446" t="s">
        <v>29</v>
      </c>
      <c r="B1446">
        <v>6276510</v>
      </c>
      <c r="C1446" t="s">
        <v>5077</v>
      </c>
      <c r="D1446" t="s">
        <v>323</v>
      </c>
      <c r="E1446">
        <v>827502283</v>
      </c>
      <c r="F1446" t="s">
        <v>324</v>
      </c>
      <c r="G1446" t="s">
        <v>33</v>
      </c>
      <c r="H1446">
        <v>1</v>
      </c>
      <c r="I1446">
        <v>1</v>
      </c>
      <c r="J1446">
        <v>1</v>
      </c>
      <c r="K1446" t="s">
        <v>34</v>
      </c>
      <c r="L1446" t="s">
        <v>41</v>
      </c>
      <c r="M1446" t="s">
        <v>950</v>
      </c>
      <c r="N1446" t="s">
        <v>5078</v>
      </c>
      <c r="O1446" t="s">
        <v>252</v>
      </c>
      <c r="P1446">
        <f t="shared" si="67"/>
        <v>34</v>
      </c>
      <c r="Q1446">
        <f t="shared" si="68"/>
        <v>7</v>
      </c>
      <c r="R1446">
        <v>0.0044101407</v>
      </c>
      <c r="T1446">
        <f t="shared" si="69"/>
        <v>0.00376749192680301</v>
      </c>
    </row>
    <row r="1447" hidden="1" spans="1:20">
      <c r="A1447" t="s">
        <v>19</v>
      </c>
      <c r="B1447">
        <v>2617345</v>
      </c>
      <c r="C1447" t="s">
        <v>5079</v>
      </c>
      <c r="D1447" t="s">
        <v>5080</v>
      </c>
      <c r="E1447">
        <v>311592014</v>
      </c>
      <c r="F1447" t="s">
        <v>5081</v>
      </c>
      <c r="G1447" t="s">
        <v>23</v>
      </c>
      <c r="H1447">
        <v>1</v>
      </c>
      <c r="I1447">
        <v>3</v>
      </c>
      <c r="J1447">
        <v>3</v>
      </c>
      <c r="K1447" t="s">
        <v>24</v>
      </c>
      <c r="L1447" t="s">
        <v>24</v>
      </c>
      <c r="M1447" t="s">
        <v>5082</v>
      </c>
      <c r="N1447" t="s">
        <v>5083</v>
      </c>
      <c r="O1447" t="s">
        <v>133</v>
      </c>
      <c r="P1447">
        <f t="shared" si="67"/>
        <v>106</v>
      </c>
      <c r="Q1447">
        <f t="shared" si="68"/>
        <v>20</v>
      </c>
      <c r="R1447">
        <v>0.99840075</v>
      </c>
      <c r="T1447">
        <f t="shared" si="69"/>
        <v>0.0107642626480086</v>
      </c>
    </row>
    <row r="1448" hidden="1" spans="1:20">
      <c r="A1448" t="s">
        <v>29</v>
      </c>
      <c r="B1448">
        <v>1243911</v>
      </c>
      <c r="C1448" t="s">
        <v>5084</v>
      </c>
      <c r="D1448" t="s">
        <v>104</v>
      </c>
      <c r="E1448">
        <v>423421857</v>
      </c>
      <c r="F1448" t="s">
        <v>47</v>
      </c>
      <c r="G1448" t="s">
        <v>33</v>
      </c>
      <c r="H1448">
        <v>1</v>
      </c>
      <c r="I1448">
        <v>0</v>
      </c>
      <c r="J1448">
        <v>4</v>
      </c>
      <c r="K1448" t="s">
        <v>34</v>
      </c>
      <c r="L1448" t="s">
        <v>34</v>
      </c>
      <c r="M1448" t="s">
        <v>5085</v>
      </c>
      <c r="N1448" t="s">
        <v>5086</v>
      </c>
      <c r="O1448" t="s">
        <v>2180</v>
      </c>
      <c r="P1448">
        <f t="shared" si="67"/>
        <v>93</v>
      </c>
      <c r="Q1448">
        <f t="shared" si="68"/>
        <v>17</v>
      </c>
      <c r="R1448">
        <v>0.005001217</v>
      </c>
      <c r="T1448">
        <f t="shared" si="69"/>
        <v>0.00914962325080732</v>
      </c>
    </row>
    <row r="1449" hidden="1" spans="1:20">
      <c r="A1449" t="s">
        <v>29</v>
      </c>
      <c r="B1449">
        <v>42375807</v>
      </c>
      <c r="C1449" t="s">
        <v>5087</v>
      </c>
      <c r="D1449" t="s">
        <v>301</v>
      </c>
      <c r="E1449">
        <v>544821753</v>
      </c>
      <c r="F1449" t="s">
        <v>302</v>
      </c>
      <c r="G1449" t="s">
        <v>33</v>
      </c>
      <c r="H1449">
        <v>1</v>
      </c>
      <c r="I1449">
        <v>1</v>
      </c>
      <c r="J1449">
        <v>1</v>
      </c>
      <c r="K1449" t="s">
        <v>34</v>
      </c>
      <c r="L1449" t="s">
        <v>34</v>
      </c>
      <c r="M1449" t="s">
        <v>5088</v>
      </c>
      <c r="N1449" t="s">
        <v>5089</v>
      </c>
      <c r="O1449" t="s">
        <v>5090</v>
      </c>
      <c r="P1449">
        <f t="shared" si="67"/>
        <v>400</v>
      </c>
      <c r="Q1449">
        <f t="shared" si="68"/>
        <v>81</v>
      </c>
      <c r="R1449">
        <v>0.004731622</v>
      </c>
      <c r="T1449">
        <f t="shared" si="69"/>
        <v>0.0435952637244349</v>
      </c>
    </row>
    <row r="1450" hidden="1" spans="1:20">
      <c r="A1450" t="s">
        <v>29</v>
      </c>
      <c r="B1450">
        <v>11181558</v>
      </c>
      <c r="C1450" t="s">
        <v>5091</v>
      </c>
      <c r="D1450" t="s">
        <v>104</v>
      </c>
      <c r="E1450">
        <v>423421857</v>
      </c>
      <c r="F1450" t="s">
        <v>47</v>
      </c>
      <c r="G1450" t="s">
        <v>33</v>
      </c>
      <c r="H1450">
        <v>1</v>
      </c>
      <c r="I1450">
        <v>0</v>
      </c>
      <c r="J1450">
        <v>0</v>
      </c>
      <c r="K1450" t="s">
        <v>34</v>
      </c>
      <c r="L1450" t="s">
        <v>41</v>
      </c>
      <c r="M1450" t="s">
        <v>5092</v>
      </c>
      <c r="N1450" t="s">
        <v>5093</v>
      </c>
      <c r="O1450" t="s">
        <v>4435</v>
      </c>
      <c r="P1450">
        <f t="shared" si="67"/>
        <v>232</v>
      </c>
      <c r="Q1450">
        <f t="shared" si="68"/>
        <v>45</v>
      </c>
      <c r="R1450">
        <v>0.9967937</v>
      </c>
      <c r="T1450">
        <f t="shared" si="69"/>
        <v>0.0242195909580194</v>
      </c>
    </row>
    <row r="1451" hidden="1" spans="1:20">
      <c r="A1451" t="s">
        <v>29</v>
      </c>
      <c r="B1451">
        <v>21015780</v>
      </c>
      <c r="C1451" t="s">
        <v>5094</v>
      </c>
      <c r="D1451" t="s">
        <v>31</v>
      </c>
      <c r="E1451">
        <v>166483932</v>
      </c>
      <c r="F1451" t="s">
        <v>32</v>
      </c>
      <c r="G1451" t="s">
        <v>33</v>
      </c>
      <c r="H1451">
        <v>1</v>
      </c>
      <c r="I1451">
        <v>0</v>
      </c>
      <c r="J1451">
        <v>6</v>
      </c>
      <c r="K1451" t="s">
        <v>34</v>
      </c>
      <c r="L1451" t="s">
        <v>34</v>
      </c>
      <c r="M1451" t="s">
        <v>950</v>
      </c>
      <c r="N1451" t="s">
        <v>1655</v>
      </c>
      <c r="O1451" t="s">
        <v>4277</v>
      </c>
      <c r="P1451">
        <f t="shared" si="67"/>
        <v>16</v>
      </c>
      <c r="Q1451">
        <f t="shared" si="68"/>
        <v>4</v>
      </c>
      <c r="R1451">
        <v>0.004427325</v>
      </c>
      <c r="T1451">
        <f t="shared" si="69"/>
        <v>0.00215285252960172</v>
      </c>
    </row>
    <row r="1452" hidden="1" spans="1:20">
      <c r="A1452" t="s">
        <v>29</v>
      </c>
      <c r="B1452">
        <v>15404003</v>
      </c>
      <c r="C1452" t="s">
        <v>5095</v>
      </c>
      <c r="D1452" t="s">
        <v>953</v>
      </c>
      <c r="E1452">
        <v>423421857</v>
      </c>
      <c r="F1452" t="s">
        <v>47</v>
      </c>
      <c r="G1452" t="s">
        <v>33</v>
      </c>
      <c r="H1452">
        <v>1</v>
      </c>
      <c r="I1452">
        <v>2</v>
      </c>
      <c r="J1452">
        <v>3</v>
      </c>
      <c r="K1452" t="s">
        <v>34</v>
      </c>
      <c r="L1452" t="s">
        <v>41</v>
      </c>
      <c r="M1452" t="s">
        <v>5096</v>
      </c>
      <c r="N1452" t="s">
        <v>5097</v>
      </c>
      <c r="O1452" t="s">
        <v>2800</v>
      </c>
      <c r="P1452">
        <f t="shared" si="67"/>
        <v>169</v>
      </c>
      <c r="Q1452">
        <f t="shared" si="68"/>
        <v>32</v>
      </c>
      <c r="R1452">
        <v>0.45123735</v>
      </c>
      <c r="T1452">
        <f t="shared" si="69"/>
        <v>0.0172228202368138</v>
      </c>
    </row>
    <row r="1453" hidden="1" spans="1:20">
      <c r="A1453" t="s">
        <v>29</v>
      </c>
      <c r="B1453">
        <v>52016149</v>
      </c>
      <c r="C1453" t="s">
        <v>5098</v>
      </c>
      <c r="D1453" t="s">
        <v>301</v>
      </c>
      <c r="E1453">
        <v>544821753</v>
      </c>
      <c r="F1453" t="s">
        <v>302</v>
      </c>
      <c r="G1453" t="s">
        <v>33</v>
      </c>
      <c r="H1453">
        <v>1</v>
      </c>
      <c r="I1453">
        <v>2</v>
      </c>
      <c r="J1453">
        <v>2</v>
      </c>
      <c r="K1453" t="s">
        <v>34</v>
      </c>
      <c r="L1453" t="s">
        <v>34</v>
      </c>
      <c r="M1453" t="s">
        <v>5099</v>
      </c>
      <c r="N1453" t="s">
        <v>5100</v>
      </c>
      <c r="O1453" t="s">
        <v>5101</v>
      </c>
      <c r="P1453">
        <f t="shared" si="67"/>
        <v>408</v>
      </c>
      <c r="Q1453">
        <f t="shared" si="68"/>
        <v>71</v>
      </c>
      <c r="R1453">
        <v>0.0051462865</v>
      </c>
      <c r="T1453">
        <f t="shared" si="69"/>
        <v>0.0382131324004306</v>
      </c>
    </row>
    <row r="1454" hidden="1" spans="1:20">
      <c r="A1454" t="s">
        <v>29</v>
      </c>
      <c r="B1454">
        <v>12685499</v>
      </c>
      <c r="C1454" t="s">
        <v>5102</v>
      </c>
      <c r="D1454" t="s">
        <v>742</v>
      </c>
      <c r="E1454">
        <v>155528792</v>
      </c>
      <c r="F1454" t="s">
        <v>743</v>
      </c>
      <c r="G1454" t="s">
        <v>33</v>
      </c>
      <c r="H1454">
        <v>2</v>
      </c>
      <c r="I1454">
        <v>9</v>
      </c>
      <c r="J1454">
        <v>9</v>
      </c>
      <c r="K1454" t="s">
        <v>34</v>
      </c>
      <c r="L1454" t="s">
        <v>41</v>
      </c>
      <c r="M1454" t="s">
        <v>5103</v>
      </c>
      <c r="N1454" t="s">
        <v>5104</v>
      </c>
      <c r="O1454" t="s">
        <v>3816</v>
      </c>
      <c r="P1454">
        <f t="shared" si="67"/>
        <v>950</v>
      </c>
      <c r="Q1454">
        <f t="shared" si="68"/>
        <v>157</v>
      </c>
      <c r="R1454">
        <v>0.004389958</v>
      </c>
      <c r="T1454">
        <f t="shared" si="69"/>
        <v>0.0844994617868676</v>
      </c>
    </row>
    <row r="1455" hidden="1" spans="1:20">
      <c r="A1455" t="s">
        <v>29</v>
      </c>
      <c r="B1455">
        <v>9565209</v>
      </c>
      <c r="C1455" t="s">
        <v>5105</v>
      </c>
      <c r="D1455" t="s">
        <v>301</v>
      </c>
      <c r="E1455">
        <v>544821753</v>
      </c>
      <c r="F1455" t="s">
        <v>302</v>
      </c>
      <c r="G1455" t="s">
        <v>33</v>
      </c>
      <c r="H1455">
        <v>1</v>
      </c>
      <c r="I1455">
        <v>0</v>
      </c>
      <c r="J1455">
        <v>1</v>
      </c>
      <c r="K1455" t="s">
        <v>34</v>
      </c>
      <c r="L1455" t="s">
        <v>41</v>
      </c>
      <c r="M1455" t="s">
        <v>5106</v>
      </c>
      <c r="N1455" t="s">
        <v>5107</v>
      </c>
      <c r="O1455" t="s">
        <v>2517</v>
      </c>
      <c r="P1455">
        <f t="shared" si="67"/>
        <v>164</v>
      </c>
      <c r="Q1455">
        <f t="shared" si="68"/>
        <v>30</v>
      </c>
      <c r="R1455" s="2">
        <v>1.3089142e-5</v>
      </c>
      <c r="T1455">
        <f t="shared" si="69"/>
        <v>0.0161463939720129</v>
      </c>
    </row>
    <row r="1456" hidden="1" spans="1:20">
      <c r="A1456" t="s">
        <v>29</v>
      </c>
      <c r="B1456">
        <v>8472078</v>
      </c>
      <c r="C1456" t="s">
        <v>5108</v>
      </c>
      <c r="D1456" t="s">
        <v>485</v>
      </c>
      <c r="E1456">
        <v>459626087</v>
      </c>
      <c r="F1456" t="s">
        <v>40</v>
      </c>
      <c r="G1456" t="s">
        <v>33</v>
      </c>
      <c r="H1456">
        <v>4</v>
      </c>
      <c r="I1456">
        <v>2</v>
      </c>
      <c r="J1456">
        <v>2</v>
      </c>
      <c r="K1456" t="s">
        <v>34</v>
      </c>
      <c r="L1456" t="s">
        <v>41</v>
      </c>
      <c r="M1456" t="s">
        <v>5109</v>
      </c>
      <c r="N1456" t="s">
        <v>5110</v>
      </c>
      <c r="O1456" t="s">
        <v>417</v>
      </c>
      <c r="P1456">
        <f t="shared" si="67"/>
        <v>380</v>
      </c>
      <c r="Q1456">
        <f t="shared" si="68"/>
        <v>77</v>
      </c>
      <c r="R1456">
        <v>0.122188404</v>
      </c>
      <c r="T1456">
        <f t="shared" si="69"/>
        <v>0.0414424111948332</v>
      </c>
    </row>
    <row r="1457" hidden="1" spans="1:20">
      <c r="A1457" t="s">
        <v>29</v>
      </c>
      <c r="B1457">
        <v>17152371</v>
      </c>
      <c r="C1457" t="s">
        <v>5111</v>
      </c>
      <c r="D1457" t="s">
        <v>524</v>
      </c>
      <c r="E1457">
        <v>731025324</v>
      </c>
      <c r="F1457" t="s">
        <v>525</v>
      </c>
      <c r="G1457" t="s">
        <v>33</v>
      </c>
      <c r="H1457">
        <v>1</v>
      </c>
      <c r="I1457">
        <v>1</v>
      </c>
      <c r="J1457">
        <v>5</v>
      </c>
      <c r="K1457" t="s">
        <v>34</v>
      </c>
      <c r="L1457" t="s">
        <v>41</v>
      </c>
      <c r="M1457" t="s">
        <v>5112</v>
      </c>
      <c r="N1457" t="s">
        <v>5113</v>
      </c>
      <c r="O1457" t="s">
        <v>4656</v>
      </c>
      <c r="P1457">
        <f t="shared" si="67"/>
        <v>668</v>
      </c>
      <c r="Q1457">
        <f t="shared" si="68"/>
        <v>126</v>
      </c>
      <c r="R1457">
        <v>0.99489367</v>
      </c>
      <c r="T1457">
        <f t="shared" si="69"/>
        <v>0.0678148546824543</v>
      </c>
    </row>
    <row r="1458" hidden="1" spans="1:20">
      <c r="A1458" t="s">
        <v>29</v>
      </c>
      <c r="B1458">
        <v>48550137</v>
      </c>
      <c r="C1458" t="s">
        <v>5114</v>
      </c>
      <c r="D1458" t="s">
        <v>2285</v>
      </c>
      <c r="E1458">
        <v>147401377</v>
      </c>
      <c r="F1458" t="s">
        <v>2286</v>
      </c>
      <c r="G1458" t="s">
        <v>33</v>
      </c>
      <c r="H1458">
        <v>1</v>
      </c>
      <c r="I1458">
        <v>0</v>
      </c>
      <c r="J1458">
        <v>0</v>
      </c>
      <c r="K1458" t="s">
        <v>34</v>
      </c>
      <c r="L1458" t="s">
        <v>34</v>
      </c>
      <c r="M1458" t="s">
        <v>5115</v>
      </c>
      <c r="N1458" t="s">
        <v>5116</v>
      </c>
      <c r="O1458" t="s">
        <v>5117</v>
      </c>
      <c r="P1458">
        <f t="shared" si="67"/>
        <v>224</v>
      </c>
      <c r="Q1458">
        <f t="shared" si="68"/>
        <v>36</v>
      </c>
      <c r="R1458">
        <v>0.0031269586</v>
      </c>
      <c r="T1458">
        <f t="shared" si="69"/>
        <v>0.0193756727664155</v>
      </c>
    </row>
    <row r="1459" hidden="1" spans="1:20">
      <c r="A1459" t="s">
        <v>29</v>
      </c>
      <c r="B1459">
        <v>14964566</v>
      </c>
      <c r="C1459" t="s">
        <v>5118</v>
      </c>
      <c r="D1459" t="s">
        <v>108</v>
      </c>
      <c r="E1459">
        <v>423421857</v>
      </c>
      <c r="F1459" t="s">
        <v>47</v>
      </c>
      <c r="G1459" t="s">
        <v>33</v>
      </c>
      <c r="H1459">
        <v>5</v>
      </c>
      <c r="I1459">
        <v>0</v>
      </c>
      <c r="J1459">
        <v>0</v>
      </c>
      <c r="K1459" t="s">
        <v>34</v>
      </c>
      <c r="L1459" t="s">
        <v>41</v>
      </c>
      <c r="M1459" t="s">
        <v>5119</v>
      </c>
      <c r="N1459" t="s">
        <v>5120</v>
      </c>
      <c r="O1459" t="s">
        <v>981</v>
      </c>
      <c r="P1459">
        <f t="shared" si="67"/>
        <v>334</v>
      </c>
      <c r="Q1459">
        <f t="shared" si="68"/>
        <v>70</v>
      </c>
      <c r="R1459">
        <v>0.9941398</v>
      </c>
      <c r="T1459">
        <f t="shared" si="69"/>
        <v>0.0376749192680301</v>
      </c>
    </row>
    <row r="1460" hidden="1" spans="1:20">
      <c r="A1460" t="s">
        <v>29</v>
      </c>
      <c r="B1460">
        <v>13690535</v>
      </c>
      <c r="C1460" t="s">
        <v>5121</v>
      </c>
      <c r="D1460" t="s">
        <v>70</v>
      </c>
      <c r="E1460">
        <v>523301568</v>
      </c>
      <c r="F1460" t="s">
        <v>71</v>
      </c>
      <c r="G1460" t="s">
        <v>33</v>
      </c>
      <c r="H1460">
        <v>5</v>
      </c>
      <c r="I1460">
        <v>1</v>
      </c>
      <c r="J1460">
        <v>1</v>
      </c>
      <c r="K1460" t="s">
        <v>34</v>
      </c>
      <c r="L1460" t="s">
        <v>41</v>
      </c>
      <c r="M1460" t="s">
        <v>5122</v>
      </c>
      <c r="N1460" t="s">
        <v>5123</v>
      </c>
      <c r="O1460" t="s">
        <v>5124</v>
      </c>
      <c r="P1460">
        <f t="shared" si="67"/>
        <v>122</v>
      </c>
      <c r="Q1460">
        <f t="shared" si="68"/>
        <v>20</v>
      </c>
      <c r="R1460">
        <v>0.79501754</v>
      </c>
      <c r="T1460">
        <f t="shared" si="69"/>
        <v>0.0107642626480086</v>
      </c>
    </row>
    <row r="1461" hidden="1" spans="1:20">
      <c r="A1461" t="s">
        <v>29</v>
      </c>
      <c r="B1461">
        <v>40323761</v>
      </c>
      <c r="C1461" t="s">
        <v>5125</v>
      </c>
      <c r="D1461" t="s">
        <v>70</v>
      </c>
      <c r="E1461">
        <v>523301568</v>
      </c>
      <c r="F1461" t="s">
        <v>71</v>
      </c>
      <c r="G1461" t="s">
        <v>33</v>
      </c>
      <c r="H1461">
        <v>4</v>
      </c>
      <c r="I1461">
        <v>2</v>
      </c>
      <c r="J1461">
        <v>2</v>
      </c>
      <c r="K1461" t="s">
        <v>34</v>
      </c>
      <c r="L1461" t="s">
        <v>41</v>
      </c>
      <c r="M1461" t="s">
        <v>5126</v>
      </c>
      <c r="N1461" t="s">
        <v>5127</v>
      </c>
      <c r="O1461" t="s">
        <v>4970</v>
      </c>
      <c r="P1461">
        <f t="shared" si="67"/>
        <v>96</v>
      </c>
      <c r="Q1461">
        <f t="shared" si="68"/>
        <v>21</v>
      </c>
      <c r="R1461">
        <v>0.80303556</v>
      </c>
      <c r="T1461">
        <f t="shared" si="69"/>
        <v>0.011302475780409</v>
      </c>
    </row>
    <row r="1462" spans="1:20">
      <c r="A1462" t="s">
        <v>29</v>
      </c>
      <c r="B1462">
        <v>4774878</v>
      </c>
      <c r="C1462" t="s">
        <v>5128</v>
      </c>
      <c r="D1462" t="s">
        <v>58</v>
      </c>
      <c r="E1462">
        <v>109226352</v>
      </c>
      <c r="F1462" t="s">
        <v>59</v>
      </c>
      <c r="G1462" t="s">
        <v>33</v>
      </c>
      <c r="H1462">
        <v>1</v>
      </c>
      <c r="I1462">
        <v>2</v>
      </c>
      <c r="J1462">
        <v>3</v>
      </c>
      <c r="K1462" t="s">
        <v>34</v>
      </c>
      <c r="L1462" t="s">
        <v>41</v>
      </c>
      <c r="M1462" t="s">
        <v>950</v>
      </c>
      <c r="N1462" t="s">
        <v>5129</v>
      </c>
      <c r="O1462" t="s">
        <v>938</v>
      </c>
      <c r="P1462">
        <f t="shared" si="67"/>
        <v>29</v>
      </c>
      <c r="Q1462">
        <f t="shared" si="68"/>
        <v>7</v>
      </c>
      <c r="R1462">
        <v>0.004561872</v>
      </c>
      <c r="T1462">
        <f t="shared" si="69"/>
        <v>0.00376749192680301</v>
      </c>
    </row>
    <row r="1463" hidden="1" spans="1:20">
      <c r="A1463" t="s">
        <v>29</v>
      </c>
      <c r="B1463">
        <v>29327711</v>
      </c>
      <c r="C1463" t="s">
        <v>5130</v>
      </c>
      <c r="D1463" t="s">
        <v>301</v>
      </c>
      <c r="E1463">
        <v>544821753</v>
      </c>
      <c r="F1463" t="s">
        <v>302</v>
      </c>
      <c r="G1463" t="s">
        <v>33</v>
      </c>
      <c r="H1463">
        <v>3</v>
      </c>
      <c r="I1463">
        <v>0</v>
      </c>
      <c r="J1463">
        <v>0</v>
      </c>
      <c r="K1463" t="s">
        <v>34</v>
      </c>
      <c r="L1463" t="s">
        <v>41</v>
      </c>
      <c r="M1463" t="s">
        <v>5131</v>
      </c>
      <c r="N1463" t="s">
        <v>5132</v>
      </c>
      <c r="O1463" t="s">
        <v>1845</v>
      </c>
      <c r="P1463">
        <f t="shared" si="67"/>
        <v>405</v>
      </c>
      <c r="Q1463">
        <f t="shared" si="68"/>
        <v>67</v>
      </c>
      <c r="R1463">
        <v>0.99999976</v>
      </c>
      <c r="T1463">
        <f t="shared" si="69"/>
        <v>0.0360602798708288</v>
      </c>
    </row>
    <row r="1464" hidden="1" spans="1:20">
      <c r="A1464" t="s">
        <v>29</v>
      </c>
      <c r="B1464">
        <v>52402532</v>
      </c>
      <c r="C1464" t="s">
        <v>5133</v>
      </c>
      <c r="D1464" t="s">
        <v>1645</v>
      </c>
      <c r="E1464">
        <v>392967251</v>
      </c>
      <c r="F1464" t="s">
        <v>1646</v>
      </c>
      <c r="G1464" t="s">
        <v>33</v>
      </c>
      <c r="H1464">
        <v>5</v>
      </c>
      <c r="I1464">
        <v>1</v>
      </c>
      <c r="J1464">
        <v>2</v>
      </c>
      <c r="K1464" t="s">
        <v>34</v>
      </c>
      <c r="L1464" t="s">
        <v>34</v>
      </c>
      <c r="M1464" t="s">
        <v>5134</v>
      </c>
      <c r="N1464" t="s">
        <v>5135</v>
      </c>
      <c r="O1464" t="s">
        <v>5136</v>
      </c>
      <c r="P1464">
        <f t="shared" si="67"/>
        <v>787</v>
      </c>
      <c r="Q1464">
        <f t="shared" si="68"/>
        <v>139</v>
      </c>
      <c r="R1464">
        <v>0.001397683</v>
      </c>
      <c r="T1464">
        <f t="shared" si="69"/>
        <v>0.0748116254036598</v>
      </c>
    </row>
    <row r="1465" hidden="1" spans="1:20">
      <c r="A1465" t="s">
        <v>29</v>
      </c>
      <c r="B1465">
        <v>52072264</v>
      </c>
      <c r="C1465" t="s">
        <v>5137</v>
      </c>
      <c r="D1465" t="s">
        <v>498</v>
      </c>
      <c r="E1465">
        <v>721617315</v>
      </c>
      <c r="F1465" t="s">
        <v>499</v>
      </c>
      <c r="G1465" t="s">
        <v>33</v>
      </c>
      <c r="H1465">
        <v>5</v>
      </c>
      <c r="I1465">
        <v>0</v>
      </c>
      <c r="J1465">
        <v>0</v>
      </c>
      <c r="K1465" t="s">
        <v>34</v>
      </c>
      <c r="L1465" t="s">
        <v>41</v>
      </c>
      <c r="M1465" t="s">
        <v>5138</v>
      </c>
      <c r="N1465" t="s">
        <v>5139</v>
      </c>
      <c r="O1465" t="s">
        <v>355</v>
      </c>
      <c r="P1465">
        <f t="shared" si="67"/>
        <v>11006</v>
      </c>
      <c r="Q1465">
        <f t="shared" si="68"/>
        <v>1858</v>
      </c>
      <c r="R1465">
        <v>0.99692553</v>
      </c>
      <c r="T1465">
        <f t="shared" si="69"/>
        <v>1</v>
      </c>
    </row>
    <row r="1466" hidden="1" spans="1:20">
      <c r="A1466" t="s">
        <v>29</v>
      </c>
      <c r="B1466">
        <v>8428554</v>
      </c>
      <c r="C1466" t="s">
        <v>5140</v>
      </c>
      <c r="D1466" t="s">
        <v>953</v>
      </c>
      <c r="E1466">
        <v>423421857</v>
      </c>
      <c r="F1466" t="s">
        <v>47</v>
      </c>
      <c r="G1466" t="s">
        <v>33</v>
      </c>
      <c r="H1466">
        <v>5</v>
      </c>
      <c r="I1466">
        <v>1</v>
      </c>
      <c r="J1466">
        <v>1</v>
      </c>
      <c r="K1466" t="s">
        <v>34</v>
      </c>
      <c r="L1466" t="s">
        <v>41</v>
      </c>
      <c r="M1466" t="s">
        <v>5141</v>
      </c>
      <c r="N1466" t="s">
        <v>5142</v>
      </c>
      <c r="O1466" t="s">
        <v>4756</v>
      </c>
      <c r="P1466">
        <f t="shared" si="67"/>
        <v>124</v>
      </c>
      <c r="Q1466">
        <f t="shared" si="68"/>
        <v>22</v>
      </c>
      <c r="R1466">
        <v>0.0037187962</v>
      </c>
      <c r="T1466">
        <f t="shared" si="69"/>
        <v>0.0118406889128095</v>
      </c>
    </row>
    <row r="1467" hidden="1" spans="1:20">
      <c r="A1467" t="s">
        <v>29</v>
      </c>
      <c r="B1467">
        <v>6684310</v>
      </c>
      <c r="C1467" t="s">
        <v>5143</v>
      </c>
      <c r="D1467" t="s">
        <v>46</v>
      </c>
      <c r="E1467">
        <v>423421857</v>
      </c>
      <c r="F1467" t="s">
        <v>47</v>
      </c>
      <c r="G1467" t="s">
        <v>33</v>
      </c>
      <c r="H1467">
        <v>5</v>
      </c>
      <c r="I1467">
        <v>0</v>
      </c>
      <c r="J1467">
        <v>1</v>
      </c>
      <c r="K1467" t="s">
        <v>34</v>
      </c>
      <c r="L1467" t="s">
        <v>41</v>
      </c>
      <c r="M1467" t="s">
        <v>5144</v>
      </c>
      <c r="N1467" t="s">
        <v>5145</v>
      </c>
      <c r="O1467" t="s">
        <v>3604</v>
      </c>
      <c r="P1467">
        <f t="shared" si="67"/>
        <v>92</v>
      </c>
      <c r="Q1467">
        <f t="shared" si="68"/>
        <v>17</v>
      </c>
      <c r="R1467">
        <v>0.99842465</v>
      </c>
      <c r="T1467">
        <f t="shared" si="69"/>
        <v>0.00914962325080732</v>
      </c>
    </row>
    <row r="1468" hidden="1" spans="1:20">
      <c r="A1468" t="s">
        <v>29</v>
      </c>
      <c r="B1468">
        <v>27799826</v>
      </c>
      <c r="C1468" t="s">
        <v>5146</v>
      </c>
      <c r="D1468" t="s">
        <v>154</v>
      </c>
      <c r="E1468">
        <v>423421857</v>
      </c>
      <c r="F1468" t="s">
        <v>47</v>
      </c>
      <c r="G1468" t="s">
        <v>33</v>
      </c>
      <c r="H1468">
        <v>5</v>
      </c>
      <c r="I1468">
        <v>0</v>
      </c>
      <c r="J1468">
        <v>0</v>
      </c>
      <c r="K1468" t="s">
        <v>34</v>
      </c>
      <c r="L1468" t="s">
        <v>41</v>
      </c>
      <c r="M1468" t="s">
        <v>109</v>
      </c>
      <c r="N1468" t="s">
        <v>5147</v>
      </c>
      <c r="O1468" t="s">
        <v>1462</v>
      </c>
      <c r="P1468">
        <f t="shared" si="67"/>
        <v>44</v>
      </c>
      <c r="Q1468">
        <f t="shared" si="68"/>
        <v>7</v>
      </c>
      <c r="R1468">
        <v>0.9944548</v>
      </c>
      <c r="T1468">
        <f t="shared" si="69"/>
        <v>0.00376749192680301</v>
      </c>
    </row>
    <row r="1469" hidden="1" spans="1:20">
      <c r="A1469" t="s">
        <v>29</v>
      </c>
      <c r="B1469">
        <v>37015086</v>
      </c>
      <c r="C1469" t="s">
        <v>5148</v>
      </c>
      <c r="D1469" t="s">
        <v>46</v>
      </c>
      <c r="E1469">
        <v>423421857</v>
      </c>
      <c r="F1469" t="s">
        <v>47</v>
      </c>
      <c r="G1469" t="s">
        <v>33</v>
      </c>
      <c r="H1469">
        <v>1</v>
      </c>
      <c r="I1469">
        <v>6</v>
      </c>
      <c r="J1469">
        <v>11</v>
      </c>
      <c r="K1469" t="s">
        <v>34</v>
      </c>
      <c r="L1469" t="s">
        <v>34</v>
      </c>
      <c r="M1469" t="s">
        <v>5149</v>
      </c>
      <c r="N1469" t="s">
        <v>5150</v>
      </c>
      <c r="O1469" t="s">
        <v>410</v>
      </c>
      <c r="P1469">
        <f t="shared" si="67"/>
        <v>360</v>
      </c>
      <c r="Q1469">
        <f t="shared" si="68"/>
        <v>58</v>
      </c>
      <c r="R1469">
        <v>0.9942905</v>
      </c>
      <c r="T1469">
        <f t="shared" si="69"/>
        <v>0.031216361679225</v>
      </c>
    </row>
    <row r="1470" hidden="1" spans="1:20">
      <c r="A1470" t="s">
        <v>29</v>
      </c>
      <c r="B1470">
        <v>31364212</v>
      </c>
      <c r="C1470" t="s">
        <v>5151</v>
      </c>
      <c r="D1470" t="s">
        <v>343</v>
      </c>
      <c r="E1470">
        <v>921964554</v>
      </c>
      <c r="F1470" t="s">
        <v>344</v>
      </c>
      <c r="G1470" t="s">
        <v>33</v>
      </c>
      <c r="H1470">
        <v>1</v>
      </c>
      <c r="I1470">
        <v>0</v>
      </c>
      <c r="J1470">
        <v>0</v>
      </c>
      <c r="K1470" t="s">
        <v>34</v>
      </c>
      <c r="L1470" t="s">
        <v>34</v>
      </c>
      <c r="M1470" t="s">
        <v>5152</v>
      </c>
      <c r="N1470" t="s">
        <v>5153</v>
      </c>
      <c r="O1470" t="s">
        <v>5154</v>
      </c>
      <c r="P1470">
        <f t="shared" si="67"/>
        <v>203</v>
      </c>
      <c r="Q1470">
        <f t="shared" si="68"/>
        <v>33</v>
      </c>
      <c r="R1470">
        <v>0.99435633</v>
      </c>
      <c r="T1470">
        <f t="shared" si="69"/>
        <v>0.0177610333692142</v>
      </c>
    </row>
    <row r="1471" hidden="1" spans="1:20">
      <c r="A1471" t="s">
        <v>29</v>
      </c>
      <c r="B1471">
        <v>48317727</v>
      </c>
      <c r="C1471" t="s">
        <v>5155</v>
      </c>
      <c r="D1471" t="s">
        <v>742</v>
      </c>
      <c r="E1471">
        <v>155528792</v>
      </c>
      <c r="F1471" t="s">
        <v>743</v>
      </c>
      <c r="G1471" t="s">
        <v>33</v>
      </c>
      <c r="H1471">
        <v>4</v>
      </c>
      <c r="I1471">
        <v>4</v>
      </c>
      <c r="J1471">
        <v>5</v>
      </c>
      <c r="K1471" t="s">
        <v>34</v>
      </c>
      <c r="L1471" t="s">
        <v>34</v>
      </c>
      <c r="M1471" t="s">
        <v>5156</v>
      </c>
      <c r="N1471" t="s">
        <v>5157</v>
      </c>
      <c r="O1471" t="s">
        <v>284</v>
      </c>
      <c r="P1471">
        <f t="shared" si="67"/>
        <v>1377</v>
      </c>
      <c r="Q1471">
        <f t="shared" si="68"/>
        <v>238</v>
      </c>
      <c r="R1471">
        <v>0.99441975</v>
      </c>
      <c r="T1471">
        <f t="shared" si="69"/>
        <v>0.128094725511302</v>
      </c>
    </row>
    <row r="1472" hidden="1" spans="1:20">
      <c r="A1472" t="s">
        <v>29</v>
      </c>
      <c r="B1472">
        <v>23251511</v>
      </c>
      <c r="C1472" t="s">
        <v>5158</v>
      </c>
      <c r="D1472" t="s">
        <v>154</v>
      </c>
      <c r="E1472">
        <v>423421857</v>
      </c>
      <c r="F1472" t="s">
        <v>47</v>
      </c>
      <c r="G1472" t="s">
        <v>33</v>
      </c>
      <c r="H1472">
        <v>3</v>
      </c>
      <c r="I1472">
        <v>1</v>
      </c>
      <c r="J1472">
        <v>1</v>
      </c>
      <c r="K1472" t="s">
        <v>34</v>
      </c>
      <c r="L1472" t="s">
        <v>41</v>
      </c>
      <c r="M1472" t="s">
        <v>5159</v>
      </c>
      <c r="N1472" t="s">
        <v>5160</v>
      </c>
      <c r="O1472" t="s">
        <v>593</v>
      </c>
      <c r="P1472">
        <f t="shared" si="67"/>
        <v>127</v>
      </c>
      <c r="Q1472">
        <f t="shared" si="68"/>
        <v>20</v>
      </c>
      <c r="R1472">
        <v>0.99716115</v>
      </c>
      <c r="T1472">
        <f t="shared" si="69"/>
        <v>0.0107642626480086</v>
      </c>
    </row>
    <row r="1473" hidden="1" spans="1:20">
      <c r="A1473" t="s">
        <v>29</v>
      </c>
      <c r="B1473">
        <v>42190825</v>
      </c>
      <c r="C1473" t="s">
        <v>5161</v>
      </c>
      <c r="D1473" t="s">
        <v>154</v>
      </c>
      <c r="E1473">
        <v>423421857</v>
      </c>
      <c r="F1473" t="s">
        <v>47</v>
      </c>
      <c r="G1473" t="s">
        <v>33</v>
      </c>
      <c r="H1473">
        <v>4</v>
      </c>
      <c r="I1473">
        <v>4</v>
      </c>
      <c r="J1473">
        <v>5</v>
      </c>
      <c r="K1473" t="s">
        <v>34</v>
      </c>
      <c r="L1473" t="s">
        <v>41</v>
      </c>
      <c r="M1473" t="s">
        <v>5162</v>
      </c>
      <c r="N1473" t="s">
        <v>5163</v>
      </c>
      <c r="O1473" t="s">
        <v>5164</v>
      </c>
      <c r="P1473">
        <f t="shared" si="67"/>
        <v>481</v>
      </c>
      <c r="Q1473">
        <f t="shared" si="68"/>
        <v>84</v>
      </c>
      <c r="R1473">
        <v>0.99439055</v>
      </c>
      <c r="T1473">
        <f t="shared" si="69"/>
        <v>0.0452099031216362</v>
      </c>
    </row>
    <row r="1474" hidden="1" spans="1:20">
      <c r="A1474" t="s">
        <v>29</v>
      </c>
      <c r="B1474">
        <v>15399693</v>
      </c>
      <c r="C1474" t="s">
        <v>5165</v>
      </c>
      <c r="D1474" t="s">
        <v>98</v>
      </c>
      <c r="E1474">
        <v>309267414</v>
      </c>
      <c r="F1474" t="s">
        <v>99</v>
      </c>
      <c r="G1474" t="s">
        <v>33</v>
      </c>
      <c r="H1474">
        <v>5</v>
      </c>
      <c r="I1474">
        <v>0</v>
      </c>
      <c r="J1474">
        <v>0</v>
      </c>
      <c r="K1474" t="s">
        <v>34</v>
      </c>
      <c r="L1474" t="s">
        <v>41</v>
      </c>
      <c r="M1474" t="s">
        <v>109</v>
      </c>
      <c r="N1474" t="s">
        <v>5166</v>
      </c>
      <c r="O1474" t="s">
        <v>5167</v>
      </c>
      <c r="P1474">
        <f t="shared" ref="P1474:P1537" si="70">LEN(N1474)</f>
        <v>30</v>
      </c>
      <c r="Q1474">
        <f t="shared" ref="Q1474:Q1537" si="71">LEN(TRIM(N1474))-LEN(SUBSTITUTE(N1474," ",""))+1</f>
        <v>5</v>
      </c>
      <c r="R1474">
        <v>0.99403775</v>
      </c>
      <c r="T1474">
        <f t="shared" si="69"/>
        <v>0.00269106566200215</v>
      </c>
    </row>
    <row r="1475" hidden="1" spans="1:20">
      <c r="A1475" t="s">
        <v>29</v>
      </c>
      <c r="B1475">
        <v>7455891</v>
      </c>
      <c r="C1475" t="s">
        <v>5168</v>
      </c>
      <c r="D1475" t="s">
        <v>70</v>
      </c>
      <c r="E1475">
        <v>523301568</v>
      </c>
      <c r="F1475" t="s">
        <v>71</v>
      </c>
      <c r="G1475" t="s">
        <v>33</v>
      </c>
      <c r="H1475">
        <v>4</v>
      </c>
      <c r="I1475">
        <v>0</v>
      </c>
      <c r="J1475">
        <v>0</v>
      </c>
      <c r="K1475" t="s">
        <v>34</v>
      </c>
      <c r="L1475" t="s">
        <v>41</v>
      </c>
      <c r="M1475" t="s">
        <v>5169</v>
      </c>
      <c r="N1475" t="s">
        <v>5170</v>
      </c>
      <c r="O1475" t="s">
        <v>2993</v>
      </c>
      <c r="P1475">
        <f t="shared" si="70"/>
        <v>73</v>
      </c>
      <c r="Q1475">
        <f t="shared" si="71"/>
        <v>13</v>
      </c>
      <c r="R1475">
        <v>0.99427235</v>
      </c>
      <c r="T1475">
        <f t="shared" si="69"/>
        <v>0.0069967707212056</v>
      </c>
    </row>
    <row r="1476" hidden="1" spans="1:20">
      <c r="A1476" t="s">
        <v>29</v>
      </c>
      <c r="B1476">
        <v>23279766</v>
      </c>
      <c r="C1476" t="s">
        <v>5171</v>
      </c>
      <c r="D1476" t="s">
        <v>135</v>
      </c>
      <c r="E1476">
        <v>423421857</v>
      </c>
      <c r="F1476" t="s">
        <v>47</v>
      </c>
      <c r="G1476" t="s">
        <v>33</v>
      </c>
      <c r="H1476">
        <v>5</v>
      </c>
      <c r="I1476">
        <v>0</v>
      </c>
      <c r="J1476">
        <v>0</v>
      </c>
      <c r="K1476" t="s">
        <v>34</v>
      </c>
      <c r="L1476" t="s">
        <v>41</v>
      </c>
      <c r="M1476" t="s">
        <v>5172</v>
      </c>
      <c r="N1476" t="s">
        <v>5173</v>
      </c>
      <c r="O1476" t="s">
        <v>750</v>
      </c>
      <c r="P1476">
        <f t="shared" si="70"/>
        <v>330</v>
      </c>
      <c r="Q1476">
        <f t="shared" si="71"/>
        <v>63</v>
      </c>
      <c r="R1476">
        <v>0.9946234</v>
      </c>
      <c r="T1476">
        <f t="shared" si="69"/>
        <v>0.0339074273412271</v>
      </c>
    </row>
    <row r="1477" hidden="1" spans="1:20">
      <c r="A1477" t="s">
        <v>29</v>
      </c>
      <c r="B1477">
        <v>13422564</v>
      </c>
      <c r="C1477" t="s">
        <v>5174</v>
      </c>
      <c r="D1477" t="s">
        <v>173</v>
      </c>
      <c r="E1477">
        <v>542519500</v>
      </c>
      <c r="F1477" t="s">
        <v>174</v>
      </c>
      <c r="G1477" t="s">
        <v>33</v>
      </c>
      <c r="H1477">
        <v>1</v>
      </c>
      <c r="I1477">
        <v>2</v>
      </c>
      <c r="J1477">
        <v>5</v>
      </c>
      <c r="K1477" t="s">
        <v>34</v>
      </c>
      <c r="L1477" t="s">
        <v>34</v>
      </c>
      <c r="M1477" t="s">
        <v>5175</v>
      </c>
      <c r="N1477" t="s">
        <v>5176</v>
      </c>
      <c r="O1477" t="s">
        <v>4490</v>
      </c>
      <c r="P1477">
        <f t="shared" si="70"/>
        <v>326</v>
      </c>
      <c r="Q1477">
        <f t="shared" si="71"/>
        <v>54</v>
      </c>
      <c r="R1477">
        <v>0.0026171883</v>
      </c>
      <c r="T1477">
        <f t="shared" si="69"/>
        <v>0.0290635091496232</v>
      </c>
    </row>
    <row r="1478" hidden="1" spans="1:20">
      <c r="A1478" t="s">
        <v>29</v>
      </c>
      <c r="B1478">
        <v>10756754</v>
      </c>
      <c r="C1478" t="s">
        <v>5177</v>
      </c>
      <c r="D1478" t="s">
        <v>108</v>
      </c>
      <c r="E1478">
        <v>423421857</v>
      </c>
      <c r="F1478" t="s">
        <v>47</v>
      </c>
      <c r="G1478" t="s">
        <v>33</v>
      </c>
      <c r="H1478">
        <v>5</v>
      </c>
      <c r="I1478">
        <v>0</v>
      </c>
      <c r="J1478">
        <v>0</v>
      </c>
      <c r="K1478" t="s">
        <v>34</v>
      </c>
      <c r="L1478" t="s">
        <v>41</v>
      </c>
      <c r="M1478" t="s">
        <v>109</v>
      </c>
      <c r="N1478" t="s">
        <v>5178</v>
      </c>
      <c r="O1478" t="s">
        <v>1440</v>
      </c>
      <c r="P1478">
        <f t="shared" si="70"/>
        <v>69</v>
      </c>
      <c r="Q1478">
        <f t="shared" si="71"/>
        <v>11</v>
      </c>
      <c r="R1478">
        <v>0.88202125</v>
      </c>
      <c r="T1478">
        <f t="shared" si="69"/>
        <v>0.00592034445640474</v>
      </c>
    </row>
    <row r="1479" hidden="1" spans="1:20">
      <c r="A1479" t="s">
        <v>29</v>
      </c>
      <c r="B1479">
        <v>12019144</v>
      </c>
      <c r="C1479" t="s">
        <v>5179</v>
      </c>
      <c r="D1479" t="s">
        <v>70</v>
      </c>
      <c r="E1479">
        <v>523301568</v>
      </c>
      <c r="F1479" t="s">
        <v>71</v>
      </c>
      <c r="G1479" t="s">
        <v>33</v>
      </c>
      <c r="H1479">
        <v>5</v>
      </c>
      <c r="I1479">
        <v>0</v>
      </c>
      <c r="J1479">
        <v>0</v>
      </c>
      <c r="K1479" t="s">
        <v>34</v>
      </c>
      <c r="L1479" t="s">
        <v>41</v>
      </c>
      <c r="M1479" t="s">
        <v>109</v>
      </c>
      <c r="N1479" t="s">
        <v>5180</v>
      </c>
      <c r="O1479" t="s">
        <v>5181</v>
      </c>
      <c r="P1479">
        <f t="shared" si="70"/>
        <v>33</v>
      </c>
      <c r="Q1479">
        <f t="shared" si="71"/>
        <v>5</v>
      </c>
      <c r="R1479" s="2">
        <v>1.7430717e-7</v>
      </c>
      <c r="T1479">
        <f t="shared" si="69"/>
        <v>0.00269106566200215</v>
      </c>
    </row>
    <row r="1480" spans="1:20">
      <c r="A1480" t="s">
        <v>29</v>
      </c>
      <c r="B1480">
        <v>2210952</v>
      </c>
      <c r="C1480" t="s">
        <v>5182</v>
      </c>
      <c r="D1480" t="s">
        <v>58</v>
      </c>
      <c r="E1480">
        <v>109226352</v>
      </c>
      <c r="F1480" t="s">
        <v>59</v>
      </c>
      <c r="G1480" t="s">
        <v>33</v>
      </c>
      <c r="H1480">
        <v>5</v>
      </c>
      <c r="I1480">
        <v>2</v>
      </c>
      <c r="J1480">
        <v>2</v>
      </c>
      <c r="K1480" t="s">
        <v>34</v>
      </c>
      <c r="L1480" t="s">
        <v>41</v>
      </c>
      <c r="M1480" t="s">
        <v>5183</v>
      </c>
      <c r="N1480" t="s">
        <v>5184</v>
      </c>
      <c r="O1480" t="s">
        <v>630</v>
      </c>
      <c r="P1480">
        <f t="shared" si="70"/>
        <v>279</v>
      </c>
      <c r="Q1480">
        <f t="shared" si="71"/>
        <v>50</v>
      </c>
      <c r="R1480">
        <v>0.003995894</v>
      </c>
      <c r="T1480">
        <f t="shared" si="69"/>
        <v>0.0269106566200215</v>
      </c>
    </row>
    <row r="1481" hidden="1" spans="1:20">
      <c r="A1481" t="s">
        <v>29</v>
      </c>
      <c r="B1481">
        <v>45172342</v>
      </c>
      <c r="C1481" t="s">
        <v>5185</v>
      </c>
      <c r="D1481" t="s">
        <v>154</v>
      </c>
      <c r="E1481">
        <v>423421857</v>
      </c>
      <c r="F1481" t="s">
        <v>47</v>
      </c>
      <c r="G1481" t="s">
        <v>33</v>
      </c>
      <c r="H1481">
        <v>1</v>
      </c>
      <c r="I1481">
        <v>0</v>
      </c>
      <c r="J1481">
        <v>0</v>
      </c>
      <c r="K1481" t="s">
        <v>34</v>
      </c>
      <c r="L1481" t="s">
        <v>41</v>
      </c>
      <c r="M1481" t="s">
        <v>5186</v>
      </c>
      <c r="N1481" t="s">
        <v>5187</v>
      </c>
      <c r="O1481" t="s">
        <v>3361</v>
      </c>
      <c r="P1481">
        <f t="shared" si="70"/>
        <v>117</v>
      </c>
      <c r="Q1481">
        <f t="shared" si="71"/>
        <v>21</v>
      </c>
      <c r="R1481">
        <v>0.99442947</v>
      </c>
      <c r="T1481">
        <f t="shared" si="69"/>
        <v>0.011302475780409</v>
      </c>
    </row>
    <row r="1482" hidden="1" spans="1:20">
      <c r="A1482" t="s">
        <v>29</v>
      </c>
      <c r="B1482">
        <v>30091270</v>
      </c>
      <c r="C1482" t="s">
        <v>5188</v>
      </c>
      <c r="D1482" t="s">
        <v>1645</v>
      </c>
      <c r="E1482">
        <v>392967251</v>
      </c>
      <c r="F1482" t="s">
        <v>1646</v>
      </c>
      <c r="G1482" t="s">
        <v>33</v>
      </c>
      <c r="H1482">
        <v>2</v>
      </c>
      <c r="I1482">
        <v>4</v>
      </c>
      <c r="J1482">
        <v>4</v>
      </c>
      <c r="K1482" t="s">
        <v>34</v>
      </c>
      <c r="L1482" t="s">
        <v>34</v>
      </c>
      <c r="M1482" t="s">
        <v>5189</v>
      </c>
      <c r="N1482" t="s">
        <v>5190</v>
      </c>
      <c r="O1482" t="s">
        <v>5191</v>
      </c>
      <c r="P1482">
        <f t="shared" si="70"/>
        <v>1010</v>
      </c>
      <c r="Q1482">
        <f t="shared" si="71"/>
        <v>190</v>
      </c>
      <c r="R1482">
        <v>0.0028558553</v>
      </c>
      <c r="T1482">
        <f t="shared" si="69"/>
        <v>0.102260495156082</v>
      </c>
    </row>
    <row r="1483" hidden="1" spans="1:20">
      <c r="A1483" t="s">
        <v>29</v>
      </c>
      <c r="B1483">
        <v>33139051</v>
      </c>
      <c r="C1483" t="s">
        <v>5192</v>
      </c>
      <c r="D1483" t="s">
        <v>154</v>
      </c>
      <c r="E1483">
        <v>423421857</v>
      </c>
      <c r="F1483" t="s">
        <v>47</v>
      </c>
      <c r="G1483" t="s">
        <v>33</v>
      </c>
      <c r="H1483">
        <v>1</v>
      </c>
      <c r="I1483">
        <v>2</v>
      </c>
      <c r="J1483">
        <v>7</v>
      </c>
      <c r="K1483" t="s">
        <v>34</v>
      </c>
      <c r="L1483" t="s">
        <v>41</v>
      </c>
      <c r="M1483" t="s">
        <v>5193</v>
      </c>
      <c r="N1483" t="s">
        <v>5194</v>
      </c>
      <c r="O1483" t="s">
        <v>5195</v>
      </c>
      <c r="P1483">
        <f t="shared" si="70"/>
        <v>58</v>
      </c>
      <c r="Q1483">
        <f t="shared" si="71"/>
        <v>11</v>
      </c>
      <c r="R1483">
        <v>0.003309757</v>
      </c>
      <c r="T1483">
        <f t="shared" si="69"/>
        <v>0.00592034445640474</v>
      </c>
    </row>
    <row r="1484" hidden="1" spans="1:20">
      <c r="A1484" t="s">
        <v>29</v>
      </c>
      <c r="B1484">
        <v>52147234</v>
      </c>
      <c r="C1484" t="s">
        <v>5196</v>
      </c>
      <c r="D1484" t="s">
        <v>46</v>
      </c>
      <c r="E1484">
        <v>423421857</v>
      </c>
      <c r="F1484" t="s">
        <v>47</v>
      </c>
      <c r="G1484" t="s">
        <v>33</v>
      </c>
      <c r="H1484">
        <v>1</v>
      </c>
      <c r="I1484">
        <v>2</v>
      </c>
      <c r="J1484">
        <v>3</v>
      </c>
      <c r="K1484" t="s">
        <v>34</v>
      </c>
      <c r="L1484" t="s">
        <v>41</v>
      </c>
      <c r="M1484" t="s">
        <v>5197</v>
      </c>
      <c r="N1484" t="s">
        <v>5198</v>
      </c>
      <c r="O1484" t="s">
        <v>3058</v>
      </c>
      <c r="P1484">
        <f t="shared" si="70"/>
        <v>1609</v>
      </c>
      <c r="Q1484">
        <f t="shared" si="71"/>
        <v>288</v>
      </c>
      <c r="R1484">
        <v>0.9942188</v>
      </c>
      <c r="T1484">
        <f t="shared" si="69"/>
        <v>0.155005382131324</v>
      </c>
    </row>
    <row r="1485" hidden="1" spans="1:20">
      <c r="A1485" t="s">
        <v>29</v>
      </c>
      <c r="B1485">
        <v>42800922</v>
      </c>
      <c r="C1485" t="s">
        <v>5199</v>
      </c>
      <c r="D1485" t="s">
        <v>254</v>
      </c>
      <c r="E1485">
        <v>692404913</v>
      </c>
      <c r="F1485" t="s">
        <v>255</v>
      </c>
      <c r="G1485" t="s">
        <v>33</v>
      </c>
      <c r="H1485">
        <v>1</v>
      </c>
      <c r="I1485">
        <v>1</v>
      </c>
      <c r="J1485">
        <v>36</v>
      </c>
      <c r="K1485" t="s">
        <v>34</v>
      </c>
      <c r="L1485" t="s">
        <v>41</v>
      </c>
      <c r="M1485" t="s">
        <v>950</v>
      </c>
      <c r="N1485" t="s">
        <v>5200</v>
      </c>
      <c r="O1485" t="s">
        <v>2646</v>
      </c>
      <c r="P1485">
        <f t="shared" si="70"/>
        <v>34</v>
      </c>
      <c r="Q1485">
        <f t="shared" si="71"/>
        <v>8</v>
      </c>
      <c r="R1485">
        <v>0.99870074</v>
      </c>
      <c r="T1485">
        <f t="shared" si="69"/>
        <v>0.00430570505920344</v>
      </c>
    </row>
    <row r="1486" hidden="1" spans="1:20">
      <c r="A1486" t="s">
        <v>29</v>
      </c>
      <c r="B1486">
        <v>2538965</v>
      </c>
      <c r="C1486" t="s">
        <v>5201</v>
      </c>
      <c r="D1486" t="s">
        <v>98</v>
      </c>
      <c r="E1486">
        <v>309267414</v>
      </c>
      <c r="F1486" t="s">
        <v>99</v>
      </c>
      <c r="G1486" t="s">
        <v>33</v>
      </c>
      <c r="H1486">
        <v>5</v>
      </c>
      <c r="I1486">
        <v>0</v>
      </c>
      <c r="J1486">
        <v>0</v>
      </c>
      <c r="K1486" t="s">
        <v>34</v>
      </c>
      <c r="L1486" t="s">
        <v>41</v>
      </c>
      <c r="M1486" t="s">
        <v>109</v>
      </c>
      <c r="N1486" t="s">
        <v>5202</v>
      </c>
      <c r="O1486" t="s">
        <v>2295</v>
      </c>
      <c r="P1486">
        <f t="shared" si="70"/>
        <v>30</v>
      </c>
      <c r="Q1486">
        <f t="shared" si="71"/>
        <v>7</v>
      </c>
      <c r="R1486">
        <v>0.0045196144</v>
      </c>
      <c r="T1486">
        <f t="shared" si="69"/>
        <v>0.00376749192680301</v>
      </c>
    </row>
    <row r="1487" hidden="1" spans="1:20">
      <c r="A1487" t="s">
        <v>29</v>
      </c>
      <c r="B1487">
        <v>2200793</v>
      </c>
      <c r="C1487" t="s">
        <v>5203</v>
      </c>
      <c r="D1487" t="s">
        <v>108</v>
      </c>
      <c r="E1487">
        <v>423421857</v>
      </c>
      <c r="F1487" t="s">
        <v>47</v>
      </c>
      <c r="G1487" t="s">
        <v>33</v>
      </c>
      <c r="H1487">
        <v>1</v>
      </c>
      <c r="I1487">
        <v>1</v>
      </c>
      <c r="J1487">
        <v>1</v>
      </c>
      <c r="K1487" t="s">
        <v>34</v>
      </c>
      <c r="L1487" t="s">
        <v>41</v>
      </c>
      <c r="M1487" t="s">
        <v>5204</v>
      </c>
      <c r="N1487" t="s">
        <v>5205</v>
      </c>
      <c r="O1487" t="s">
        <v>127</v>
      </c>
      <c r="P1487">
        <f t="shared" si="70"/>
        <v>55</v>
      </c>
      <c r="Q1487">
        <f t="shared" si="71"/>
        <v>11</v>
      </c>
      <c r="R1487">
        <v>0.004936437</v>
      </c>
      <c r="T1487">
        <f t="shared" si="69"/>
        <v>0.00592034445640474</v>
      </c>
    </row>
    <row r="1488" spans="1:20">
      <c r="A1488" t="s">
        <v>29</v>
      </c>
      <c r="B1488">
        <v>28023156</v>
      </c>
      <c r="C1488" t="s">
        <v>5206</v>
      </c>
      <c r="D1488" t="s">
        <v>58</v>
      </c>
      <c r="E1488">
        <v>109226352</v>
      </c>
      <c r="F1488" t="s">
        <v>59</v>
      </c>
      <c r="G1488" t="s">
        <v>33</v>
      </c>
      <c r="H1488">
        <v>1</v>
      </c>
      <c r="I1488">
        <v>1</v>
      </c>
      <c r="J1488">
        <v>5</v>
      </c>
      <c r="K1488" t="s">
        <v>34</v>
      </c>
      <c r="L1488" t="s">
        <v>41</v>
      </c>
      <c r="M1488" t="s">
        <v>5207</v>
      </c>
      <c r="N1488" t="s">
        <v>5208</v>
      </c>
      <c r="O1488" t="s">
        <v>213</v>
      </c>
      <c r="P1488">
        <f t="shared" si="70"/>
        <v>143</v>
      </c>
      <c r="Q1488">
        <f t="shared" si="71"/>
        <v>29</v>
      </c>
      <c r="R1488">
        <v>0.9999999</v>
      </c>
      <c r="T1488">
        <f t="shared" si="69"/>
        <v>0.0156081808396125</v>
      </c>
    </row>
    <row r="1489" hidden="1" spans="1:20">
      <c r="A1489" t="s">
        <v>29</v>
      </c>
      <c r="B1489">
        <v>13229922</v>
      </c>
      <c r="C1489" t="s">
        <v>5209</v>
      </c>
      <c r="D1489" t="s">
        <v>791</v>
      </c>
      <c r="E1489">
        <v>464779766</v>
      </c>
      <c r="F1489" t="s">
        <v>792</v>
      </c>
      <c r="G1489" t="s">
        <v>33</v>
      </c>
      <c r="H1489">
        <v>3</v>
      </c>
      <c r="I1489">
        <v>0</v>
      </c>
      <c r="J1489">
        <v>7</v>
      </c>
      <c r="K1489" t="s">
        <v>34</v>
      </c>
      <c r="L1489" t="s">
        <v>41</v>
      </c>
      <c r="M1489" t="s">
        <v>5210</v>
      </c>
      <c r="N1489" t="s">
        <v>5211</v>
      </c>
      <c r="O1489" t="s">
        <v>2380</v>
      </c>
      <c r="P1489">
        <f t="shared" si="70"/>
        <v>29</v>
      </c>
      <c r="Q1489">
        <f t="shared" si="71"/>
        <v>5</v>
      </c>
      <c r="R1489">
        <v>0.9999994</v>
      </c>
      <c r="T1489">
        <f t="shared" si="69"/>
        <v>0.00269106566200215</v>
      </c>
    </row>
    <row r="1490" hidden="1" spans="1:20">
      <c r="A1490" t="s">
        <v>29</v>
      </c>
      <c r="B1490">
        <v>43965645</v>
      </c>
      <c r="C1490" t="s">
        <v>5212</v>
      </c>
      <c r="D1490" t="s">
        <v>5213</v>
      </c>
      <c r="E1490">
        <v>550562680</v>
      </c>
      <c r="F1490" t="s">
        <v>5214</v>
      </c>
      <c r="G1490" t="s">
        <v>33</v>
      </c>
      <c r="H1490">
        <v>1</v>
      </c>
      <c r="I1490">
        <v>11</v>
      </c>
      <c r="J1490">
        <v>16</v>
      </c>
      <c r="K1490" t="s">
        <v>34</v>
      </c>
      <c r="L1490" t="s">
        <v>34</v>
      </c>
      <c r="M1490" t="s">
        <v>5215</v>
      </c>
      <c r="N1490" t="s">
        <v>5216</v>
      </c>
      <c r="O1490" t="s">
        <v>3088</v>
      </c>
      <c r="P1490">
        <f t="shared" si="70"/>
        <v>230</v>
      </c>
      <c r="Q1490">
        <f t="shared" si="71"/>
        <v>39</v>
      </c>
      <c r="R1490">
        <v>0.22594447</v>
      </c>
      <c r="T1490">
        <f t="shared" si="69"/>
        <v>0.0209903121636168</v>
      </c>
    </row>
    <row r="1491" hidden="1" spans="1:20">
      <c r="A1491" t="s">
        <v>29</v>
      </c>
      <c r="B1491">
        <v>52649601</v>
      </c>
      <c r="C1491" t="s">
        <v>5217</v>
      </c>
      <c r="D1491" t="s">
        <v>323</v>
      </c>
      <c r="E1491">
        <v>827502283</v>
      </c>
      <c r="F1491" t="s">
        <v>324</v>
      </c>
      <c r="G1491" t="s">
        <v>33</v>
      </c>
      <c r="H1491">
        <v>4</v>
      </c>
      <c r="I1491">
        <v>1</v>
      </c>
      <c r="J1491">
        <v>1</v>
      </c>
      <c r="K1491" t="s">
        <v>34</v>
      </c>
      <c r="L1491" t="s">
        <v>41</v>
      </c>
      <c r="M1491" t="s">
        <v>5218</v>
      </c>
      <c r="N1491" t="s">
        <v>5219</v>
      </c>
      <c r="O1491" t="s">
        <v>5220</v>
      </c>
      <c r="P1491">
        <f t="shared" si="70"/>
        <v>109</v>
      </c>
      <c r="Q1491">
        <f t="shared" si="71"/>
        <v>21</v>
      </c>
      <c r="R1491">
        <v>0.793888</v>
      </c>
      <c r="T1491">
        <f t="shared" si="69"/>
        <v>0.011302475780409</v>
      </c>
    </row>
    <row r="1492" spans="1:20">
      <c r="A1492" t="s">
        <v>29</v>
      </c>
      <c r="B1492">
        <v>41494404</v>
      </c>
      <c r="C1492" t="s">
        <v>5221</v>
      </c>
      <c r="D1492" t="s">
        <v>58</v>
      </c>
      <c r="E1492">
        <v>109226352</v>
      </c>
      <c r="F1492" t="s">
        <v>59</v>
      </c>
      <c r="G1492" t="s">
        <v>33</v>
      </c>
      <c r="H1492">
        <v>2</v>
      </c>
      <c r="I1492">
        <v>2</v>
      </c>
      <c r="J1492">
        <v>3</v>
      </c>
      <c r="K1492" t="s">
        <v>34</v>
      </c>
      <c r="L1492" t="s">
        <v>41</v>
      </c>
      <c r="M1492" t="s">
        <v>5222</v>
      </c>
      <c r="N1492" t="s">
        <v>5223</v>
      </c>
      <c r="O1492" t="s">
        <v>3351</v>
      </c>
      <c r="P1492">
        <f t="shared" si="70"/>
        <v>174</v>
      </c>
      <c r="Q1492">
        <f t="shared" si="71"/>
        <v>37</v>
      </c>
      <c r="R1492">
        <v>0.9979114</v>
      </c>
      <c r="T1492">
        <f t="shared" si="69"/>
        <v>0.0199138858988159</v>
      </c>
    </row>
    <row r="1493" hidden="1" spans="1:20">
      <c r="A1493" t="s">
        <v>29</v>
      </c>
      <c r="B1493">
        <v>49991149</v>
      </c>
      <c r="C1493" t="s">
        <v>5224</v>
      </c>
      <c r="D1493" t="s">
        <v>46</v>
      </c>
      <c r="E1493">
        <v>423421857</v>
      </c>
      <c r="F1493" t="s">
        <v>47</v>
      </c>
      <c r="G1493" t="s">
        <v>33</v>
      </c>
      <c r="H1493">
        <v>1</v>
      </c>
      <c r="I1493">
        <v>2</v>
      </c>
      <c r="J1493">
        <v>2</v>
      </c>
      <c r="K1493" t="s">
        <v>34</v>
      </c>
      <c r="L1493" t="s">
        <v>41</v>
      </c>
      <c r="M1493" t="s">
        <v>5225</v>
      </c>
      <c r="N1493" t="s">
        <v>5226</v>
      </c>
      <c r="O1493" t="s">
        <v>2469</v>
      </c>
      <c r="P1493">
        <f t="shared" si="70"/>
        <v>26</v>
      </c>
      <c r="Q1493">
        <f t="shared" si="71"/>
        <v>6</v>
      </c>
      <c r="R1493">
        <v>0.9685496</v>
      </c>
      <c r="T1493">
        <f t="shared" si="69"/>
        <v>0.00322927879440258</v>
      </c>
    </row>
    <row r="1494" hidden="1" spans="1:20">
      <c r="A1494" t="s">
        <v>29</v>
      </c>
      <c r="B1494">
        <v>6103414</v>
      </c>
      <c r="C1494" t="s">
        <v>5227</v>
      </c>
      <c r="D1494" t="s">
        <v>485</v>
      </c>
      <c r="E1494">
        <v>459626087</v>
      </c>
      <c r="F1494" t="s">
        <v>40</v>
      </c>
      <c r="G1494" t="s">
        <v>33</v>
      </c>
      <c r="H1494">
        <v>3</v>
      </c>
      <c r="I1494">
        <v>2</v>
      </c>
      <c r="J1494">
        <v>2</v>
      </c>
      <c r="K1494" t="s">
        <v>34</v>
      </c>
      <c r="L1494" t="s">
        <v>41</v>
      </c>
      <c r="M1494" t="s">
        <v>5228</v>
      </c>
      <c r="N1494" t="s">
        <v>5229</v>
      </c>
      <c r="O1494" t="s">
        <v>365</v>
      </c>
      <c r="P1494">
        <f t="shared" si="70"/>
        <v>166</v>
      </c>
      <c r="Q1494">
        <f t="shared" si="71"/>
        <v>34</v>
      </c>
      <c r="R1494">
        <v>0.99960583</v>
      </c>
      <c r="T1494">
        <f t="shared" si="69"/>
        <v>0.0182992465016146</v>
      </c>
    </row>
    <row r="1495" hidden="1" spans="1:20">
      <c r="A1495" t="s">
        <v>29</v>
      </c>
      <c r="B1495">
        <v>50053360</v>
      </c>
      <c r="C1495" t="s">
        <v>5230</v>
      </c>
      <c r="D1495" t="s">
        <v>292</v>
      </c>
      <c r="E1495">
        <v>242727854</v>
      </c>
      <c r="F1495" t="s">
        <v>293</v>
      </c>
      <c r="G1495" t="s">
        <v>33</v>
      </c>
      <c r="H1495">
        <v>1</v>
      </c>
      <c r="I1495">
        <v>2</v>
      </c>
      <c r="J1495">
        <v>3</v>
      </c>
      <c r="K1495" t="s">
        <v>34</v>
      </c>
      <c r="L1495" t="s">
        <v>34</v>
      </c>
      <c r="M1495" t="s">
        <v>5231</v>
      </c>
      <c r="N1495" t="s">
        <v>5232</v>
      </c>
      <c r="O1495" t="s">
        <v>5233</v>
      </c>
      <c r="P1495">
        <f t="shared" si="70"/>
        <v>229</v>
      </c>
      <c r="Q1495">
        <f t="shared" si="71"/>
        <v>42</v>
      </c>
      <c r="R1495">
        <v>0.00048860424</v>
      </c>
      <c r="T1495">
        <f t="shared" si="69"/>
        <v>0.0226049515608181</v>
      </c>
    </row>
    <row r="1496" spans="1:20">
      <c r="A1496" t="s">
        <v>29</v>
      </c>
      <c r="B1496">
        <v>29688230</v>
      </c>
      <c r="C1496" t="s">
        <v>5234</v>
      </c>
      <c r="D1496" t="s">
        <v>58</v>
      </c>
      <c r="E1496">
        <v>109226352</v>
      </c>
      <c r="F1496" t="s">
        <v>59</v>
      </c>
      <c r="G1496" t="s">
        <v>33</v>
      </c>
      <c r="H1496">
        <v>4</v>
      </c>
      <c r="I1496">
        <v>7</v>
      </c>
      <c r="J1496">
        <v>10</v>
      </c>
      <c r="K1496" t="s">
        <v>34</v>
      </c>
      <c r="L1496" t="s">
        <v>41</v>
      </c>
      <c r="M1496" t="s">
        <v>5235</v>
      </c>
      <c r="N1496" t="s">
        <v>5236</v>
      </c>
      <c r="O1496" t="s">
        <v>3088</v>
      </c>
      <c r="P1496">
        <f t="shared" si="70"/>
        <v>239</v>
      </c>
      <c r="Q1496">
        <f t="shared" si="71"/>
        <v>45</v>
      </c>
      <c r="R1496">
        <v>0.10471233</v>
      </c>
      <c r="T1496">
        <f t="shared" si="69"/>
        <v>0.0242195909580194</v>
      </c>
    </row>
    <row r="1497" hidden="1" spans="1:20">
      <c r="A1497" t="s">
        <v>29</v>
      </c>
      <c r="B1497">
        <v>29341302</v>
      </c>
      <c r="C1497" t="s">
        <v>5237</v>
      </c>
      <c r="D1497" t="s">
        <v>173</v>
      </c>
      <c r="E1497">
        <v>542519500</v>
      </c>
      <c r="F1497" t="s">
        <v>174</v>
      </c>
      <c r="G1497" t="s">
        <v>33</v>
      </c>
      <c r="H1497">
        <v>4</v>
      </c>
      <c r="I1497">
        <v>5</v>
      </c>
      <c r="J1497">
        <v>6</v>
      </c>
      <c r="K1497" t="s">
        <v>34</v>
      </c>
      <c r="L1497" t="s">
        <v>34</v>
      </c>
      <c r="M1497" t="s">
        <v>5238</v>
      </c>
      <c r="N1497" t="s">
        <v>5239</v>
      </c>
      <c r="O1497" t="s">
        <v>789</v>
      </c>
      <c r="P1497">
        <f t="shared" si="70"/>
        <v>2116</v>
      </c>
      <c r="Q1497">
        <f t="shared" si="71"/>
        <v>386</v>
      </c>
      <c r="R1497">
        <v>0.99812657</v>
      </c>
      <c r="T1497">
        <f t="shared" si="69"/>
        <v>0.207750269106566</v>
      </c>
    </row>
    <row r="1498" hidden="1" spans="1:20">
      <c r="A1498" t="s">
        <v>29</v>
      </c>
      <c r="B1498">
        <v>49331658</v>
      </c>
      <c r="C1498" t="s">
        <v>5240</v>
      </c>
      <c r="D1498" t="s">
        <v>2285</v>
      </c>
      <c r="E1498">
        <v>147401377</v>
      </c>
      <c r="F1498" t="s">
        <v>2286</v>
      </c>
      <c r="G1498" t="s">
        <v>33</v>
      </c>
      <c r="H1498">
        <v>1</v>
      </c>
      <c r="I1498">
        <v>2</v>
      </c>
      <c r="J1498">
        <v>3</v>
      </c>
      <c r="K1498" t="s">
        <v>34</v>
      </c>
      <c r="L1498" t="s">
        <v>34</v>
      </c>
      <c r="M1498" t="s">
        <v>5241</v>
      </c>
      <c r="N1498" t="s">
        <v>5242</v>
      </c>
      <c r="O1498" t="s">
        <v>5243</v>
      </c>
      <c r="P1498">
        <f t="shared" si="70"/>
        <v>287</v>
      </c>
      <c r="Q1498">
        <f t="shared" si="71"/>
        <v>54</v>
      </c>
      <c r="R1498">
        <v>0.99998665</v>
      </c>
      <c r="T1498">
        <f t="shared" si="69"/>
        <v>0.0290635091496232</v>
      </c>
    </row>
    <row r="1499" hidden="1" spans="1:20">
      <c r="A1499" t="s">
        <v>29</v>
      </c>
      <c r="B1499">
        <v>46357009</v>
      </c>
      <c r="C1499" t="s">
        <v>5244</v>
      </c>
      <c r="D1499" t="s">
        <v>219</v>
      </c>
      <c r="E1499">
        <v>305608994</v>
      </c>
      <c r="F1499" t="s">
        <v>220</v>
      </c>
      <c r="G1499" t="s">
        <v>33</v>
      </c>
      <c r="H1499">
        <v>3</v>
      </c>
      <c r="I1499">
        <v>7</v>
      </c>
      <c r="J1499">
        <v>7</v>
      </c>
      <c r="K1499" t="s">
        <v>34</v>
      </c>
      <c r="L1499" t="s">
        <v>41</v>
      </c>
      <c r="M1499" t="s">
        <v>5245</v>
      </c>
      <c r="N1499" t="s">
        <v>5246</v>
      </c>
      <c r="O1499" t="s">
        <v>5247</v>
      </c>
      <c r="P1499">
        <f t="shared" si="70"/>
        <v>234</v>
      </c>
      <c r="Q1499">
        <f t="shared" si="71"/>
        <v>44</v>
      </c>
      <c r="R1499">
        <v>0.87531066</v>
      </c>
      <c r="T1499">
        <f t="shared" si="69"/>
        <v>0.0236813778256189</v>
      </c>
    </row>
    <row r="1500" hidden="1" spans="1:20">
      <c r="A1500" t="s">
        <v>29</v>
      </c>
      <c r="B1500">
        <v>13741932</v>
      </c>
      <c r="C1500" t="s">
        <v>5248</v>
      </c>
      <c r="D1500" t="s">
        <v>301</v>
      </c>
      <c r="E1500">
        <v>544821753</v>
      </c>
      <c r="F1500" t="s">
        <v>302</v>
      </c>
      <c r="G1500" t="s">
        <v>33</v>
      </c>
      <c r="H1500">
        <v>1</v>
      </c>
      <c r="I1500">
        <v>5</v>
      </c>
      <c r="J1500">
        <v>6</v>
      </c>
      <c r="K1500" t="s">
        <v>34</v>
      </c>
      <c r="L1500" t="s">
        <v>41</v>
      </c>
      <c r="M1500" t="s">
        <v>5249</v>
      </c>
      <c r="N1500" t="s">
        <v>5250</v>
      </c>
      <c r="O1500" t="s">
        <v>5251</v>
      </c>
      <c r="P1500">
        <f t="shared" si="70"/>
        <v>978</v>
      </c>
      <c r="Q1500">
        <f t="shared" si="71"/>
        <v>180</v>
      </c>
      <c r="R1500">
        <v>0.089441106</v>
      </c>
      <c r="T1500">
        <f t="shared" si="69"/>
        <v>0.0968783638320775</v>
      </c>
    </row>
    <row r="1501" hidden="1" spans="1:20">
      <c r="A1501" t="s">
        <v>29</v>
      </c>
      <c r="B1501">
        <v>39140932</v>
      </c>
      <c r="C1501" t="s">
        <v>5252</v>
      </c>
      <c r="D1501" t="s">
        <v>292</v>
      </c>
      <c r="E1501">
        <v>242727854</v>
      </c>
      <c r="F1501" t="s">
        <v>293</v>
      </c>
      <c r="G1501" t="s">
        <v>33</v>
      </c>
      <c r="H1501">
        <v>3</v>
      </c>
      <c r="I1501">
        <v>1</v>
      </c>
      <c r="J1501">
        <v>1</v>
      </c>
      <c r="K1501" t="s">
        <v>34</v>
      </c>
      <c r="L1501" t="s">
        <v>34</v>
      </c>
      <c r="M1501" t="s">
        <v>5253</v>
      </c>
      <c r="N1501" t="s">
        <v>5254</v>
      </c>
      <c r="O1501" t="s">
        <v>2469</v>
      </c>
      <c r="P1501">
        <f t="shared" si="70"/>
        <v>716</v>
      </c>
      <c r="Q1501">
        <f t="shared" si="71"/>
        <v>136</v>
      </c>
      <c r="R1501">
        <v>0.6011001</v>
      </c>
      <c r="T1501">
        <f t="shared" si="69"/>
        <v>0.0731969860064586</v>
      </c>
    </row>
    <row r="1502" hidden="1" spans="1:20">
      <c r="A1502" t="s">
        <v>29</v>
      </c>
      <c r="B1502">
        <v>14550844</v>
      </c>
      <c r="C1502" t="s">
        <v>5255</v>
      </c>
      <c r="D1502" t="s">
        <v>323</v>
      </c>
      <c r="E1502">
        <v>827502283</v>
      </c>
      <c r="F1502" t="s">
        <v>324</v>
      </c>
      <c r="G1502" t="s">
        <v>33</v>
      </c>
      <c r="H1502">
        <v>5</v>
      </c>
      <c r="I1502">
        <v>3</v>
      </c>
      <c r="J1502">
        <v>3</v>
      </c>
      <c r="K1502" t="s">
        <v>34</v>
      </c>
      <c r="L1502" t="s">
        <v>41</v>
      </c>
      <c r="M1502" t="s">
        <v>5256</v>
      </c>
      <c r="N1502" t="s">
        <v>5257</v>
      </c>
      <c r="O1502" t="s">
        <v>778</v>
      </c>
      <c r="P1502">
        <f t="shared" si="70"/>
        <v>308</v>
      </c>
      <c r="Q1502">
        <f t="shared" si="71"/>
        <v>58</v>
      </c>
      <c r="R1502">
        <v>0.009306812</v>
      </c>
      <c r="T1502">
        <f t="shared" si="69"/>
        <v>0.031216361679225</v>
      </c>
    </row>
    <row r="1503" spans="1:20">
      <c r="A1503" t="s">
        <v>29</v>
      </c>
      <c r="B1503">
        <v>12126884</v>
      </c>
      <c r="C1503" t="s">
        <v>5258</v>
      </c>
      <c r="D1503" t="s">
        <v>58</v>
      </c>
      <c r="E1503">
        <v>109226352</v>
      </c>
      <c r="F1503" t="s">
        <v>59</v>
      </c>
      <c r="G1503" t="s">
        <v>33</v>
      </c>
      <c r="H1503">
        <v>5</v>
      </c>
      <c r="I1503">
        <v>1</v>
      </c>
      <c r="J1503">
        <v>1</v>
      </c>
      <c r="K1503" t="s">
        <v>34</v>
      </c>
      <c r="L1503" t="s">
        <v>41</v>
      </c>
      <c r="M1503" t="s">
        <v>5259</v>
      </c>
      <c r="N1503" t="s">
        <v>5260</v>
      </c>
      <c r="O1503" t="s">
        <v>5261</v>
      </c>
      <c r="P1503">
        <f t="shared" si="70"/>
        <v>330</v>
      </c>
      <c r="Q1503">
        <f t="shared" si="71"/>
        <v>62</v>
      </c>
      <c r="R1503">
        <v>0.0051452587</v>
      </c>
      <c r="T1503">
        <f t="shared" si="69"/>
        <v>0.0333692142088267</v>
      </c>
    </row>
    <row r="1504" hidden="1" spans="1:20">
      <c r="A1504" t="s">
        <v>29</v>
      </c>
      <c r="B1504">
        <v>29800061</v>
      </c>
      <c r="C1504" t="s">
        <v>5262</v>
      </c>
      <c r="D1504" t="s">
        <v>173</v>
      </c>
      <c r="E1504">
        <v>542519500</v>
      </c>
      <c r="F1504" t="s">
        <v>174</v>
      </c>
      <c r="G1504" t="s">
        <v>33</v>
      </c>
      <c r="H1504">
        <v>5</v>
      </c>
      <c r="I1504">
        <v>63</v>
      </c>
      <c r="J1504">
        <v>65</v>
      </c>
      <c r="K1504" t="s">
        <v>34</v>
      </c>
      <c r="L1504" t="s">
        <v>34</v>
      </c>
      <c r="M1504" t="s">
        <v>5263</v>
      </c>
      <c r="N1504" t="s">
        <v>5264</v>
      </c>
      <c r="O1504" t="s">
        <v>5022</v>
      </c>
      <c r="P1504">
        <f t="shared" si="70"/>
        <v>1018</v>
      </c>
      <c r="Q1504">
        <f t="shared" si="71"/>
        <v>199</v>
      </c>
      <c r="R1504" s="2">
        <v>1.1283559e-8</v>
      </c>
      <c r="T1504">
        <f t="shared" si="69"/>
        <v>0.107104413347686</v>
      </c>
    </row>
    <row r="1505" hidden="1" spans="1:20">
      <c r="A1505" t="s">
        <v>29</v>
      </c>
      <c r="B1505">
        <v>52105549</v>
      </c>
      <c r="C1505" t="s">
        <v>5265</v>
      </c>
      <c r="D1505" t="s">
        <v>485</v>
      </c>
      <c r="E1505">
        <v>459626087</v>
      </c>
      <c r="F1505" t="s">
        <v>40</v>
      </c>
      <c r="G1505" t="s">
        <v>33</v>
      </c>
      <c r="H1505">
        <v>1</v>
      </c>
      <c r="I1505">
        <v>4</v>
      </c>
      <c r="J1505">
        <v>4</v>
      </c>
      <c r="K1505" t="s">
        <v>34</v>
      </c>
      <c r="L1505" t="s">
        <v>34</v>
      </c>
      <c r="M1505" t="s">
        <v>5266</v>
      </c>
      <c r="N1505" t="s">
        <v>5267</v>
      </c>
      <c r="O1505" t="s">
        <v>5268</v>
      </c>
      <c r="P1505">
        <f t="shared" si="70"/>
        <v>367</v>
      </c>
      <c r="Q1505">
        <f t="shared" si="71"/>
        <v>66</v>
      </c>
      <c r="R1505">
        <v>0.9945543</v>
      </c>
      <c r="T1505">
        <f t="shared" si="69"/>
        <v>0.0355220667384284</v>
      </c>
    </row>
    <row r="1506" hidden="1" spans="1:20">
      <c r="A1506" t="s">
        <v>29</v>
      </c>
      <c r="B1506">
        <v>11083181</v>
      </c>
      <c r="C1506" t="s">
        <v>5269</v>
      </c>
      <c r="D1506" t="s">
        <v>301</v>
      </c>
      <c r="E1506">
        <v>544821753</v>
      </c>
      <c r="F1506" t="s">
        <v>302</v>
      </c>
      <c r="G1506" t="s">
        <v>33</v>
      </c>
      <c r="H1506">
        <v>1</v>
      </c>
      <c r="I1506">
        <v>0</v>
      </c>
      <c r="J1506">
        <v>0</v>
      </c>
      <c r="K1506" t="s">
        <v>34</v>
      </c>
      <c r="L1506" t="s">
        <v>34</v>
      </c>
      <c r="M1506" t="s">
        <v>5270</v>
      </c>
      <c r="N1506" t="s">
        <v>5271</v>
      </c>
      <c r="O1506" t="s">
        <v>4804</v>
      </c>
      <c r="P1506">
        <f t="shared" si="70"/>
        <v>515</v>
      </c>
      <c r="Q1506">
        <f t="shared" si="71"/>
        <v>87</v>
      </c>
      <c r="R1506">
        <v>0.9999087</v>
      </c>
      <c r="T1506">
        <f t="shared" si="69"/>
        <v>0.0468245425188375</v>
      </c>
    </row>
    <row r="1507" hidden="1" spans="1:20">
      <c r="A1507" t="s">
        <v>29</v>
      </c>
      <c r="B1507">
        <v>41194819</v>
      </c>
      <c r="C1507" t="s">
        <v>5272</v>
      </c>
      <c r="D1507" t="s">
        <v>64</v>
      </c>
      <c r="E1507">
        <v>618770050</v>
      </c>
      <c r="F1507" t="s">
        <v>65</v>
      </c>
      <c r="G1507" t="s">
        <v>33</v>
      </c>
      <c r="H1507">
        <v>1</v>
      </c>
      <c r="I1507">
        <v>4</v>
      </c>
      <c r="J1507">
        <v>4</v>
      </c>
      <c r="K1507" t="s">
        <v>34</v>
      </c>
      <c r="L1507" t="s">
        <v>34</v>
      </c>
      <c r="M1507" t="s">
        <v>5273</v>
      </c>
      <c r="N1507" t="s">
        <v>5274</v>
      </c>
      <c r="O1507" t="s">
        <v>5275</v>
      </c>
      <c r="P1507">
        <f t="shared" si="70"/>
        <v>258</v>
      </c>
      <c r="Q1507">
        <f t="shared" si="71"/>
        <v>39</v>
      </c>
      <c r="R1507">
        <v>0.99018365</v>
      </c>
      <c r="T1507">
        <f t="shared" si="69"/>
        <v>0.0209903121636168</v>
      </c>
    </row>
    <row r="1508" hidden="1" spans="1:20">
      <c r="A1508" t="s">
        <v>29</v>
      </c>
      <c r="B1508">
        <v>43721040</v>
      </c>
      <c r="C1508" t="s">
        <v>5276</v>
      </c>
      <c r="D1508" t="s">
        <v>64</v>
      </c>
      <c r="E1508">
        <v>618770050</v>
      </c>
      <c r="F1508" t="s">
        <v>65</v>
      </c>
      <c r="G1508" t="s">
        <v>33</v>
      </c>
      <c r="H1508">
        <v>1</v>
      </c>
      <c r="I1508">
        <v>7</v>
      </c>
      <c r="J1508">
        <v>12</v>
      </c>
      <c r="K1508" t="s">
        <v>34</v>
      </c>
      <c r="L1508" t="s">
        <v>34</v>
      </c>
      <c r="M1508" t="s">
        <v>5277</v>
      </c>
      <c r="N1508" t="s">
        <v>5278</v>
      </c>
      <c r="O1508" t="s">
        <v>2753</v>
      </c>
      <c r="P1508">
        <f t="shared" si="70"/>
        <v>890</v>
      </c>
      <c r="Q1508">
        <f t="shared" si="71"/>
        <v>155</v>
      </c>
      <c r="R1508">
        <v>0.0037718979</v>
      </c>
      <c r="T1508">
        <f t="shared" ref="T1508:T1571" si="72">Q1508/1858</f>
        <v>0.0834230355220667</v>
      </c>
    </row>
    <row r="1509" hidden="1" spans="1:20">
      <c r="A1509" t="s">
        <v>29</v>
      </c>
      <c r="B1509">
        <v>28715264</v>
      </c>
      <c r="C1509" t="s">
        <v>5279</v>
      </c>
      <c r="D1509" t="s">
        <v>599</v>
      </c>
      <c r="E1509">
        <v>494668275</v>
      </c>
      <c r="F1509" t="s">
        <v>600</v>
      </c>
      <c r="G1509" t="s">
        <v>33</v>
      </c>
      <c r="H1509">
        <v>2</v>
      </c>
      <c r="I1509">
        <v>0</v>
      </c>
      <c r="J1509">
        <v>0</v>
      </c>
      <c r="K1509" t="s">
        <v>34</v>
      </c>
      <c r="L1509" t="s">
        <v>34</v>
      </c>
      <c r="M1509" t="s">
        <v>5280</v>
      </c>
      <c r="N1509" t="s">
        <v>5281</v>
      </c>
      <c r="O1509" t="s">
        <v>5282</v>
      </c>
      <c r="P1509">
        <f t="shared" si="70"/>
        <v>674</v>
      </c>
      <c r="Q1509">
        <f t="shared" si="71"/>
        <v>114</v>
      </c>
      <c r="R1509">
        <v>0.0008103662</v>
      </c>
      <c r="T1509">
        <f t="shared" si="72"/>
        <v>0.0613562970936491</v>
      </c>
    </row>
    <row r="1510" hidden="1" spans="1:20">
      <c r="A1510" t="s">
        <v>29</v>
      </c>
      <c r="B1510">
        <v>15779386</v>
      </c>
      <c r="C1510" t="s">
        <v>5283</v>
      </c>
      <c r="D1510" t="s">
        <v>357</v>
      </c>
      <c r="E1510">
        <v>295520151</v>
      </c>
      <c r="F1510" t="s">
        <v>358</v>
      </c>
      <c r="G1510" t="s">
        <v>33</v>
      </c>
      <c r="H1510">
        <v>1</v>
      </c>
      <c r="I1510">
        <v>1</v>
      </c>
      <c r="J1510">
        <v>2</v>
      </c>
      <c r="K1510" t="s">
        <v>34</v>
      </c>
      <c r="L1510" t="s">
        <v>34</v>
      </c>
      <c r="M1510" t="s">
        <v>5284</v>
      </c>
      <c r="N1510" t="s">
        <v>5285</v>
      </c>
      <c r="O1510" t="s">
        <v>5286</v>
      </c>
      <c r="P1510">
        <f t="shared" si="70"/>
        <v>540</v>
      </c>
      <c r="Q1510">
        <f t="shared" si="71"/>
        <v>104</v>
      </c>
      <c r="R1510">
        <v>0.0025209396</v>
      </c>
      <c r="T1510">
        <f t="shared" si="72"/>
        <v>0.0559741657696448</v>
      </c>
    </row>
    <row r="1511" hidden="1" spans="1:20">
      <c r="A1511" t="s">
        <v>29</v>
      </c>
      <c r="B1511">
        <v>18928235</v>
      </c>
      <c r="C1511" t="s">
        <v>5287</v>
      </c>
      <c r="D1511" t="s">
        <v>1645</v>
      </c>
      <c r="E1511">
        <v>392967251</v>
      </c>
      <c r="F1511" t="s">
        <v>1646</v>
      </c>
      <c r="G1511" t="s">
        <v>33</v>
      </c>
      <c r="H1511">
        <v>3</v>
      </c>
      <c r="I1511">
        <v>1</v>
      </c>
      <c r="J1511">
        <v>2</v>
      </c>
      <c r="K1511" t="s">
        <v>34</v>
      </c>
      <c r="L1511" t="s">
        <v>41</v>
      </c>
      <c r="M1511" t="s">
        <v>5288</v>
      </c>
      <c r="N1511" t="s">
        <v>5289</v>
      </c>
      <c r="O1511" t="s">
        <v>630</v>
      </c>
      <c r="P1511">
        <f t="shared" si="70"/>
        <v>166</v>
      </c>
      <c r="Q1511">
        <f t="shared" si="71"/>
        <v>28</v>
      </c>
      <c r="R1511">
        <v>0.9913441</v>
      </c>
      <c r="T1511">
        <f t="shared" si="72"/>
        <v>0.0150699677072121</v>
      </c>
    </row>
    <row r="1512" hidden="1" spans="1:20">
      <c r="A1512" t="s">
        <v>29</v>
      </c>
      <c r="B1512">
        <v>29333641</v>
      </c>
      <c r="C1512" t="s">
        <v>5290</v>
      </c>
      <c r="D1512" t="s">
        <v>198</v>
      </c>
      <c r="E1512">
        <v>771401205</v>
      </c>
      <c r="F1512" t="s">
        <v>199</v>
      </c>
      <c r="G1512" t="s">
        <v>33</v>
      </c>
      <c r="H1512">
        <v>4</v>
      </c>
      <c r="I1512">
        <v>0</v>
      </c>
      <c r="J1512">
        <v>1</v>
      </c>
      <c r="K1512" t="s">
        <v>34</v>
      </c>
      <c r="L1512" t="s">
        <v>41</v>
      </c>
      <c r="M1512" t="s">
        <v>5291</v>
      </c>
      <c r="N1512" t="s">
        <v>5292</v>
      </c>
      <c r="O1512" t="s">
        <v>2051</v>
      </c>
      <c r="P1512">
        <f t="shared" si="70"/>
        <v>151</v>
      </c>
      <c r="Q1512">
        <f t="shared" si="71"/>
        <v>27</v>
      </c>
      <c r="R1512">
        <v>0.005162355</v>
      </c>
      <c r="T1512">
        <f t="shared" si="72"/>
        <v>0.0145317545748116</v>
      </c>
    </row>
    <row r="1513" hidden="1" spans="1:20">
      <c r="A1513" t="s">
        <v>29</v>
      </c>
      <c r="B1513">
        <v>17497110</v>
      </c>
      <c r="C1513" t="s">
        <v>5293</v>
      </c>
      <c r="D1513" t="s">
        <v>46</v>
      </c>
      <c r="E1513">
        <v>423421857</v>
      </c>
      <c r="F1513" t="s">
        <v>47</v>
      </c>
      <c r="G1513" t="s">
        <v>33</v>
      </c>
      <c r="H1513">
        <v>4</v>
      </c>
      <c r="I1513">
        <v>0</v>
      </c>
      <c r="J1513">
        <v>0</v>
      </c>
      <c r="K1513" t="s">
        <v>34</v>
      </c>
      <c r="L1513" t="s">
        <v>41</v>
      </c>
      <c r="M1513" t="s">
        <v>5294</v>
      </c>
      <c r="N1513" t="s">
        <v>5295</v>
      </c>
      <c r="O1513" t="s">
        <v>3429</v>
      </c>
      <c r="P1513">
        <f t="shared" si="70"/>
        <v>199</v>
      </c>
      <c r="Q1513">
        <f t="shared" si="71"/>
        <v>40</v>
      </c>
      <c r="R1513">
        <v>0.002517398</v>
      </c>
      <c r="T1513">
        <f t="shared" si="72"/>
        <v>0.0215285252960172</v>
      </c>
    </row>
    <row r="1514" hidden="1" spans="1:20">
      <c r="A1514" t="s">
        <v>29</v>
      </c>
      <c r="B1514">
        <v>28498059</v>
      </c>
      <c r="C1514" t="s">
        <v>5296</v>
      </c>
      <c r="D1514" t="s">
        <v>108</v>
      </c>
      <c r="E1514">
        <v>423421857</v>
      </c>
      <c r="F1514" t="s">
        <v>47</v>
      </c>
      <c r="G1514" t="s">
        <v>33</v>
      </c>
      <c r="H1514">
        <v>5</v>
      </c>
      <c r="I1514">
        <v>1</v>
      </c>
      <c r="J1514">
        <v>1</v>
      </c>
      <c r="K1514" t="s">
        <v>34</v>
      </c>
      <c r="L1514" t="s">
        <v>41</v>
      </c>
      <c r="M1514" t="s">
        <v>5297</v>
      </c>
      <c r="N1514" t="s">
        <v>5298</v>
      </c>
      <c r="O1514" t="s">
        <v>1214</v>
      </c>
      <c r="P1514">
        <f t="shared" si="70"/>
        <v>52</v>
      </c>
      <c r="Q1514">
        <f t="shared" si="71"/>
        <v>10</v>
      </c>
      <c r="R1514">
        <v>0.11022118</v>
      </c>
      <c r="T1514">
        <f t="shared" si="72"/>
        <v>0.00538213132400431</v>
      </c>
    </row>
    <row r="1515" hidden="1" spans="1:20">
      <c r="A1515" t="s">
        <v>29</v>
      </c>
      <c r="B1515">
        <v>14347810</v>
      </c>
      <c r="C1515" t="s">
        <v>5299</v>
      </c>
      <c r="D1515" t="s">
        <v>108</v>
      </c>
      <c r="E1515">
        <v>423421857</v>
      </c>
      <c r="F1515" t="s">
        <v>47</v>
      </c>
      <c r="G1515" t="s">
        <v>33</v>
      </c>
      <c r="H1515">
        <v>5</v>
      </c>
      <c r="I1515">
        <v>0</v>
      </c>
      <c r="J1515">
        <v>0</v>
      </c>
      <c r="K1515" t="s">
        <v>34</v>
      </c>
      <c r="L1515" t="s">
        <v>41</v>
      </c>
      <c r="M1515" t="s">
        <v>5300</v>
      </c>
      <c r="N1515" t="s">
        <v>5301</v>
      </c>
      <c r="O1515" t="s">
        <v>1686</v>
      </c>
      <c r="P1515">
        <f t="shared" si="70"/>
        <v>80</v>
      </c>
      <c r="Q1515">
        <f t="shared" si="71"/>
        <v>15</v>
      </c>
      <c r="R1515">
        <v>0.004092792</v>
      </c>
      <c r="T1515">
        <f t="shared" si="72"/>
        <v>0.00807319698600646</v>
      </c>
    </row>
    <row r="1516" hidden="1" spans="1:20">
      <c r="A1516" t="s">
        <v>29</v>
      </c>
      <c r="B1516">
        <v>13085877</v>
      </c>
      <c r="C1516" t="s">
        <v>5302</v>
      </c>
      <c r="D1516" t="s">
        <v>1365</v>
      </c>
      <c r="E1516">
        <v>486381187</v>
      </c>
      <c r="F1516" t="s">
        <v>148</v>
      </c>
      <c r="G1516" t="s">
        <v>33</v>
      </c>
      <c r="H1516">
        <v>1</v>
      </c>
      <c r="I1516">
        <v>2</v>
      </c>
      <c r="J1516">
        <v>3</v>
      </c>
      <c r="K1516" t="s">
        <v>34</v>
      </c>
      <c r="L1516" t="s">
        <v>34</v>
      </c>
      <c r="M1516" t="s">
        <v>5303</v>
      </c>
      <c r="N1516" t="s">
        <v>5304</v>
      </c>
      <c r="O1516" t="s">
        <v>1368</v>
      </c>
      <c r="P1516">
        <f t="shared" si="70"/>
        <v>462</v>
      </c>
      <c r="Q1516">
        <f t="shared" si="71"/>
        <v>87</v>
      </c>
      <c r="R1516">
        <v>0.0035521782</v>
      </c>
      <c r="T1516">
        <f t="shared" si="72"/>
        <v>0.0468245425188375</v>
      </c>
    </row>
    <row r="1517" hidden="1" spans="1:20">
      <c r="A1517" t="s">
        <v>29</v>
      </c>
      <c r="B1517">
        <v>43873379</v>
      </c>
      <c r="C1517" t="s">
        <v>5305</v>
      </c>
      <c r="D1517" t="s">
        <v>1929</v>
      </c>
      <c r="E1517">
        <v>215953885</v>
      </c>
      <c r="F1517" t="s">
        <v>1930</v>
      </c>
      <c r="G1517" t="s">
        <v>33</v>
      </c>
      <c r="H1517">
        <v>5</v>
      </c>
      <c r="I1517">
        <v>0</v>
      </c>
      <c r="J1517">
        <v>0</v>
      </c>
      <c r="K1517" t="s">
        <v>34</v>
      </c>
      <c r="L1517" t="s">
        <v>41</v>
      </c>
      <c r="M1517" t="s">
        <v>205</v>
      </c>
      <c r="N1517" t="s">
        <v>5306</v>
      </c>
      <c r="O1517" t="s">
        <v>190</v>
      </c>
      <c r="P1517">
        <f t="shared" si="70"/>
        <v>175</v>
      </c>
      <c r="Q1517">
        <f t="shared" si="71"/>
        <v>30</v>
      </c>
      <c r="R1517" s="2">
        <v>1.0222389e-8</v>
      </c>
      <c r="T1517">
        <f t="shared" si="72"/>
        <v>0.0161463939720129</v>
      </c>
    </row>
    <row r="1518" hidden="1" spans="1:20">
      <c r="A1518" t="s">
        <v>29</v>
      </c>
      <c r="B1518">
        <v>39699233</v>
      </c>
      <c r="C1518" t="s">
        <v>5307</v>
      </c>
      <c r="D1518" t="s">
        <v>791</v>
      </c>
      <c r="E1518">
        <v>464779766</v>
      </c>
      <c r="F1518" t="s">
        <v>792</v>
      </c>
      <c r="G1518" t="s">
        <v>33</v>
      </c>
      <c r="H1518">
        <v>5</v>
      </c>
      <c r="I1518">
        <v>116</v>
      </c>
      <c r="J1518">
        <v>122</v>
      </c>
      <c r="K1518" t="s">
        <v>41</v>
      </c>
      <c r="L1518" t="s">
        <v>34</v>
      </c>
      <c r="M1518" t="s">
        <v>5308</v>
      </c>
      <c r="N1518" t="s">
        <v>5309</v>
      </c>
      <c r="O1518" t="s">
        <v>206</v>
      </c>
      <c r="P1518">
        <f t="shared" si="70"/>
        <v>4904</v>
      </c>
      <c r="Q1518">
        <f t="shared" si="71"/>
        <v>899</v>
      </c>
      <c r="R1518" s="2">
        <v>2.3392602e-6</v>
      </c>
      <c r="T1518">
        <f t="shared" si="72"/>
        <v>0.483853606027987</v>
      </c>
    </row>
    <row r="1519" hidden="1" spans="1:20">
      <c r="A1519" t="s">
        <v>29</v>
      </c>
      <c r="B1519">
        <v>50710823</v>
      </c>
      <c r="C1519" t="s">
        <v>5310</v>
      </c>
      <c r="D1519" t="s">
        <v>425</v>
      </c>
      <c r="E1519">
        <v>991090482</v>
      </c>
      <c r="F1519" t="s">
        <v>426</v>
      </c>
      <c r="G1519" t="s">
        <v>33</v>
      </c>
      <c r="H1519">
        <v>3</v>
      </c>
      <c r="I1519">
        <v>12</v>
      </c>
      <c r="J1519">
        <v>17</v>
      </c>
      <c r="K1519" t="s">
        <v>34</v>
      </c>
      <c r="L1519" t="s">
        <v>41</v>
      </c>
      <c r="M1519" t="s">
        <v>5311</v>
      </c>
      <c r="N1519" t="s">
        <v>5312</v>
      </c>
      <c r="O1519" t="s">
        <v>278</v>
      </c>
      <c r="P1519">
        <f t="shared" si="70"/>
        <v>531</v>
      </c>
      <c r="Q1519">
        <f t="shared" si="71"/>
        <v>92</v>
      </c>
      <c r="R1519">
        <v>1</v>
      </c>
      <c r="T1519">
        <f t="shared" si="72"/>
        <v>0.0495156081808396</v>
      </c>
    </row>
    <row r="1520" hidden="1" spans="1:20">
      <c r="A1520" t="s">
        <v>29</v>
      </c>
      <c r="B1520">
        <v>45819071</v>
      </c>
      <c r="C1520" t="s">
        <v>5313</v>
      </c>
      <c r="D1520" t="s">
        <v>164</v>
      </c>
      <c r="E1520">
        <v>801135043</v>
      </c>
      <c r="F1520" t="s">
        <v>165</v>
      </c>
      <c r="G1520" t="s">
        <v>33</v>
      </c>
      <c r="H1520">
        <v>5</v>
      </c>
      <c r="I1520">
        <v>0</v>
      </c>
      <c r="J1520">
        <v>1</v>
      </c>
      <c r="K1520" t="s">
        <v>34</v>
      </c>
      <c r="L1520" t="s">
        <v>41</v>
      </c>
      <c r="M1520" t="s">
        <v>109</v>
      </c>
      <c r="N1520" t="s">
        <v>5314</v>
      </c>
      <c r="O1520" t="s">
        <v>1141</v>
      </c>
      <c r="P1520">
        <f t="shared" si="70"/>
        <v>14</v>
      </c>
      <c r="Q1520">
        <f t="shared" si="71"/>
        <v>1</v>
      </c>
      <c r="R1520">
        <v>0.9939976</v>
      </c>
      <c r="T1520">
        <f t="shared" si="72"/>
        <v>0.000538213132400431</v>
      </c>
    </row>
    <row r="1521" hidden="1" spans="1:20">
      <c r="A1521" t="s">
        <v>29</v>
      </c>
      <c r="B1521">
        <v>12194565</v>
      </c>
      <c r="C1521" t="s">
        <v>5315</v>
      </c>
      <c r="D1521" t="s">
        <v>454</v>
      </c>
      <c r="E1521">
        <v>838179571</v>
      </c>
      <c r="F1521" t="s">
        <v>455</v>
      </c>
      <c r="G1521" t="s">
        <v>33</v>
      </c>
      <c r="H1521">
        <v>1</v>
      </c>
      <c r="I1521">
        <v>2</v>
      </c>
      <c r="J1521">
        <v>2</v>
      </c>
      <c r="K1521" t="s">
        <v>34</v>
      </c>
      <c r="L1521" t="s">
        <v>34</v>
      </c>
      <c r="M1521" t="s">
        <v>5316</v>
      </c>
      <c r="N1521" t="s">
        <v>5317</v>
      </c>
      <c r="O1521" t="s">
        <v>2545</v>
      </c>
      <c r="P1521">
        <f t="shared" si="70"/>
        <v>525</v>
      </c>
      <c r="Q1521">
        <f t="shared" si="71"/>
        <v>88</v>
      </c>
      <c r="R1521">
        <v>0.024813622</v>
      </c>
      <c r="T1521">
        <f t="shared" si="72"/>
        <v>0.0473627556512379</v>
      </c>
    </row>
    <row r="1522" hidden="1" spans="1:20">
      <c r="A1522" t="s">
        <v>29</v>
      </c>
      <c r="B1522">
        <v>24044335</v>
      </c>
      <c r="C1522" t="s">
        <v>5318</v>
      </c>
      <c r="D1522" t="s">
        <v>219</v>
      </c>
      <c r="E1522">
        <v>305608994</v>
      </c>
      <c r="F1522" t="s">
        <v>220</v>
      </c>
      <c r="G1522" t="s">
        <v>33</v>
      </c>
      <c r="H1522">
        <v>5</v>
      </c>
      <c r="I1522">
        <v>0</v>
      </c>
      <c r="J1522">
        <v>1</v>
      </c>
      <c r="K1522" t="s">
        <v>34</v>
      </c>
      <c r="L1522" t="s">
        <v>41</v>
      </c>
      <c r="M1522" t="s">
        <v>109</v>
      </c>
      <c r="N1522" t="s">
        <v>5319</v>
      </c>
      <c r="O1522" t="s">
        <v>369</v>
      </c>
      <c r="P1522">
        <f t="shared" si="70"/>
        <v>8</v>
      </c>
      <c r="Q1522">
        <f t="shared" si="71"/>
        <v>1</v>
      </c>
      <c r="R1522">
        <v>0.6612786</v>
      </c>
      <c r="T1522">
        <f t="shared" si="72"/>
        <v>0.000538213132400431</v>
      </c>
    </row>
    <row r="1523" hidden="1" spans="1:20">
      <c r="A1523" t="s">
        <v>29</v>
      </c>
      <c r="B1523">
        <v>38987924</v>
      </c>
      <c r="C1523" t="s">
        <v>5320</v>
      </c>
      <c r="D1523" t="s">
        <v>578</v>
      </c>
      <c r="E1523">
        <v>305608994</v>
      </c>
      <c r="F1523" t="s">
        <v>220</v>
      </c>
      <c r="G1523" t="s">
        <v>33</v>
      </c>
      <c r="H1523">
        <v>5</v>
      </c>
      <c r="I1523">
        <v>1</v>
      </c>
      <c r="J1523">
        <v>1</v>
      </c>
      <c r="K1523" t="s">
        <v>34</v>
      </c>
      <c r="L1523" t="s">
        <v>41</v>
      </c>
      <c r="M1523" t="s">
        <v>3143</v>
      </c>
      <c r="N1523" t="s">
        <v>5321</v>
      </c>
      <c r="O1523" t="s">
        <v>5322</v>
      </c>
      <c r="P1523">
        <f t="shared" si="70"/>
        <v>58</v>
      </c>
      <c r="Q1523">
        <f t="shared" si="71"/>
        <v>8</v>
      </c>
      <c r="R1523">
        <v>0.9999676</v>
      </c>
      <c r="T1523">
        <f t="shared" si="72"/>
        <v>0.00430570505920344</v>
      </c>
    </row>
    <row r="1524" hidden="1" spans="1:20">
      <c r="A1524" t="s">
        <v>29</v>
      </c>
      <c r="B1524">
        <v>5728128</v>
      </c>
      <c r="C1524" t="s">
        <v>5323</v>
      </c>
      <c r="D1524" t="s">
        <v>70</v>
      </c>
      <c r="E1524">
        <v>523301568</v>
      </c>
      <c r="F1524" t="s">
        <v>71</v>
      </c>
      <c r="G1524" t="s">
        <v>33</v>
      </c>
      <c r="H1524">
        <v>5</v>
      </c>
      <c r="I1524">
        <v>2</v>
      </c>
      <c r="J1524">
        <v>2</v>
      </c>
      <c r="K1524" t="s">
        <v>34</v>
      </c>
      <c r="L1524" t="s">
        <v>41</v>
      </c>
      <c r="M1524" t="s">
        <v>1738</v>
      </c>
      <c r="N1524" t="s">
        <v>5324</v>
      </c>
      <c r="O1524" t="s">
        <v>2585</v>
      </c>
      <c r="P1524">
        <f t="shared" si="70"/>
        <v>184</v>
      </c>
      <c r="Q1524">
        <f t="shared" si="71"/>
        <v>33</v>
      </c>
      <c r="R1524">
        <v>0.0045944564</v>
      </c>
      <c r="T1524">
        <f t="shared" si="72"/>
        <v>0.0177610333692142</v>
      </c>
    </row>
    <row r="1525" hidden="1" spans="1:20">
      <c r="A1525" t="s">
        <v>29</v>
      </c>
      <c r="B1525">
        <v>51342503</v>
      </c>
      <c r="C1525" t="s">
        <v>5325</v>
      </c>
      <c r="D1525" t="s">
        <v>108</v>
      </c>
      <c r="E1525">
        <v>423421857</v>
      </c>
      <c r="F1525" t="s">
        <v>47</v>
      </c>
      <c r="G1525" t="s">
        <v>33</v>
      </c>
      <c r="H1525">
        <v>5</v>
      </c>
      <c r="I1525">
        <v>0</v>
      </c>
      <c r="J1525">
        <v>0</v>
      </c>
      <c r="K1525" t="s">
        <v>34</v>
      </c>
      <c r="L1525" t="s">
        <v>41</v>
      </c>
      <c r="M1525" t="s">
        <v>109</v>
      </c>
      <c r="N1525" t="s">
        <v>5326</v>
      </c>
      <c r="O1525" t="s">
        <v>2649</v>
      </c>
      <c r="P1525">
        <f t="shared" si="70"/>
        <v>59</v>
      </c>
      <c r="Q1525">
        <f t="shared" si="71"/>
        <v>10</v>
      </c>
      <c r="R1525">
        <v>0.016814</v>
      </c>
      <c r="T1525">
        <f t="shared" si="72"/>
        <v>0.00538213132400431</v>
      </c>
    </row>
    <row r="1526" hidden="1" spans="1:20">
      <c r="A1526" t="s">
        <v>29</v>
      </c>
      <c r="B1526">
        <v>51579563</v>
      </c>
      <c r="C1526" t="s">
        <v>5327</v>
      </c>
      <c r="D1526" t="s">
        <v>357</v>
      </c>
      <c r="E1526">
        <v>295520151</v>
      </c>
      <c r="F1526" t="s">
        <v>358</v>
      </c>
      <c r="G1526" t="s">
        <v>33</v>
      </c>
      <c r="H1526">
        <v>1</v>
      </c>
      <c r="I1526">
        <v>2</v>
      </c>
      <c r="J1526">
        <v>3</v>
      </c>
      <c r="K1526" t="s">
        <v>34</v>
      </c>
      <c r="L1526" t="s">
        <v>34</v>
      </c>
      <c r="M1526" t="s">
        <v>5328</v>
      </c>
      <c r="N1526" t="s">
        <v>5329</v>
      </c>
      <c r="O1526" t="s">
        <v>611</v>
      </c>
      <c r="P1526">
        <f t="shared" si="70"/>
        <v>1135</v>
      </c>
      <c r="Q1526">
        <f t="shared" si="71"/>
        <v>206</v>
      </c>
      <c r="R1526">
        <v>0.9997814</v>
      </c>
      <c r="T1526">
        <f t="shared" si="72"/>
        <v>0.110871905274489</v>
      </c>
    </row>
    <row r="1527" hidden="1" spans="1:20">
      <c r="A1527" t="s">
        <v>29</v>
      </c>
      <c r="B1527">
        <v>16664274</v>
      </c>
      <c r="C1527" t="s">
        <v>5330</v>
      </c>
      <c r="D1527" t="s">
        <v>396</v>
      </c>
      <c r="E1527">
        <v>943347999</v>
      </c>
      <c r="F1527" t="s">
        <v>397</v>
      </c>
      <c r="G1527" t="s">
        <v>33</v>
      </c>
      <c r="H1527">
        <v>2</v>
      </c>
      <c r="I1527">
        <v>0</v>
      </c>
      <c r="J1527">
        <v>0</v>
      </c>
      <c r="K1527" t="s">
        <v>34</v>
      </c>
      <c r="L1527" t="s">
        <v>34</v>
      </c>
      <c r="M1527" t="s">
        <v>5331</v>
      </c>
      <c r="N1527" t="s">
        <v>5332</v>
      </c>
      <c r="O1527" t="s">
        <v>2068</v>
      </c>
      <c r="P1527">
        <f t="shared" si="70"/>
        <v>403</v>
      </c>
      <c r="Q1527">
        <f t="shared" si="71"/>
        <v>77</v>
      </c>
      <c r="R1527">
        <v>0.002480374</v>
      </c>
      <c r="T1527">
        <f t="shared" si="72"/>
        <v>0.0414424111948332</v>
      </c>
    </row>
    <row r="1528" hidden="1" spans="1:20">
      <c r="A1528" t="s">
        <v>29</v>
      </c>
      <c r="B1528">
        <v>32858845</v>
      </c>
      <c r="C1528" t="s">
        <v>5333</v>
      </c>
      <c r="D1528" t="s">
        <v>1712</v>
      </c>
      <c r="E1528">
        <v>486381187</v>
      </c>
      <c r="F1528" t="s">
        <v>148</v>
      </c>
      <c r="G1528" t="s">
        <v>33</v>
      </c>
      <c r="H1528">
        <v>4</v>
      </c>
      <c r="I1528">
        <v>2</v>
      </c>
      <c r="J1528">
        <v>2</v>
      </c>
      <c r="K1528" t="s">
        <v>34</v>
      </c>
      <c r="L1528" t="s">
        <v>41</v>
      </c>
      <c r="M1528" t="s">
        <v>5334</v>
      </c>
      <c r="N1528" t="s">
        <v>5335</v>
      </c>
      <c r="O1528" t="s">
        <v>5336</v>
      </c>
      <c r="P1528">
        <f t="shared" si="70"/>
        <v>157</v>
      </c>
      <c r="Q1528">
        <f t="shared" si="71"/>
        <v>30</v>
      </c>
      <c r="R1528">
        <v>0.14782204</v>
      </c>
      <c r="T1528">
        <f t="shared" si="72"/>
        <v>0.0161463939720129</v>
      </c>
    </row>
    <row r="1529" hidden="1" spans="1:20">
      <c r="A1529" t="s">
        <v>29</v>
      </c>
      <c r="B1529">
        <v>52934881</v>
      </c>
      <c r="C1529" t="s">
        <v>5337</v>
      </c>
      <c r="D1529" t="s">
        <v>686</v>
      </c>
      <c r="E1529">
        <v>692404913</v>
      </c>
      <c r="F1529" t="s">
        <v>255</v>
      </c>
      <c r="G1529" t="s">
        <v>33</v>
      </c>
      <c r="H1529">
        <v>5</v>
      </c>
      <c r="I1529">
        <v>0</v>
      </c>
      <c r="J1529">
        <v>0</v>
      </c>
      <c r="K1529" t="s">
        <v>41</v>
      </c>
      <c r="L1529" t="s">
        <v>34</v>
      </c>
      <c r="M1529" t="s">
        <v>5338</v>
      </c>
      <c r="N1529" t="s">
        <v>5339</v>
      </c>
      <c r="O1529" t="s">
        <v>5340</v>
      </c>
      <c r="P1529">
        <f t="shared" si="70"/>
        <v>423</v>
      </c>
      <c r="Q1529">
        <f t="shared" si="71"/>
        <v>75</v>
      </c>
      <c r="R1529" s="2">
        <v>1.2309276e-6</v>
      </c>
      <c r="T1529">
        <f t="shared" si="72"/>
        <v>0.0403659849300323</v>
      </c>
    </row>
    <row r="1530" hidden="1" spans="1:20">
      <c r="A1530" t="s">
        <v>29</v>
      </c>
      <c r="B1530">
        <v>48479116</v>
      </c>
      <c r="C1530" t="s">
        <v>5341</v>
      </c>
      <c r="D1530" t="s">
        <v>104</v>
      </c>
      <c r="E1530">
        <v>423421857</v>
      </c>
      <c r="F1530" t="s">
        <v>47</v>
      </c>
      <c r="G1530" t="s">
        <v>33</v>
      </c>
      <c r="H1530">
        <v>5</v>
      </c>
      <c r="I1530">
        <v>0</v>
      </c>
      <c r="J1530">
        <v>0</v>
      </c>
      <c r="K1530" t="s">
        <v>34</v>
      </c>
      <c r="L1530" t="s">
        <v>41</v>
      </c>
      <c r="M1530" t="s">
        <v>5342</v>
      </c>
      <c r="N1530" t="s">
        <v>5343</v>
      </c>
      <c r="O1530" t="s">
        <v>2128</v>
      </c>
      <c r="P1530">
        <f t="shared" si="70"/>
        <v>53</v>
      </c>
      <c r="Q1530">
        <f t="shared" si="71"/>
        <v>9</v>
      </c>
      <c r="R1530">
        <v>0.058459785</v>
      </c>
      <c r="T1530">
        <f t="shared" si="72"/>
        <v>0.00484391819160388</v>
      </c>
    </row>
    <row r="1531" hidden="1" spans="1:20">
      <c r="A1531" t="s">
        <v>29</v>
      </c>
      <c r="B1531">
        <v>14770712</v>
      </c>
      <c r="C1531" t="s">
        <v>5344</v>
      </c>
      <c r="D1531" t="s">
        <v>52</v>
      </c>
      <c r="E1531">
        <v>984005611</v>
      </c>
      <c r="F1531" t="s">
        <v>53</v>
      </c>
      <c r="G1531" t="s">
        <v>33</v>
      </c>
      <c r="H1531">
        <v>5</v>
      </c>
      <c r="I1531">
        <v>2</v>
      </c>
      <c r="J1531">
        <v>2</v>
      </c>
      <c r="K1531" t="s">
        <v>34</v>
      </c>
      <c r="L1531" t="s">
        <v>41</v>
      </c>
      <c r="M1531" t="s">
        <v>229</v>
      </c>
      <c r="N1531" t="s">
        <v>5345</v>
      </c>
      <c r="O1531" t="s">
        <v>3707</v>
      </c>
      <c r="P1531">
        <f t="shared" si="70"/>
        <v>472</v>
      </c>
      <c r="Q1531">
        <f t="shared" si="71"/>
        <v>100</v>
      </c>
      <c r="R1531">
        <v>0.002602247</v>
      </c>
      <c r="T1531">
        <f t="shared" si="72"/>
        <v>0.0538213132400431</v>
      </c>
    </row>
    <row r="1532" hidden="1" spans="1:20">
      <c r="A1532" t="s">
        <v>29</v>
      </c>
      <c r="B1532">
        <v>48096313</v>
      </c>
      <c r="C1532" t="s">
        <v>5346</v>
      </c>
      <c r="D1532" t="s">
        <v>70</v>
      </c>
      <c r="E1532">
        <v>523301568</v>
      </c>
      <c r="F1532" t="s">
        <v>71</v>
      </c>
      <c r="G1532" t="s">
        <v>33</v>
      </c>
      <c r="H1532">
        <v>5</v>
      </c>
      <c r="I1532">
        <v>0</v>
      </c>
      <c r="J1532">
        <v>0</v>
      </c>
      <c r="K1532" t="s">
        <v>34</v>
      </c>
      <c r="L1532" t="s">
        <v>41</v>
      </c>
      <c r="M1532" t="s">
        <v>109</v>
      </c>
      <c r="N1532" t="s">
        <v>5347</v>
      </c>
      <c r="O1532" t="s">
        <v>1535</v>
      </c>
      <c r="P1532">
        <f t="shared" si="70"/>
        <v>12</v>
      </c>
      <c r="Q1532">
        <f t="shared" si="71"/>
        <v>2</v>
      </c>
      <c r="R1532">
        <v>0.9993593</v>
      </c>
      <c r="T1532">
        <f t="shared" si="72"/>
        <v>0.00107642626480086</v>
      </c>
    </row>
    <row r="1533" hidden="1" spans="1:20">
      <c r="A1533" t="s">
        <v>29</v>
      </c>
      <c r="B1533">
        <v>35595933</v>
      </c>
      <c r="C1533" t="s">
        <v>5348</v>
      </c>
      <c r="D1533" t="s">
        <v>402</v>
      </c>
      <c r="E1533">
        <v>572011672</v>
      </c>
      <c r="F1533" t="s">
        <v>403</v>
      </c>
      <c r="G1533" t="s">
        <v>33</v>
      </c>
      <c r="H1533">
        <v>3</v>
      </c>
      <c r="I1533">
        <v>0</v>
      </c>
      <c r="J1533">
        <v>0</v>
      </c>
      <c r="K1533" t="s">
        <v>34</v>
      </c>
      <c r="L1533" t="s">
        <v>41</v>
      </c>
      <c r="M1533" t="s">
        <v>1847</v>
      </c>
      <c r="N1533" t="s">
        <v>2505</v>
      </c>
      <c r="O1533" t="s">
        <v>923</v>
      </c>
      <c r="P1533">
        <f t="shared" si="70"/>
        <v>12</v>
      </c>
      <c r="Q1533">
        <f t="shared" si="71"/>
        <v>2</v>
      </c>
      <c r="R1533">
        <v>0.0044237026</v>
      </c>
      <c r="T1533">
        <f t="shared" si="72"/>
        <v>0.00107642626480086</v>
      </c>
    </row>
    <row r="1534" hidden="1" spans="1:20">
      <c r="A1534" t="s">
        <v>29</v>
      </c>
      <c r="B1534">
        <v>46716853</v>
      </c>
      <c r="C1534" t="s">
        <v>5349</v>
      </c>
      <c r="D1534" t="s">
        <v>323</v>
      </c>
      <c r="E1534">
        <v>827502283</v>
      </c>
      <c r="F1534" t="s">
        <v>324</v>
      </c>
      <c r="G1534" t="s">
        <v>33</v>
      </c>
      <c r="H1534">
        <v>5</v>
      </c>
      <c r="I1534">
        <v>8</v>
      </c>
      <c r="J1534">
        <v>8</v>
      </c>
      <c r="K1534" t="s">
        <v>34</v>
      </c>
      <c r="L1534" t="s">
        <v>41</v>
      </c>
      <c r="M1534" t="s">
        <v>5350</v>
      </c>
      <c r="N1534" t="s">
        <v>5351</v>
      </c>
      <c r="O1534" t="s">
        <v>3654</v>
      </c>
      <c r="P1534">
        <f t="shared" si="70"/>
        <v>626</v>
      </c>
      <c r="Q1534">
        <f t="shared" si="71"/>
        <v>119</v>
      </c>
      <c r="R1534">
        <v>0.004898433</v>
      </c>
      <c r="T1534">
        <f t="shared" si="72"/>
        <v>0.0640473627556512</v>
      </c>
    </row>
    <row r="1535" hidden="1" spans="1:20">
      <c r="A1535" t="s">
        <v>29</v>
      </c>
      <c r="B1535">
        <v>49250189</v>
      </c>
      <c r="C1535" t="s">
        <v>5352</v>
      </c>
      <c r="D1535" t="s">
        <v>52</v>
      </c>
      <c r="E1535">
        <v>984005611</v>
      </c>
      <c r="F1535" t="s">
        <v>53</v>
      </c>
      <c r="G1535" t="s">
        <v>33</v>
      </c>
      <c r="H1535">
        <v>5</v>
      </c>
      <c r="I1535">
        <v>0</v>
      </c>
      <c r="J1535">
        <v>0</v>
      </c>
      <c r="K1535" t="s">
        <v>34</v>
      </c>
      <c r="L1535" t="s">
        <v>41</v>
      </c>
      <c r="M1535" t="s">
        <v>5353</v>
      </c>
      <c r="N1535" t="s">
        <v>5354</v>
      </c>
      <c r="O1535" t="s">
        <v>466</v>
      </c>
      <c r="P1535">
        <f t="shared" si="70"/>
        <v>139</v>
      </c>
      <c r="Q1535">
        <f t="shared" si="71"/>
        <v>25</v>
      </c>
      <c r="R1535">
        <v>0.0025039422</v>
      </c>
      <c r="T1535">
        <f t="shared" si="72"/>
        <v>0.0134553283100108</v>
      </c>
    </row>
    <row r="1536" hidden="1" spans="1:20">
      <c r="A1536" t="s">
        <v>29</v>
      </c>
      <c r="B1536">
        <v>20332302</v>
      </c>
      <c r="C1536" t="s">
        <v>5355</v>
      </c>
      <c r="D1536" t="s">
        <v>953</v>
      </c>
      <c r="E1536">
        <v>423421857</v>
      </c>
      <c r="F1536" t="s">
        <v>47</v>
      </c>
      <c r="G1536" t="s">
        <v>33</v>
      </c>
      <c r="H1536">
        <v>4</v>
      </c>
      <c r="I1536">
        <v>1</v>
      </c>
      <c r="J1536">
        <v>1</v>
      </c>
      <c r="K1536" t="s">
        <v>34</v>
      </c>
      <c r="L1536" t="s">
        <v>41</v>
      </c>
      <c r="M1536" t="s">
        <v>5356</v>
      </c>
      <c r="N1536" t="s">
        <v>5357</v>
      </c>
      <c r="O1536" t="s">
        <v>5358</v>
      </c>
      <c r="P1536">
        <f t="shared" si="70"/>
        <v>125</v>
      </c>
      <c r="Q1536">
        <f t="shared" si="71"/>
        <v>19</v>
      </c>
      <c r="R1536">
        <v>0.9983701</v>
      </c>
      <c r="T1536">
        <f t="shared" si="72"/>
        <v>0.0102260495156082</v>
      </c>
    </row>
    <row r="1537" hidden="1" spans="1:20">
      <c r="A1537" t="s">
        <v>29</v>
      </c>
      <c r="B1537">
        <v>12960878</v>
      </c>
      <c r="C1537" t="s">
        <v>5359</v>
      </c>
      <c r="D1537" t="s">
        <v>70</v>
      </c>
      <c r="E1537">
        <v>523301568</v>
      </c>
      <c r="F1537" t="s">
        <v>71</v>
      </c>
      <c r="G1537" t="s">
        <v>33</v>
      </c>
      <c r="H1537">
        <v>5</v>
      </c>
      <c r="I1537">
        <v>0</v>
      </c>
      <c r="J1537">
        <v>0</v>
      </c>
      <c r="K1537" t="s">
        <v>34</v>
      </c>
      <c r="L1537" t="s">
        <v>41</v>
      </c>
      <c r="M1537" t="s">
        <v>109</v>
      </c>
      <c r="N1537" t="s">
        <v>5360</v>
      </c>
      <c r="O1537" t="s">
        <v>258</v>
      </c>
      <c r="P1537">
        <f t="shared" si="70"/>
        <v>13</v>
      </c>
      <c r="Q1537">
        <f t="shared" si="71"/>
        <v>2</v>
      </c>
      <c r="R1537">
        <v>0.99726236</v>
      </c>
      <c r="T1537">
        <f t="shared" si="72"/>
        <v>0.00107642626480086</v>
      </c>
    </row>
    <row r="1538" hidden="1" spans="1:20">
      <c r="A1538" t="s">
        <v>29</v>
      </c>
      <c r="B1538">
        <v>35653914</v>
      </c>
      <c r="C1538" t="s">
        <v>5361</v>
      </c>
      <c r="D1538" t="s">
        <v>396</v>
      </c>
      <c r="E1538">
        <v>943347999</v>
      </c>
      <c r="F1538" t="s">
        <v>397</v>
      </c>
      <c r="G1538" t="s">
        <v>33</v>
      </c>
      <c r="H1538">
        <v>5</v>
      </c>
      <c r="I1538">
        <v>7</v>
      </c>
      <c r="J1538">
        <v>8</v>
      </c>
      <c r="K1538" t="s">
        <v>34</v>
      </c>
      <c r="L1538" t="s">
        <v>34</v>
      </c>
      <c r="M1538" t="s">
        <v>5362</v>
      </c>
      <c r="N1538" t="s">
        <v>5363</v>
      </c>
      <c r="O1538" t="s">
        <v>5364</v>
      </c>
      <c r="P1538">
        <f t="shared" ref="P1538:P1601" si="73">LEN(N1538)</f>
        <v>4314</v>
      </c>
      <c r="Q1538">
        <f t="shared" ref="Q1538:Q1601" si="74">LEN(TRIM(N1538))-LEN(SUBSTITUTE(N1538," ",""))+1</f>
        <v>741</v>
      </c>
      <c r="R1538">
        <v>0.0004200241</v>
      </c>
      <c r="T1538">
        <f t="shared" si="72"/>
        <v>0.398815931108719</v>
      </c>
    </row>
    <row r="1539" hidden="1" spans="1:20">
      <c r="A1539" t="s">
        <v>29</v>
      </c>
      <c r="B1539">
        <v>18525841</v>
      </c>
      <c r="C1539" t="s">
        <v>5365</v>
      </c>
      <c r="D1539" t="s">
        <v>108</v>
      </c>
      <c r="E1539">
        <v>423421857</v>
      </c>
      <c r="F1539" t="s">
        <v>47</v>
      </c>
      <c r="G1539" t="s">
        <v>33</v>
      </c>
      <c r="H1539">
        <v>5</v>
      </c>
      <c r="I1539">
        <v>0</v>
      </c>
      <c r="J1539">
        <v>0</v>
      </c>
      <c r="K1539" t="s">
        <v>34</v>
      </c>
      <c r="L1539" t="s">
        <v>41</v>
      </c>
      <c r="M1539" t="s">
        <v>5366</v>
      </c>
      <c r="N1539" t="s">
        <v>5367</v>
      </c>
      <c r="O1539" t="s">
        <v>916</v>
      </c>
      <c r="P1539">
        <f t="shared" si="73"/>
        <v>46</v>
      </c>
      <c r="Q1539">
        <f t="shared" si="74"/>
        <v>7</v>
      </c>
      <c r="R1539">
        <v>0.99460703</v>
      </c>
      <c r="T1539">
        <f t="shared" si="72"/>
        <v>0.00376749192680301</v>
      </c>
    </row>
    <row r="1540" hidden="1" spans="1:20">
      <c r="A1540" t="s">
        <v>29</v>
      </c>
      <c r="B1540">
        <v>43877994</v>
      </c>
      <c r="C1540" t="s">
        <v>5368</v>
      </c>
      <c r="D1540" t="s">
        <v>578</v>
      </c>
      <c r="E1540">
        <v>305608994</v>
      </c>
      <c r="F1540" t="s">
        <v>220</v>
      </c>
      <c r="G1540" t="s">
        <v>33</v>
      </c>
      <c r="H1540">
        <v>5</v>
      </c>
      <c r="I1540">
        <v>0</v>
      </c>
      <c r="J1540">
        <v>0</v>
      </c>
      <c r="K1540" t="s">
        <v>34</v>
      </c>
      <c r="L1540" t="s">
        <v>41</v>
      </c>
      <c r="M1540" t="s">
        <v>5369</v>
      </c>
      <c r="N1540" t="s">
        <v>5370</v>
      </c>
      <c r="O1540" t="s">
        <v>1596</v>
      </c>
      <c r="P1540">
        <f t="shared" si="73"/>
        <v>302</v>
      </c>
      <c r="Q1540">
        <f t="shared" si="74"/>
        <v>56</v>
      </c>
      <c r="R1540">
        <v>0.99391854</v>
      </c>
      <c r="T1540">
        <f t="shared" si="72"/>
        <v>0.0301399354144241</v>
      </c>
    </row>
    <row r="1541" hidden="1" spans="1:20">
      <c r="A1541" t="s">
        <v>29</v>
      </c>
      <c r="B1541">
        <v>31322171</v>
      </c>
      <c r="C1541" t="s">
        <v>5371</v>
      </c>
      <c r="D1541" t="s">
        <v>953</v>
      </c>
      <c r="E1541">
        <v>423421857</v>
      </c>
      <c r="F1541" t="s">
        <v>47</v>
      </c>
      <c r="G1541" t="s">
        <v>33</v>
      </c>
      <c r="H1541">
        <v>3</v>
      </c>
      <c r="I1541">
        <v>0</v>
      </c>
      <c r="J1541">
        <v>0</v>
      </c>
      <c r="K1541" t="s">
        <v>34</v>
      </c>
      <c r="L1541" t="s">
        <v>41</v>
      </c>
      <c r="M1541" t="s">
        <v>5372</v>
      </c>
      <c r="N1541" t="s">
        <v>5373</v>
      </c>
      <c r="O1541" t="s">
        <v>2500</v>
      </c>
      <c r="P1541">
        <f t="shared" si="73"/>
        <v>348</v>
      </c>
      <c r="Q1541">
        <f t="shared" si="74"/>
        <v>63</v>
      </c>
      <c r="R1541">
        <v>0.00282889</v>
      </c>
      <c r="T1541">
        <f t="shared" si="72"/>
        <v>0.0339074273412271</v>
      </c>
    </row>
    <row r="1542" hidden="1" spans="1:20">
      <c r="A1542" t="s">
        <v>29</v>
      </c>
      <c r="B1542">
        <v>32354882</v>
      </c>
      <c r="C1542" t="s">
        <v>5374</v>
      </c>
      <c r="D1542" t="s">
        <v>742</v>
      </c>
      <c r="E1542">
        <v>155528792</v>
      </c>
      <c r="F1542" t="s">
        <v>743</v>
      </c>
      <c r="G1542" t="s">
        <v>33</v>
      </c>
      <c r="H1542">
        <v>1</v>
      </c>
      <c r="I1542">
        <v>1</v>
      </c>
      <c r="J1542">
        <v>1</v>
      </c>
      <c r="K1542" t="s">
        <v>34</v>
      </c>
      <c r="L1542" t="s">
        <v>34</v>
      </c>
      <c r="M1542" t="s">
        <v>5375</v>
      </c>
      <c r="N1542" t="s">
        <v>5376</v>
      </c>
      <c r="O1542" t="s">
        <v>3699</v>
      </c>
      <c r="P1542">
        <f t="shared" si="73"/>
        <v>310</v>
      </c>
      <c r="Q1542">
        <f t="shared" si="74"/>
        <v>60</v>
      </c>
      <c r="R1542">
        <v>0.9975458</v>
      </c>
      <c r="T1542">
        <f t="shared" si="72"/>
        <v>0.0322927879440258</v>
      </c>
    </row>
    <row r="1543" hidden="1" spans="1:20">
      <c r="A1543" t="s">
        <v>29</v>
      </c>
      <c r="B1543">
        <v>27245041</v>
      </c>
      <c r="C1543" t="s">
        <v>5377</v>
      </c>
      <c r="D1543" t="s">
        <v>254</v>
      </c>
      <c r="E1543">
        <v>692404913</v>
      </c>
      <c r="F1543" t="s">
        <v>255</v>
      </c>
      <c r="G1543" t="s">
        <v>33</v>
      </c>
      <c r="H1543">
        <v>2</v>
      </c>
      <c r="I1543">
        <v>1</v>
      </c>
      <c r="J1543">
        <v>11</v>
      </c>
      <c r="K1543" t="s">
        <v>34</v>
      </c>
      <c r="L1543" t="s">
        <v>41</v>
      </c>
      <c r="M1543" t="s">
        <v>5378</v>
      </c>
      <c r="N1543" t="s">
        <v>5379</v>
      </c>
      <c r="O1543" t="s">
        <v>1398</v>
      </c>
      <c r="P1543">
        <f t="shared" si="73"/>
        <v>48</v>
      </c>
      <c r="Q1543">
        <f t="shared" si="74"/>
        <v>7</v>
      </c>
      <c r="R1543">
        <v>0.004785878</v>
      </c>
      <c r="T1543">
        <f t="shared" si="72"/>
        <v>0.00376749192680301</v>
      </c>
    </row>
    <row r="1544" hidden="1" spans="1:20">
      <c r="A1544" t="s">
        <v>29</v>
      </c>
      <c r="B1544">
        <v>48889389</v>
      </c>
      <c r="C1544" t="s">
        <v>5380</v>
      </c>
      <c r="D1544" t="s">
        <v>480</v>
      </c>
      <c r="E1544">
        <v>565072108</v>
      </c>
      <c r="F1544" t="s">
        <v>77</v>
      </c>
      <c r="G1544" t="s">
        <v>33</v>
      </c>
      <c r="H1544">
        <v>1</v>
      </c>
      <c r="I1544">
        <v>4</v>
      </c>
      <c r="J1544">
        <v>4</v>
      </c>
      <c r="K1544" t="s">
        <v>34</v>
      </c>
      <c r="L1544" t="s">
        <v>41</v>
      </c>
      <c r="M1544" t="s">
        <v>5381</v>
      </c>
      <c r="N1544" t="s">
        <v>5382</v>
      </c>
      <c r="O1544" t="s">
        <v>576</v>
      </c>
      <c r="P1544">
        <f t="shared" si="73"/>
        <v>245</v>
      </c>
      <c r="Q1544">
        <f t="shared" si="74"/>
        <v>49</v>
      </c>
      <c r="R1544">
        <v>0.0024614881</v>
      </c>
      <c r="T1544">
        <f t="shared" si="72"/>
        <v>0.0263724434876211</v>
      </c>
    </row>
    <row r="1545" hidden="1" spans="1:20">
      <c r="A1545" t="s">
        <v>29</v>
      </c>
      <c r="B1545">
        <v>46964320</v>
      </c>
      <c r="C1545" t="s">
        <v>5383</v>
      </c>
      <c r="D1545" t="s">
        <v>323</v>
      </c>
      <c r="E1545">
        <v>827502283</v>
      </c>
      <c r="F1545" t="s">
        <v>324</v>
      </c>
      <c r="G1545" t="s">
        <v>33</v>
      </c>
      <c r="H1545">
        <v>2</v>
      </c>
      <c r="I1545">
        <v>3</v>
      </c>
      <c r="J1545">
        <v>12</v>
      </c>
      <c r="K1545" t="s">
        <v>34</v>
      </c>
      <c r="L1545" t="s">
        <v>34</v>
      </c>
      <c r="M1545" t="s">
        <v>5384</v>
      </c>
      <c r="N1545" t="s">
        <v>5385</v>
      </c>
      <c r="O1545" t="s">
        <v>4023</v>
      </c>
      <c r="P1545">
        <f t="shared" si="73"/>
        <v>364</v>
      </c>
      <c r="Q1545">
        <f t="shared" si="74"/>
        <v>70</v>
      </c>
      <c r="R1545">
        <v>0.99422836</v>
      </c>
      <c r="T1545">
        <f t="shared" si="72"/>
        <v>0.0376749192680301</v>
      </c>
    </row>
    <row r="1546" hidden="1" spans="1:20">
      <c r="A1546" t="s">
        <v>29</v>
      </c>
      <c r="B1546">
        <v>35647818</v>
      </c>
      <c r="C1546" t="s">
        <v>5386</v>
      </c>
      <c r="D1546" t="s">
        <v>64</v>
      </c>
      <c r="E1546">
        <v>618770050</v>
      </c>
      <c r="F1546" t="s">
        <v>65</v>
      </c>
      <c r="G1546" t="s">
        <v>33</v>
      </c>
      <c r="H1546">
        <v>1</v>
      </c>
      <c r="I1546">
        <v>3</v>
      </c>
      <c r="J1546">
        <v>3</v>
      </c>
      <c r="K1546" t="s">
        <v>34</v>
      </c>
      <c r="L1546" t="s">
        <v>34</v>
      </c>
      <c r="M1546" t="s">
        <v>5387</v>
      </c>
      <c r="N1546" t="s">
        <v>5388</v>
      </c>
      <c r="O1546" t="s">
        <v>5389</v>
      </c>
      <c r="P1546">
        <f t="shared" si="73"/>
        <v>311</v>
      </c>
      <c r="Q1546">
        <f t="shared" si="74"/>
        <v>55</v>
      </c>
      <c r="R1546">
        <v>0.0035428233</v>
      </c>
      <c r="T1546">
        <f t="shared" si="72"/>
        <v>0.0296017222820237</v>
      </c>
    </row>
    <row r="1547" hidden="1" spans="1:20">
      <c r="A1547" t="s">
        <v>29</v>
      </c>
      <c r="B1547">
        <v>53045820</v>
      </c>
      <c r="C1547" t="s">
        <v>5390</v>
      </c>
      <c r="D1547" t="s">
        <v>1645</v>
      </c>
      <c r="E1547">
        <v>392967251</v>
      </c>
      <c r="F1547" t="s">
        <v>1646</v>
      </c>
      <c r="G1547" t="s">
        <v>33</v>
      </c>
      <c r="H1547">
        <v>1</v>
      </c>
      <c r="I1547">
        <v>35</v>
      </c>
      <c r="J1547">
        <v>36</v>
      </c>
      <c r="K1547" t="s">
        <v>34</v>
      </c>
      <c r="L1547" t="s">
        <v>34</v>
      </c>
      <c r="M1547" t="s">
        <v>5391</v>
      </c>
      <c r="N1547" t="s">
        <v>5392</v>
      </c>
      <c r="O1547" t="s">
        <v>5393</v>
      </c>
      <c r="P1547">
        <f t="shared" si="73"/>
        <v>886</v>
      </c>
      <c r="Q1547">
        <f t="shared" si="74"/>
        <v>161</v>
      </c>
      <c r="R1547">
        <v>0.9939646</v>
      </c>
      <c r="T1547">
        <f t="shared" si="72"/>
        <v>0.0866523143164693</v>
      </c>
    </row>
    <row r="1548" hidden="1" spans="1:20">
      <c r="A1548" t="s">
        <v>29</v>
      </c>
      <c r="B1548">
        <v>28562117</v>
      </c>
      <c r="C1548" t="s">
        <v>5394</v>
      </c>
      <c r="D1548" t="s">
        <v>686</v>
      </c>
      <c r="E1548">
        <v>692404913</v>
      </c>
      <c r="F1548" t="s">
        <v>255</v>
      </c>
      <c r="G1548" t="s">
        <v>33</v>
      </c>
      <c r="H1548">
        <v>5</v>
      </c>
      <c r="I1548">
        <v>1</v>
      </c>
      <c r="J1548">
        <v>3</v>
      </c>
      <c r="K1548" t="s">
        <v>34</v>
      </c>
      <c r="L1548" t="s">
        <v>41</v>
      </c>
      <c r="M1548" t="s">
        <v>109</v>
      </c>
      <c r="N1548" t="s">
        <v>5395</v>
      </c>
      <c r="O1548" t="s">
        <v>152</v>
      </c>
      <c r="P1548">
        <f t="shared" si="73"/>
        <v>24</v>
      </c>
      <c r="Q1548">
        <f t="shared" si="74"/>
        <v>5</v>
      </c>
      <c r="R1548">
        <v>0.005149334</v>
      </c>
      <c r="T1548">
        <f t="shared" si="72"/>
        <v>0.00269106566200215</v>
      </c>
    </row>
    <row r="1549" hidden="1" spans="1:20">
      <c r="A1549" t="s">
        <v>29</v>
      </c>
      <c r="B1549">
        <v>52246958</v>
      </c>
      <c r="C1549" t="s">
        <v>5396</v>
      </c>
      <c r="D1549" t="s">
        <v>267</v>
      </c>
      <c r="E1549">
        <v>690479711</v>
      </c>
      <c r="F1549" t="s">
        <v>268</v>
      </c>
      <c r="G1549" t="s">
        <v>33</v>
      </c>
      <c r="H1549">
        <v>2</v>
      </c>
      <c r="I1549">
        <v>4</v>
      </c>
      <c r="J1549">
        <v>5</v>
      </c>
      <c r="K1549" t="s">
        <v>34</v>
      </c>
      <c r="L1549" t="s">
        <v>34</v>
      </c>
      <c r="M1549" t="s">
        <v>5397</v>
      </c>
      <c r="N1549" t="s">
        <v>5398</v>
      </c>
      <c r="O1549" t="s">
        <v>5399</v>
      </c>
      <c r="P1549">
        <f t="shared" si="73"/>
        <v>251</v>
      </c>
      <c r="Q1549">
        <f t="shared" si="74"/>
        <v>49</v>
      </c>
      <c r="R1549">
        <v>0.0051624267</v>
      </c>
      <c r="T1549">
        <f t="shared" si="72"/>
        <v>0.0263724434876211</v>
      </c>
    </row>
    <row r="1550" hidden="1" spans="1:20">
      <c r="A1550" t="s">
        <v>29</v>
      </c>
      <c r="B1550">
        <v>30930524</v>
      </c>
      <c r="C1550" t="s">
        <v>5400</v>
      </c>
      <c r="D1550" t="s">
        <v>86</v>
      </c>
      <c r="E1550">
        <v>522487135</v>
      </c>
      <c r="F1550" t="s">
        <v>87</v>
      </c>
      <c r="G1550" t="s">
        <v>33</v>
      </c>
      <c r="H1550">
        <v>1</v>
      </c>
      <c r="I1550">
        <v>3</v>
      </c>
      <c r="J1550">
        <v>3</v>
      </c>
      <c r="K1550" t="s">
        <v>34</v>
      </c>
      <c r="L1550" t="s">
        <v>34</v>
      </c>
      <c r="M1550" t="s">
        <v>5401</v>
      </c>
      <c r="N1550" t="s">
        <v>5402</v>
      </c>
      <c r="O1550" t="s">
        <v>1191</v>
      </c>
      <c r="P1550">
        <f t="shared" si="73"/>
        <v>596</v>
      </c>
      <c r="Q1550">
        <f t="shared" si="74"/>
        <v>100</v>
      </c>
      <c r="R1550">
        <v>0.8815219</v>
      </c>
      <c r="T1550">
        <f t="shared" si="72"/>
        <v>0.0538213132400431</v>
      </c>
    </row>
    <row r="1551" hidden="1" spans="1:20">
      <c r="A1551" t="s">
        <v>29</v>
      </c>
      <c r="B1551">
        <v>3086528</v>
      </c>
      <c r="C1551" t="s">
        <v>5403</v>
      </c>
      <c r="D1551" t="s">
        <v>485</v>
      </c>
      <c r="E1551">
        <v>459626087</v>
      </c>
      <c r="F1551" t="s">
        <v>40</v>
      </c>
      <c r="G1551" t="s">
        <v>33</v>
      </c>
      <c r="H1551">
        <v>5</v>
      </c>
      <c r="I1551">
        <v>2</v>
      </c>
      <c r="J1551">
        <v>2</v>
      </c>
      <c r="K1551" t="s">
        <v>34</v>
      </c>
      <c r="L1551" t="s">
        <v>41</v>
      </c>
      <c r="M1551" t="s">
        <v>5404</v>
      </c>
      <c r="N1551" t="s">
        <v>5405</v>
      </c>
      <c r="O1551" t="s">
        <v>5406</v>
      </c>
      <c r="P1551">
        <f t="shared" si="73"/>
        <v>198</v>
      </c>
      <c r="Q1551">
        <f t="shared" si="74"/>
        <v>36</v>
      </c>
      <c r="R1551">
        <v>0.9944371</v>
      </c>
      <c r="T1551">
        <f t="shared" si="72"/>
        <v>0.0193756727664155</v>
      </c>
    </row>
    <row r="1552" hidden="1" spans="1:20">
      <c r="A1552" t="s">
        <v>29</v>
      </c>
      <c r="B1552">
        <v>14546777</v>
      </c>
      <c r="C1552" t="s">
        <v>5407</v>
      </c>
      <c r="D1552" t="s">
        <v>198</v>
      </c>
      <c r="E1552">
        <v>771401205</v>
      </c>
      <c r="F1552" t="s">
        <v>199</v>
      </c>
      <c r="G1552" t="s">
        <v>33</v>
      </c>
      <c r="H1552">
        <v>5</v>
      </c>
      <c r="I1552">
        <v>0</v>
      </c>
      <c r="J1552">
        <v>0</v>
      </c>
      <c r="K1552" t="s">
        <v>34</v>
      </c>
      <c r="L1552" t="s">
        <v>41</v>
      </c>
      <c r="M1552" t="s">
        <v>5408</v>
      </c>
      <c r="N1552" t="s">
        <v>5409</v>
      </c>
      <c r="O1552" t="s">
        <v>5410</v>
      </c>
      <c r="P1552">
        <f t="shared" si="73"/>
        <v>165</v>
      </c>
      <c r="Q1552">
        <f t="shared" si="74"/>
        <v>34</v>
      </c>
      <c r="R1552">
        <v>0.0034968161</v>
      </c>
      <c r="T1552">
        <f t="shared" si="72"/>
        <v>0.0182992465016146</v>
      </c>
    </row>
    <row r="1553" hidden="1" spans="1:20">
      <c r="A1553" t="s">
        <v>29</v>
      </c>
      <c r="B1553">
        <v>20673186</v>
      </c>
      <c r="C1553" t="s">
        <v>5411</v>
      </c>
      <c r="D1553" t="s">
        <v>135</v>
      </c>
      <c r="E1553">
        <v>423421857</v>
      </c>
      <c r="F1553" t="s">
        <v>47</v>
      </c>
      <c r="G1553" t="s">
        <v>33</v>
      </c>
      <c r="H1553">
        <v>4</v>
      </c>
      <c r="I1553">
        <v>0</v>
      </c>
      <c r="J1553">
        <v>0</v>
      </c>
      <c r="K1553" t="s">
        <v>34</v>
      </c>
      <c r="L1553" t="s">
        <v>41</v>
      </c>
      <c r="M1553" t="s">
        <v>5412</v>
      </c>
      <c r="N1553" t="s">
        <v>5413</v>
      </c>
      <c r="O1553" t="s">
        <v>1050</v>
      </c>
      <c r="P1553">
        <f t="shared" si="73"/>
        <v>249</v>
      </c>
      <c r="Q1553">
        <f t="shared" si="74"/>
        <v>46</v>
      </c>
      <c r="R1553">
        <v>0.0047519826</v>
      </c>
      <c r="T1553">
        <f t="shared" si="72"/>
        <v>0.0247578040904198</v>
      </c>
    </row>
    <row r="1554" hidden="1" spans="1:20">
      <c r="A1554" t="s">
        <v>29</v>
      </c>
      <c r="B1554">
        <v>52944418</v>
      </c>
      <c r="C1554" t="s">
        <v>5414</v>
      </c>
      <c r="D1554" t="s">
        <v>480</v>
      </c>
      <c r="E1554">
        <v>565072108</v>
      </c>
      <c r="F1554" t="s">
        <v>77</v>
      </c>
      <c r="G1554" t="s">
        <v>33</v>
      </c>
      <c r="H1554">
        <v>1</v>
      </c>
      <c r="I1554">
        <v>9</v>
      </c>
      <c r="J1554">
        <v>15</v>
      </c>
      <c r="K1554" t="s">
        <v>34</v>
      </c>
      <c r="L1554" t="s">
        <v>34</v>
      </c>
      <c r="M1554" t="s">
        <v>5415</v>
      </c>
      <c r="N1554" t="s">
        <v>5416</v>
      </c>
      <c r="O1554" t="s">
        <v>5417</v>
      </c>
      <c r="P1554">
        <f t="shared" si="73"/>
        <v>461</v>
      </c>
      <c r="Q1554">
        <f t="shared" si="74"/>
        <v>91</v>
      </c>
      <c r="R1554">
        <v>0.942697</v>
      </c>
      <c r="T1554">
        <f t="shared" si="72"/>
        <v>0.0489773950484392</v>
      </c>
    </row>
    <row r="1555" hidden="1" spans="1:20">
      <c r="A1555" t="s">
        <v>29</v>
      </c>
      <c r="B1555">
        <v>36745294</v>
      </c>
      <c r="C1555" t="s">
        <v>5418</v>
      </c>
      <c r="D1555" t="s">
        <v>301</v>
      </c>
      <c r="E1555">
        <v>544821753</v>
      </c>
      <c r="F1555" t="s">
        <v>302</v>
      </c>
      <c r="G1555" t="s">
        <v>33</v>
      </c>
      <c r="H1555">
        <v>2</v>
      </c>
      <c r="I1555">
        <v>0</v>
      </c>
      <c r="J1555">
        <v>0</v>
      </c>
      <c r="K1555" t="s">
        <v>34</v>
      </c>
      <c r="L1555" t="s">
        <v>34</v>
      </c>
      <c r="M1555" t="s">
        <v>5419</v>
      </c>
      <c r="N1555" t="s">
        <v>5420</v>
      </c>
      <c r="O1555" t="s">
        <v>2986</v>
      </c>
      <c r="P1555">
        <f t="shared" si="73"/>
        <v>692</v>
      </c>
      <c r="Q1555">
        <f t="shared" si="74"/>
        <v>126</v>
      </c>
      <c r="R1555">
        <v>0.0040285615</v>
      </c>
      <c r="T1555">
        <f t="shared" si="72"/>
        <v>0.0678148546824543</v>
      </c>
    </row>
    <row r="1556" hidden="1" spans="1:20">
      <c r="A1556" t="s">
        <v>29</v>
      </c>
      <c r="B1556">
        <v>10287626</v>
      </c>
      <c r="C1556" t="s">
        <v>5421</v>
      </c>
      <c r="D1556" t="s">
        <v>108</v>
      </c>
      <c r="E1556">
        <v>423421857</v>
      </c>
      <c r="F1556" t="s">
        <v>47</v>
      </c>
      <c r="G1556" t="s">
        <v>33</v>
      </c>
      <c r="H1556">
        <v>4</v>
      </c>
      <c r="I1556">
        <v>2</v>
      </c>
      <c r="J1556">
        <v>4</v>
      </c>
      <c r="K1556" t="s">
        <v>34</v>
      </c>
      <c r="L1556" t="s">
        <v>41</v>
      </c>
      <c r="M1556" t="s">
        <v>5422</v>
      </c>
      <c r="N1556" t="s">
        <v>5423</v>
      </c>
      <c r="O1556" t="s">
        <v>1754</v>
      </c>
      <c r="P1556">
        <f t="shared" si="73"/>
        <v>116</v>
      </c>
      <c r="Q1556">
        <f t="shared" si="74"/>
        <v>21</v>
      </c>
      <c r="R1556">
        <v>0.9464359</v>
      </c>
      <c r="T1556">
        <f t="shared" si="72"/>
        <v>0.011302475780409</v>
      </c>
    </row>
    <row r="1557" hidden="1" spans="1:20">
      <c r="A1557" t="s">
        <v>29</v>
      </c>
      <c r="B1557">
        <v>14830836</v>
      </c>
      <c r="C1557" t="s">
        <v>5424</v>
      </c>
      <c r="D1557" t="s">
        <v>396</v>
      </c>
      <c r="E1557">
        <v>943347999</v>
      </c>
      <c r="F1557" t="s">
        <v>397</v>
      </c>
      <c r="G1557" t="s">
        <v>33</v>
      </c>
      <c r="H1557">
        <v>1</v>
      </c>
      <c r="I1557">
        <v>0</v>
      </c>
      <c r="J1557">
        <v>0</v>
      </c>
      <c r="K1557" t="s">
        <v>34</v>
      </c>
      <c r="L1557" t="s">
        <v>41</v>
      </c>
      <c r="M1557" t="s">
        <v>5425</v>
      </c>
      <c r="N1557" t="s">
        <v>5426</v>
      </c>
      <c r="O1557" t="s">
        <v>1919</v>
      </c>
      <c r="P1557">
        <f t="shared" si="73"/>
        <v>345</v>
      </c>
      <c r="Q1557">
        <f t="shared" si="74"/>
        <v>57</v>
      </c>
      <c r="R1557">
        <v>0.0062195566</v>
      </c>
      <c r="T1557">
        <f t="shared" si="72"/>
        <v>0.0306781485468245</v>
      </c>
    </row>
    <row r="1558" hidden="1" spans="1:20">
      <c r="A1558" t="s">
        <v>29</v>
      </c>
      <c r="B1558">
        <v>35312398</v>
      </c>
      <c r="C1558" t="s">
        <v>5427</v>
      </c>
      <c r="D1558" t="s">
        <v>357</v>
      </c>
      <c r="E1558">
        <v>295520151</v>
      </c>
      <c r="F1558" t="s">
        <v>358</v>
      </c>
      <c r="G1558" t="s">
        <v>33</v>
      </c>
      <c r="H1558">
        <v>1</v>
      </c>
      <c r="I1558">
        <v>2</v>
      </c>
      <c r="J1558">
        <v>2</v>
      </c>
      <c r="K1558" t="s">
        <v>34</v>
      </c>
      <c r="L1558" t="s">
        <v>41</v>
      </c>
      <c r="M1558" t="s">
        <v>5428</v>
      </c>
      <c r="N1558" t="s">
        <v>5429</v>
      </c>
      <c r="O1558" t="s">
        <v>1715</v>
      </c>
      <c r="P1558">
        <f t="shared" si="73"/>
        <v>143</v>
      </c>
      <c r="Q1558">
        <f t="shared" si="74"/>
        <v>27</v>
      </c>
      <c r="R1558">
        <v>0.8697396</v>
      </c>
      <c r="T1558">
        <f t="shared" si="72"/>
        <v>0.0145317545748116</v>
      </c>
    </row>
    <row r="1559" hidden="1" spans="1:20">
      <c r="A1559" t="s">
        <v>29</v>
      </c>
      <c r="B1559">
        <v>52699100</v>
      </c>
      <c r="C1559" t="s">
        <v>5430</v>
      </c>
      <c r="D1559" t="s">
        <v>64</v>
      </c>
      <c r="E1559">
        <v>618770050</v>
      </c>
      <c r="F1559" t="s">
        <v>65</v>
      </c>
      <c r="G1559" t="s">
        <v>33</v>
      </c>
      <c r="H1559">
        <v>1</v>
      </c>
      <c r="I1559">
        <v>4</v>
      </c>
      <c r="J1559">
        <v>7</v>
      </c>
      <c r="K1559" t="s">
        <v>34</v>
      </c>
      <c r="L1559" t="s">
        <v>41</v>
      </c>
      <c r="M1559" t="s">
        <v>5431</v>
      </c>
      <c r="N1559" t="s">
        <v>5432</v>
      </c>
      <c r="O1559" t="s">
        <v>3054</v>
      </c>
      <c r="P1559">
        <f t="shared" si="73"/>
        <v>1321</v>
      </c>
      <c r="Q1559">
        <f t="shared" si="74"/>
        <v>237</v>
      </c>
      <c r="R1559">
        <v>0.99424297</v>
      </c>
      <c r="T1559">
        <f t="shared" si="72"/>
        <v>0.127556512378902</v>
      </c>
    </row>
    <row r="1560" hidden="1" spans="1:20">
      <c r="A1560" t="s">
        <v>29</v>
      </c>
      <c r="B1560">
        <v>24939219</v>
      </c>
      <c r="C1560" t="s">
        <v>5433</v>
      </c>
      <c r="D1560" t="s">
        <v>301</v>
      </c>
      <c r="E1560">
        <v>544821753</v>
      </c>
      <c r="F1560" t="s">
        <v>302</v>
      </c>
      <c r="G1560" t="s">
        <v>33</v>
      </c>
      <c r="H1560">
        <v>1</v>
      </c>
      <c r="I1560">
        <v>0</v>
      </c>
      <c r="J1560">
        <v>0</v>
      </c>
      <c r="K1560" t="s">
        <v>34</v>
      </c>
      <c r="L1560" t="s">
        <v>34</v>
      </c>
      <c r="M1560" t="s">
        <v>5434</v>
      </c>
      <c r="N1560" t="s">
        <v>5435</v>
      </c>
      <c r="O1560" t="s">
        <v>193</v>
      </c>
      <c r="P1560">
        <f t="shared" si="73"/>
        <v>176</v>
      </c>
      <c r="Q1560">
        <f t="shared" si="74"/>
        <v>30</v>
      </c>
      <c r="R1560">
        <v>0.0044988156</v>
      </c>
      <c r="T1560">
        <f t="shared" si="72"/>
        <v>0.0161463939720129</v>
      </c>
    </row>
    <row r="1561" hidden="1" spans="1:20">
      <c r="A1561" t="s">
        <v>29</v>
      </c>
      <c r="B1561">
        <v>24476830</v>
      </c>
      <c r="C1561" t="s">
        <v>5436</v>
      </c>
      <c r="D1561" t="s">
        <v>254</v>
      </c>
      <c r="E1561">
        <v>692404913</v>
      </c>
      <c r="F1561" t="s">
        <v>255</v>
      </c>
      <c r="G1561" t="s">
        <v>33</v>
      </c>
      <c r="H1561">
        <v>5</v>
      </c>
      <c r="I1561">
        <v>7</v>
      </c>
      <c r="J1561">
        <v>10</v>
      </c>
      <c r="K1561" t="s">
        <v>34</v>
      </c>
      <c r="L1561" t="s">
        <v>41</v>
      </c>
      <c r="M1561" t="s">
        <v>5437</v>
      </c>
      <c r="N1561" t="s">
        <v>5438</v>
      </c>
      <c r="O1561" t="s">
        <v>5439</v>
      </c>
      <c r="P1561">
        <f t="shared" si="73"/>
        <v>482</v>
      </c>
      <c r="Q1561">
        <f t="shared" si="74"/>
        <v>86</v>
      </c>
      <c r="R1561">
        <v>0.1748149</v>
      </c>
      <c r="T1561">
        <f t="shared" si="72"/>
        <v>0.046286329386437</v>
      </c>
    </row>
    <row r="1562" hidden="1" spans="1:20">
      <c r="A1562" t="s">
        <v>29</v>
      </c>
      <c r="B1562">
        <v>50350583</v>
      </c>
      <c r="C1562" t="s">
        <v>5440</v>
      </c>
      <c r="D1562" t="s">
        <v>267</v>
      </c>
      <c r="E1562">
        <v>690479711</v>
      </c>
      <c r="F1562" t="s">
        <v>268</v>
      </c>
      <c r="G1562" t="s">
        <v>33</v>
      </c>
      <c r="H1562">
        <v>5</v>
      </c>
      <c r="I1562">
        <v>19</v>
      </c>
      <c r="J1562">
        <v>22</v>
      </c>
      <c r="K1562" t="s">
        <v>34</v>
      </c>
      <c r="L1562" t="s">
        <v>41</v>
      </c>
      <c r="M1562" t="s">
        <v>5441</v>
      </c>
      <c r="N1562" t="s">
        <v>5442</v>
      </c>
      <c r="O1562" t="s">
        <v>5443</v>
      </c>
      <c r="P1562">
        <f t="shared" si="73"/>
        <v>1849</v>
      </c>
      <c r="Q1562">
        <f t="shared" si="74"/>
        <v>311</v>
      </c>
      <c r="R1562">
        <v>0.99988616</v>
      </c>
      <c r="T1562">
        <f t="shared" si="72"/>
        <v>0.167384284176534</v>
      </c>
    </row>
    <row r="1563" hidden="1" spans="1:20">
      <c r="A1563" t="s">
        <v>29</v>
      </c>
      <c r="B1563">
        <v>20401639</v>
      </c>
      <c r="C1563" t="s">
        <v>5444</v>
      </c>
      <c r="D1563" t="s">
        <v>301</v>
      </c>
      <c r="E1563">
        <v>544821753</v>
      </c>
      <c r="F1563" t="s">
        <v>302</v>
      </c>
      <c r="G1563" t="s">
        <v>33</v>
      </c>
      <c r="H1563">
        <v>1</v>
      </c>
      <c r="I1563">
        <v>2</v>
      </c>
      <c r="J1563">
        <v>2</v>
      </c>
      <c r="K1563" t="s">
        <v>34</v>
      </c>
      <c r="L1563" t="s">
        <v>41</v>
      </c>
      <c r="M1563" t="s">
        <v>5445</v>
      </c>
      <c r="N1563" t="s">
        <v>5446</v>
      </c>
      <c r="O1563" t="s">
        <v>5447</v>
      </c>
      <c r="P1563">
        <f t="shared" si="73"/>
        <v>261</v>
      </c>
      <c r="Q1563">
        <f t="shared" si="74"/>
        <v>44</v>
      </c>
      <c r="R1563">
        <v>0.99592626</v>
      </c>
      <c r="T1563">
        <f t="shared" si="72"/>
        <v>0.0236813778256189</v>
      </c>
    </row>
    <row r="1564" hidden="1" spans="1:20">
      <c r="A1564" t="s">
        <v>29</v>
      </c>
      <c r="B1564">
        <v>14091631</v>
      </c>
      <c r="C1564" t="s">
        <v>5448</v>
      </c>
      <c r="D1564" t="s">
        <v>154</v>
      </c>
      <c r="E1564">
        <v>423421857</v>
      </c>
      <c r="F1564" t="s">
        <v>47</v>
      </c>
      <c r="G1564" t="s">
        <v>33</v>
      </c>
      <c r="H1564">
        <v>5</v>
      </c>
      <c r="I1564">
        <v>0</v>
      </c>
      <c r="J1564">
        <v>0</v>
      </c>
      <c r="K1564" t="s">
        <v>34</v>
      </c>
      <c r="L1564" t="s">
        <v>41</v>
      </c>
      <c r="M1564" t="s">
        <v>1505</v>
      </c>
      <c r="N1564" t="s">
        <v>5449</v>
      </c>
      <c r="O1564" t="s">
        <v>923</v>
      </c>
      <c r="P1564">
        <f t="shared" si="73"/>
        <v>225</v>
      </c>
      <c r="Q1564">
        <f t="shared" si="74"/>
        <v>42</v>
      </c>
      <c r="R1564">
        <v>0.99462986</v>
      </c>
      <c r="T1564">
        <f t="shared" si="72"/>
        <v>0.0226049515608181</v>
      </c>
    </row>
    <row r="1565" hidden="1" spans="1:20">
      <c r="A1565" t="s">
        <v>29</v>
      </c>
      <c r="B1565">
        <v>875932</v>
      </c>
      <c r="C1565" t="s">
        <v>5450</v>
      </c>
      <c r="D1565" t="s">
        <v>70</v>
      </c>
      <c r="E1565">
        <v>523301568</v>
      </c>
      <c r="F1565" t="s">
        <v>71</v>
      </c>
      <c r="G1565" t="s">
        <v>33</v>
      </c>
      <c r="H1565">
        <v>4</v>
      </c>
      <c r="I1565">
        <v>0</v>
      </c>
      <c r="J1565">
        <v>0</v>
      </c>
      <c r="K1565" t="s">
        <v>34</v>
      </c>
      <c r="L1565" t="s">
        <v>41</v>
      </c>
      <c r="M1565" t="s">
        <v>5451</v>
      </c>
      <c r="N1565" t="s">
        <v>5452</v>
      </c>
      <c r="O1565" t="s">
        <v>5453</v>
      </c>
      <c r="P1565">
        <f t="shared" si="73"/>
        <v>391</v>
      </c>
      <c r="Q1565">
        <f t="shared" si="74"/>
        <v>71</v>
      </c>
      <c r="R1565" s="2">
        <v>1.2113523e-7</v>
      </c>
      <c r="T1565">
        <f t="shared" si="72"/>
        <v>0.0382131324004306</v>
      </c>
    </row>
    <row r="1566" hidden="1" spans="1:20">
      <c r="A1566" t="s">
        <v>29</v>
      </c>
      <c r="B1566">
        <v>13304734</v>
      </c>
      <c r="C1566" t="s">
        <v>5454</v>
      </c>
      <c r="D1566" t="s">
        <v>1075</v>
      </c>
      <c r="E1566">
        <v>379992322</v>
      </c>
      <c r="F1566" t="s">
        <v>1076</v>
      </c>
      <c r="G1566" t="s">
        <v>33</v>
      </c>
      <c r="H1566">
        <v>4</v>
      </c>
      <c r="I1566">
        <v>1</v>
      </c>
      <c r="J1566">
        <v>1</v>
      </c>
      <c r="K1566" t="s">
        <v>34</v>
      </c>
      <c r="L1566" t="s">
        <v>34</v>
      </c>
      <c r="M1566" t="s">
        <v>5455</v>
      </c>
      <c r="N1566" t="s">
        <v>5456</v>
      </c>
      <c r="O1566" t="s">
        <v>2723</v>
      </c>
      <c r="P1566">
        <f t="shared" si="73"/>
        <v>666</v>
      </c>
      <c r="Q1566">
        <f t="shared" si="74"/>
        <v>116</v>
      </c>
      <c r="R1566">
        <v>0.0050410116</v>
      </c>
      <c r="T1566">
        <f t="shared" si="72"/>
        <v>0.0624327233584499</v>
      </c>
    </row>
    <row r="1567" spans="1:20">
      <c r="A1567" t="s">
        <v>29</v>
      </c>
      <c r="B1567">
        <v>40124327</v>
      </c>
      <c r="C1567" t="s">
        <v>5457</v>
      </c>
      <c r="D1567" t="s">
        <v>58</v>
      </c>
      <c r="E1567">
        <v>109226352</v>
      </c>
      <c r="F1567" t="s">
        <v>59</v>
      </c>
      <c r="G1567" t="s">
        <v>33</v>
      </c>
      <c r="H1567">
        <v>5</v>
      </c>
      <c r="I1567">
        <v>2</v>
      </c>
      <c r="J1567">
        <v>3</v>
      </c>
      <c r="K1567" t="s">
        <v>34</v>
      </c>
      <c r="L1567" t="s">
        <v>41</v>
      </c>
      <c r="M1567" t="s">
        <v>5458</v>
      </c>
      <c r="N1567" t="s">
        <v>5459</v>
      </c>
      <c r="O1567" t="s">
        <v>5460</v>
      </c>
      <c r="P1567">
        <f t="shared" si="73"/>
        <v>316</v>
      </c>
      <c r="Q1567">
        <f t="shared" si="74"/>
        <v>49</v>
      </c>
      <c r="R1567">
        <v>0.00477953</v>
      </c>
      <c r="T1567">
        <f t="shared" si="72"/>
        <v>0.0263724434876211</v>
      </c>
    </row>
    <row r="1568" hidden="1" spans="1:20">
      <c r="A1568" t="s">
        <v>29</v>
      </c>
      <c r="B1568">
        <v>18843417</v>
      </c>
      <c r="C1568" t="s">
        <v>5461</v>
      </c>
      <c r="D1568" t="s">
        <v>1200</v>
      </c>
      <c r="E1568">
        <v>486381187</v>
      </c>
      <c r="F1568" t="s">
        <v>148</v>
      </c>
      <c r="G1568" t="s">
        <v>33</v>
      </c>
      <c r="H1568">
        <v>1</v>
      </c>
      <c r="I1568">
        <v>1</v>
      </c>
      <c r="J1568">
        <v>2</v>
      </c>
      <c r="K1568" t="s">
        <v>34</v>
      </c>
      <c r="L1568" t="s">
        <v>34</v>
      </c>
      <c r="M1568" t="s">
        <v>5462</v>
      </c>
      <c r="N1568" t="s">
        <v>5463</v>
      </c>
      <c r="O1568" t="s">
        <v>5464</v>
      </c>
      <c r="P1568">
        <f t="shared" si="73"/>
        <v>758</v>
      </c>
      <c r="Q1568">
        <f t="shared" si="74"/>
        <v>143</v>
      </c>
      <c r="R1568">
        <v>0.0051235636</v>
      </c>
      <c r="T1568">
        <f t="shared" si="72"/>
        <v>0.0769644779332616</v>
      </c>
    </row>
    <row r="1569" hidden="1" spans="1:20">
      <c r="A1569" t="s">
        <v>29</v>
      </c>
      <c r="B1569">
        <v>19240110</v>
      </c>
      <c r="C1569" t="s">
        <v>5465</v>
      </c>
      <c r="D1569" t="s">
        <v>39</v>
      </c>
      <c r="E1569">
        <v>459626087</v>
      </c>
      <c r="F1569" t="s">
        <v>40</v>
      </c>
      <c r="G1569" t="s">
        <v>33</v>
      </c>
      <c r="H1569">
        <v>5</v>
      </c>
      <c r="I1569">
        <v>5</v>
      </c>
      <c r="J1569">
        <v>6</v>
      </c>
      <c r="K1569" t="s">
        <v>34</v>
      </c>
      <c r="L1569" t="s">
        <v>41</v>
      </c>
      <c r="M1569" t="s">
        <v>5466</v>
      </c>
      <c r="N1569" t="s">
        <v>5467</v>
      </c>
      <c r="O1569" t="s">
        <v>5468</v>
      </c>
      <c r="P1569">
        <f t="shared" si="73"/>
        <v>232</v>
      </c>
      <c r="Q1569">
        <f t="shared" si="74"/>
        <v>36</v>
      </c>
      <c r="R1569">
        <v>0.0041442737</v>
      </c>
      <c r="T1569">
        <f t="shared" si="72"/>
        <v>0.0193756727664155</v>
      </c>
    </row>
    <row r="1570" hidden="1" spans="1:20">
      <c r="A1570" t="s">
        <v>29</v>
      </c>
      <c r="B1570">
        <v>49063553</v>
      </c>
      <c r="C1570" t="s">
        <v>5469</v>
      </c>
      <c r="D1570" t="s">
        <v>267</v>
      </c>
      <c r="E1570">
        <v>690479711</v>
      </c>
      <c r="F1570" t="s">
        <v>268</v>
      </c>
      <c r="G1570" t="s">
        <v>33</v>
      </c>
      <c r="H1570">
        <v>5</v>
      </c>
      <c r="I1570">
        <v>9</v>
      </c>
      <c r="J1570">
        <v>10</v>
      </c>
      <c r="K1570" t="s">
        <v>34</v>
      </c>
      <c r="L1570" t="s">
        <v>41</v>
      </c>
      <c r="M1570" t="s">
        <v>5470</v>
      </c>
      <c r="N1570" t="s">
        <v>5471</v>
      </c>
      <c r="O1570" t="s">
        <v>5472</v>
      </c>
      <c r="P1570">
        <f t="shared" si="73"/>
        <v>719</v>
      </c>
      <c r="Q1570">
        <f t="shared" si="74"/>
        <v>129</v>
      </c>
      <c r="R1570">
        <v>0.005094844</v>
      </c>
      <c r="T1570">
        <f t="shared" si="72"/>
        <v>0.0694294940796555</v>
      </c>
    </row>
    <row r="1571" hidden="1" spans="1:20">
      <c r="A1571" t="s">
        <v>29</v>
      </c>
      <c r="B1571">
        <v>32312837</v>
      </c>
      <c r="C1571" t="s">
        <v>5473</v>
      </c>
      <c r="D1571" t="s">
        <v>31</v>
      </c>
      <c r="E1571">
        <v>166483932</v>
      </c>
      <c r="F1571" t="s">
        <v>32</v>
      </c>
      <c r="G1571" t="s">
        <v>33</v>
      </c>
      <c r="H1571">
        <v>1</v>
      </c>
      <c r="I1571">
        <v>5</v>
      </c>
      <c r="J1571">
        <v>7</v>
      </c>
      <c r="K1571" t="s">
        <v>34</v>
      </c>
      <c r="L1571" t="s">
        <v>41</v>
      </c>
      <c r="M1571" t="s">
        <v>5474</v>
      </c>
      <c r="N1571" t="s">
        <v>5475</v>
      </c>
      <c r="O1571" t="s">
        <v>5476</v>
      </c>
      <c r="P1571">
        <f t="shared" si="73"/>
        <v>266</v>
      </c>
      <c r="Q1571">
        <f t="shared" si="74"/>
        <v>50</v>
      </c>
      <c r="R1571">
        <v>0.9992448</v>
      </c>
      <c r="T1571">
        <f t="shared" si="72"/>
        <v>0.0269106566200215</v>
      </c>
    </row>
    <row r="1572" hidden="1" spans="1:20">
      <c r="A1572" t="s">
        <v>29</v>
      </c>
      <c r="B1572">
        <v>38581912</v>
      </c>
      <c r="C1572" t="s">
        <v>5477</v>
      </c>
      <c r="D1572" t="s">
        <v>173</v>
      </c>
      <c r="E1572">
        <v>542519500</v>
      </c>
      <c r="F1572" t="s">
        <v>174</v>
      </c>
      <c r="G1572" t="s">
        <v>33</v>
      </c>
      <c r="H1572">
        <v>1</v>
      </c>
      <c r="I1572">
        <v>4</v>
      </c>
      <c r="J1572">
        <v>6</v>
      </c>
      <c r="K1572" t="s">
        <v>34</v>
      </c>
      <c r="L1572" t="s">
        <v>34</v>
      </c>
      <c r="M1572" t="s">
        <v>5478</v>
      </c>
      <c r="N1572" t="s">
        <v>5479</v>
      </c>
      <c r="O1572" t="s">
        <v>1026</v>
      </c>
      <c r="P1572">
        <f t="shared" si="73"/>
        <v>519</v>
      </c>
      <c r="Q1572">
        <f t="shared" si="74"/>
        <v>87</v>
      </c>
      <c r="R1572">
        <v>0.004361436</v>
      </c>
      <c r="T1572">
        <f t="shared" ref="T1572:T1616" si="75">Q1572/1858</f>
        <v>0.0468245425188375</v>
      </c>
    </row>
    <row r="1573" hidden="1" spans="1:20">
      <c r="A1573" t="s">
        <v>29</v>
      </c>
      <c r="B1573">
        <v>49478303</v>
      </c>
      <c r="C1573" t="s">
        <v>5480</v>
      </c>
      <c r="D1573" t="s">
        <v>3233</v>
      </c>
      <c r="E1573">
        <v>379992322</v>
      </c>
      <c r="F1573" t="s">
        <v>1076</v>
      </c>
      <c r="G1573" t="s">
        <v>33</v>
      </c>
      <c r="H1573">
        <v>4</v>
      </c>
      <c r="I1573">
        <v>0</v>
      </c>
      <c r="J1573">
        <v>0</v>
      </c>
      <c r="K1573" t="s">
        <v>34</v>
      </c>
      <c r="L1573" t="s">
        <v>41</v>
      </c>
      <c r="M1573" t="s">
        <v>5481</v>
      </c>
      <c r="N1573" t="s">
        <v>5482</v>
      </c>
      <c r="O1573" t="s">
        <v>5483</v>
      </c>
      <c r="P1573">
        <f t="shared" si="73"/>
        <v>359</v>
      </c>
      <c r="Q1573">
        <f t="shared" si="74"/>
        <v>65</v>
      </c>
      <c r="R1573">
        <v>0.99396706</v>
      </c>
      <c r="T1573">
        <f t="shared" si="75"/>
        <v>0.034983853606028</v>
      </c>
    </row>
    <row r="1574" hidden="1" spans="1:20">
      <c r="A1574" t="s">
        <v>29</v>
      </c>
      <c r="B1574">
        <v>51304487</v>
      </c>
      <c r="C1574" t="s">
        <v>5484</v>
      </c>
      <c r="D1574" t="s">
        <v>396</v>
      </c>
      <c r="E1574">
        <v>943347999</v>
      </c>
      <c r="F1574" t="s">
        <v>397</v>
      </c>
      <c r="G1574" t="s">
        <v>33</v>
      </c>
      <c r="H1574">
        <v>2</v>
      </c>
      <c r="I1574">
        <v>3</v>
      </c>
      <c r="J1574">
        <v>3</v>
      </c>
      <c r="K1574" t="s">
        <v>34</v>
      </c>
      <c r="L1574" t="s">
        <v>34</v>
      </c>
      <c r="M1574" t="s">
        <v>5485</v>
      </c>
      <c r="N1574" t="s">
        <v>5486</v>
      </c>
      <c r="O1574" t="s">
        <v>809</v>
      </c>
      <c r="P1574">
        <f t="shared" si="73"/>
        <v>244</v>
      </c>
      <c r="Q1574">
        <f t="shared" si="74"/>
        <v>43</v>
      </c>
      <c r="R1574">
        <v>0.4601744</v>
      </c>
      <c r="T1574">
        <f t="shared" si="75"/>
        <v>0.0231431646932185</v>
      </c>
    </row>
    <row r="1575" hidden="1" spans="1:20">
      <c r="A1575" t="s">
        <v>29</v>
      </c>
      <c r="B1575">
        <v>31752560</v>
      </c>
      <c r="C1575" t="s">
        <v>5487</v>
      </c>
      <c r="D1575" t="s">
        <v>323</v>
      </c>
      <c r="E1575">
        <v>827502283</v>
      </c>
      <c r="F1575" t="s">
        <v>324</v>
      </c>
      <c r="G1575" t="s">
        <v>33</v>
      </c>
      <c r="H1575">
        <v>5</v>
      </c>
      <c r="I1575">
        <v>52</v>
      </c>
      <c r="J1575">
        <v>56</v>
      </c>
      <c r="K1575" t="s">
        <v>34</v>
      </c>
      <c r="L1575" t="s">
        <v>34</v>
      </c>
      <c r="M1575" t="s">
        <v>5488</v>
      </c>
      <c r="N1575" t="s">
        <v>5489</v>
      </c>
      <c r="O1575" t="s">
        <v>5490</v>
      </c>
      <c r="P1575">
        <f t="shared" si="73"/>
        <v>822</v>
      </c>
      <c r="Q1575">
        <f t="shared" si="74"/>
        <v>148</v>
      </c>
      <c r="R1575">
        <v>0.99652314</v>
      </c>
      <c r="T1575">
        <f t="shared" si="75"/>
        <v>0.0796555435952637</v>
      </c>
    </row>
    <row r="1576" hidden="1" spans="1:20">
      <c r="A1576" t="s">
        <v>29</v>
      </c>
      <c r="B1576">
        <v>3289816</v>
      </c>
      <c r="C1576" t="s">
        <v>5491</v>
      </c>
      <c r="D1576" t="s">
        <v>70</v>
      </c>
      <c r="E1576">
        <v>523301568</v>
      </c>
      <c r="F1576" t="s">
        <v>71</v>
      </c>
      <c r="G1576" t="s">
        <v>33</v>
      </c>
      <c r="H1576">
        <v>2</v>
      </c>
      <c r="I1576">
        <v>1</v>
      </c>
      <c r="J1576">
        <v>2</v>
      </c>
      <c r="K1576" t="s">
        <v>34</v>
      </c>
      <c r="L1576" t="s">
        <v>41</v>
      </c>
      <c r="M1576" t="s">
        <v>5492</v>
      </c>
      <c r="N1576" t="s">
        <v>5493</v>
      </c>
      <c r="O1576" t="s">
        <v>5494</v>
      </c>
      <c r="P1576">
        <f t="shared" si="73"/>
        <v>500</v>
      </c>
      <c r="Q1576">
        <f t="shared" si="74"/>
        <v>96</v>
      </c>
      <c r="R1576">
        <v>0.99447674</v>
      </c>
      <c r="T1576">
        <f t="shared" si="75"/>
        <v>0.0516684607104413</v>
      </c>
    </row>
    <row r="1577" hidden="1" spans="1:20">
      <c r="A1577" t="s">
        <v>29</v>
      </c>
      <c r="B1577">
        <v>121139</v>
      </c>
      <c r="C1577" t="s">
        <v>5495</v>
      </c>
      <c r="D1577" t="s">
        <v>108</v>
      </c>
      <c r="E1577">
        <v>423421857</v>
      </c>
      <c r="F1577" t="s">
        <v>47</v>
      </c>
      <c r="G1577" t="s">
        <v>33</v>
      </c>
      <c r="H1577">
        <v>4</v>
      </c>
      <c r="I1577">
        <v>0</v>
      </c>
      <c r="J1577">
        <v>1</v>
      </c>
      <c r="K1577" t="s">
        <v>34</v>
      </c>
      <c r="L1577" t="s">
        <v>34</v>
      </c>
      <c r="M1577" t="s">
        <v>5496</v>
      </c>
      <c r="N1577" t="s">
        <v>5497</v>
      </c>
      <c r="O1577" t="s">
        <v>4265</v>
      </c>
      <c r="P1577">
        <f t="shared" si="73"/>
        <v>1040</v>
      </c>
      <c r="Q1577">
        <f t="shared" si="74"/>
        <v>197</v>
      </c>
      <c r="R1577">
        <v>0.006918517</v>
      </c>
      <c r="T1577">
        <f t="shared" si="75"/>
        <v>0.106027987082885</v>
      </c>
    </row>
    <row r="1578" hidden="1" spans="1:20">
      <c r="A1578" t="s">
        <v>29</v>
      </c>
      <c r="B1578">
        <v>38553361</v>
      </c>
      <c r="C1578" t="s">
        <v>5498</v>
      </c>
      <c r="D1578" t="s">
        <v>104</v>
      </c>
      <c r="E1578">
        <v>423421857</v>
      </c>
      <c r="F1578" t="s">
        <v>47</v>
      </c>
      <c r="G1578" t="s">
        <v>33</v>
      </c>
      <c r="H1578">
        <v>4</v>
      </c>
      <c r="I1578">
        <v>27</v>
      </c>
      <c r="J1578">
        <v>31</v>
      </c>
      <c r="K1578" t="s">
        <v>34</v>
      </c>
      <c r="L1578" t="s">
        <v>34</v>
      </c>
      <c r="M1578" t="s">
        <v>5496</v>
      </c>
      <c r="N1578" t="s">
        <v>5499</v>
      </c>
      <c r="O1578" t="s">
        <v>5500</v>
      </c>
      <c r="P1578">
        <f t="shared" si="73"/>
        <v>1855</v>
      </c>
      <c r="Q1578">
        <f t="shared" si="74"/>
        <v>342</v>
      </c>
      <c r="R1578">
        <v>0.0055440324</v>
      </c>
      <c r="T1578">
        <f t="shared" si="75"/>
        <v>0.184068891280947</v>
      </c>
    </row>
    <row r="1579" hidden="1" spans="1:20">
      <c r="A1579" t="s">
        <v>29</v>
      </c>
      <c r="B1579">
        <v>6786071</v>
      </c>
      <c r="C1579" t="s">
        <v>5501</v>
      </c>
      <c r="D1579" t="s">
        <v>70</v>
      </c>
      <c r="E1579">
        <v>523301568</v>
      </c>
      <c r="F1579" t="s">
        <v>71</v>
      </c>
      <c r="G1579" t="s">
        <v>33</v>
      </c>
      <c r="H1579">
        <v>5</v>
      </c>
      <c r="I1579">
        <v>1</v>
      </c>
      <c r="J1579">
        <v>1</v>
      </c>
      <c r="K1579" t="s">
        <v>34</v>
      </c>
      <c r="L1579" t="s">
        <v>41</v>
      </c>
      <c r="M1579" t="s">
        <v>5502</v>
      </c>
      <c r="N1579" t="s">
        <v>5503</v>
      </c>
      <c r="O1579" t="s">
        <v>3823</v>
      </c>
      <c r="P1579">
        <f t="shared" si="73"/>
        <v>148</v>
      </c>
      <c r="Q1579">
        <f t="shared" si="74"/>
        <v>27</v>
      </c>
      <c r="R1579">
        <v>0.99838495</v>
      </c>
      <c r="T1579">
        <f t="shared" si="75"/>
        <v>0.0145317545748116</v>
      </c>
    </row>
    <row r="1580" hidden="1" spans="1:20">
      <c r="A1580" t="s">
        <v>29</v>
      </c>
      <c r="B1580">
        <v>52802629</v>
      </c>
      <c r="C1580" t="s">
        <v>5504</v>
      </c>
      <c r="D1580" t="s">
        <v>301</v>
      </c>
      <c r="E1580">
        <v>544821753</v>
      </c>
      <c r="F1580" t="s">
        <v>302</v>
      </c>
      <c r="G1580" t="s">
        <v>33</v>
      </c>
      <c r="H1580">
        <v>1</v>
      </c>
      <c r="I1580">
        <v>24</v>
      </c>
      <c r="J1580">
        <v>24</v>
      </c>
      <c r="K1580" t="s">
        <v>34</v>
      </c>
      <c r="L1580" t="s">
        <v>34</v>
      </c>
      <c r="M1580" t="s">
        <v>5505</v>
      </c>
      <c r="N1580" t="s">
        <v>5506</v>
      </c>
      <c r="O1580" t="s">
        <v>5507</v>
      </c>
      <c r="P1580">
        <f t="shared" si="73"/>
        <v>1327</v>
      </c>
      <c r="Q1580">
        <f t="shared" si="74"/>
        <v>246</v>
      </c>
      <c r="R1580">
        <v>0.24360928</v>
      </c>
      <c r="T1580">
        <f t="shared" si="75"/>
        <v>0.132400430570506</v>
      </c>
    </row>
    <row r="1581" hidden="1" spans="1:20">
      <c r="A1581" t="s">
        <v>29</v>
      </c>
      <c r="B1581">
        <v>51824129</v>
      </c>
      <c r="C1581" t="s">
        <v>5508</v>
      </c>
      <c r="D1581" t="s">
        <v>511</v>
      </c>
      <c r="E1581">
        <v>295520151</v>
      </c>
      <c r="F1581" t="s">
        <v>358</v>
      </c>
      <c r="G1581" t="s">
        <v>33</v>
      </c>
      <c r="H1581">
        <v>1</v>
      </c>
      <c r="I1581">
        <v>2</v>
      </c>
      <c r="J1581">
        <v>2</v>
      </c>
      <c r="K1581" t="s">
        <v>34</v>
      </c>
      <c r="L1581" t="s">
        <v>34</v>
      </c>
      <c r="M1581" t="s">
        <v>5509</v>
      </c>
      <c r="N1581" t="s">
        <v>5510</v>
      </c>
      <c r="O1581" t="s">
        <v>5511</v>
      </c>
      <c r="P1581">
        <f t="shared" si="73"/>
        <v>251</v>
      </c>
      <c r="Q1581">
        <f t="shared" si="74"/>
        <v>44</v>
      </c>
      <c r="R1581" s="2">
        <v>1.4701528e-5</v>
      </c>
      <c r="T1581">
        <f t="shared" si="75"/>
        <v>0.0236813778256189</v>
      </c>
    </row>
    <row r="1582" hidden="1" spans="1:20">
      <c r="A1582" t="s">
        <v>29</v>
      </c>
      <c r="B1582">
        <v>12566924</v>
      </c>
      <c r="C1582" t="s">
        <v>5512</v>
      </c>
      <c r="D1582" t="s">
        <v>154</v>
      </c>
      <c r="E1582">
        <v>423421857</v>
      </c>
      <c r="F1582" t="s">
        <v>47</v>
      </c>
      <c r="G1582" t="s">
        <v>33</v>
      </c>
      <c r="H1582">
        <v>1</v>
      </c>
      <c r="I1582">
        <v>0</v>
      </c>
      <c r="J1582">
        <v>0</v>
      </c>
      <c r="K1582" t="s">
        <v>34</v>
      </c>
      <c r="L1582" t="s">
        <v>41</v>
      </c>
      <c r="M1582" t="s">
        <v>5513</v>
      </c>
      <c r="N1582" t="s">
        <v>5514</v>
      </c>
      <c r="O1582" t="s">
        <v>5515</v>
      </c>
      <c r="P1582">
        <f t="shared" si="73"/>
        <v>328</v>
      </c>
      <c r="Q1582">
        <f t="shared" si="74"/>
        <v>67</v>
      </c>
      <c r="R1582">
        <v>0.9940111</v>
      </c>
      <c r="T1582">
        <f t="shared" si="75"/>
        <v>0.0360602798708288</v>
      </c>
    </row>
    <row r="1583" hidden="1" spans="1:20">
      <c r="A1583" t="s">
        <v>29</v>
      </c>
      <c r="B1583">
        <v>34464221</v>
      </c>
      <c r="C1583" t="s">
        <v>5516</v>
      </c>
      <c r="D1583" t="s">
        <v>301</v>
      </c>
      <c r="E1583">
        <v>544821753</v>
      </c>
      <c r="F1583" t="s">
        <v>302</v>
      </c>
      <c r="G1583" t="s">
        <v>33</v>
      </c>
      <c r="H1583">
        <v>1</v>
      </c>
      <c r="I1583">
        <v>1</v>
      </c>
      <c r="J1583">
        <v>1</v>
      </c>
      <c r="K1583" t="s">
        <v>34</v>
      </c>
      <c r="L1583" t="s">
        <v>34</v>
      </c>
      <c r="M1583" t="s">
        <v>5517</v>
      </c>
      <c r="N1583" t="s">
        <v>5518</v>
      </c>
      <c r="O1583" t="s">
        <v>2742</v>
      </c>
      <c r="P1583">
        <f t="shared" si="73"/>
        <v>175</v>
      </c>
      <c r="Q1583">
        <f t="shared" si="74"/>
        <v>33</v>
      </c>
      <c r="R1583">
        <v>0.04560793</v>
      </c>
      <c r="T1583">
        <f t="shared" si="75"/>
        <v>0.0177610333692142</v>
      </c>
    </row>
    <row r="1584" hidden="1" spans="1:20">
      <c r="A1584" t="s">
        <v>29</v>
      </c>
      <c r="B1584">
        <v>41518294</v>
      </c>
      <c r="C1584" t="s">
        <v>5519</v>
      </c>
      <c r="D1584" t="s">
        <v>396</v>
      </c>
      <c r="E1584">
        <v>943347999</v>
      </c>
      <c r="F1584" t="s">
        <v>397</v>
      </c>
      <c r="G1584" t="s">
        <v>33</v>
      </c>
      <c r="H1584">
        <v>2</v>
      </c>
      <c r="I1584">
        <v>2</v>
      </c>
      <c r="J1584">
        <v>3</v>
      </c>
      <c r="K1584" t="s">
        <v>34</v>
      </c>
      <c r="L1584" t="s">
        <v>41</v>
      </c>
      <c r="M1584" t="s">
        <v>5520</v>
      </c>
      <c r="N1584" t="s">
        <v>5521</v>
      </c>
      <c r="O1584" t="s">
        <v>5522</v>
      </c>
      <c r="P1584">
        <f t="shared" si="73"/>
        <v>194</v>
      </c>
      <c r="Q1584">
        <f t="shared" si="74"/>
        <v>36</v>
      </c>
      <c r="R1584">
        <v>0.99698216</v>
      </c>
      <c r="T1584">
        <f t="shared" si="75"/>
        <v>0.0193756727664155</v>
      </c>
    </row>
    <row r="1585" hidden="1" spans="1:20">
      <c r="A1585" t="s">
        <v>29</v>
      </c>
      <c r="B1585">
        <v>11841993</v>
      </c>
      <c r="C1585" t="s">
        <v>5523</v>
      </c>
      <c r="D1585" t="s">
        <v>323</v>
      </c>
      <c r="E1585">
        <v>827502283</v>
      </c>
      <c r="F1585" t="s">
        <v>324</v>
      </c>
      <c r="G1585" t="s">
        <v>33</v>
      </c>
      <c r="H1585">
        <v>4</v>
      </c>
      <c r="I1585">
        <v>1</v>
      </c>
      <c r="J1585">
        <v>1</v>
      </c>
      <c r="K1585" t="s">
        <v>34</v>
      </c>
      <c r="L1585" t="s">
        <v>41</v>
      </c>
      <c r="M1585" t="s">
        <v>5524</v>
      </c>
      <c r="N1585" t="s">
        <v>5525</v>
      </c>
      <c r="O1585" t="s">
        <v>4030</v>
      </c>
      <c r="P1585">
        <f t="shared" si="73"/>
        <v>297</v>
      </c>
      <c r="Q1585">
        <f t="shared" si="74"/>
        <v>58</v>
      </c>
      <c r="R1585">
        <v>0.0045728222</v>
      </c>
      <c r="T1585">
        <f t="shared" si="75"/>
        <v>0.031216361679225</v>
      </c>
    </row>
    <row r="1586" hidden="1" spans="1:20">
      <c r="A1586" t="s">
        <v>29</v>
      </c>
      <c r="B1586">
        <v>42002952</v>
      </c>
      <c r="C1586" t="s">
        <v>5526</v>
      </c>
      <c r="D1586" t="s">
        <v>301</v>
      </c>
      <c r="E1586">
        <v>544821753</v>
      </c>
      <c r="F1586" t="s">
        <v>302</v>
      </c>
      <c r="G1586" t="s">
        <v>33</v>
      </c>
      <c r="H1586">
        <v>1</v>
      </c>
      <c r="I1586">
        <v>2</v>
      </c>
      <c r="J1586">
        <v>2</v>
      </c>
      <c r="K1586" t="s">
        <v>34</v>
      </c>
      <c r="L1586" t="s">
        <v>34</v>
      </c>
      <c r="M1586" t="s">
        <v>5527</v>
      </c>
      <c r="N1586" t="s">
        <v>5528</v>
      </c>
      <c r="O1586" t="s">
        <v>3831</v>
      </c>
      <c r="P1586">
        <f t="shared" si="73"/>
        <v>727</v>
      </c>
      <c r="Q1586">
        <f t="shared" si="74"/>
        <v>131</v>
      </c>
      <c r="R1586">
        <v>0.993658</v>
      </c>
      <c r="T1586">
        <f t="shared" si="75"/>
        <v>0.0705059203444564</v>
      </c>
    </row>
    <row r="1587" hidden="1" spans="1:20">
      <c r="A1587" t="s">
        <v>29</v>
      </c>
      <c r="B1587">
        <v>17681610</v>
      </c>
      <c r="C1587" t="s">
        <v>5529</v>
      </c>
      <c r="D1587" t="s">
        <v>301</v>
      </c>
      <c r="E1587">
        <v>544821753</v>
      </c>
      <c r="F1587" t="s">
        <v>302</v>
      </c>
      <c r="G1587" t="s">
        <v>33</v>
      </c>
      <c r="H1587">
        <v>1</v>
      </c>
      <c r="I1587">
        <v>0</v>
      </c>
      <c r="J1587">
        <v>0</v>
      </c>
      <c r="K1587" t="s">
        <v>34</v>
      </c>
      <c r="L1587" t="s">
        <v>34</v>
      </c>
      <c r="M1587" t="s">
        <v>5530</v>
      </c>
      <c r="N1587" t="s">
        <v>5531</v>
      </c>
      <c r="O1587" t="s">
        <v>1225</v>
      </c>
      <c r="P1587">
        <f t="shared" si="73"/>
        <v>517</v>
      </c>
      <c r="Q1587">
        <f t="shared" si="74"/>
        <v>96</v>
      </c>
      <c r="R1587">
        <v>0.002744376</v>
      </c>
      <c r="T1587">
        <f t="shared" si="75"/>
        <v>0.0516684607104413</v>
      </c>
    </row>
    <row r="1588" hidden="1" spans="1:20">
      <c r="A1588" t="s">
        <v>29</v>
      </c>
      <c r="B1588">
        <v>24121117</v>
      </c>
      <c r="C1588" t="s">
        <v>5532</v>
      </c>
      <c r="D1588" t="s">
        <v>198</v>
      </c>
      <c r="E1588">
        <v>771401205</v>
      </c>
      <c r="F1588" t="s">
        <v>199</v>
      </c>
      <c r="G1588" t="s">
        <v>33</v>
      </c>
      <c r="H1588">
        <v>5</v>
      </c>
      <c r="I1588">
        <v>6</v>
      </c>
      <c r="J1588">
        <v>8</v>
      </c>
      <c r="K1588" t="s">
        <v>34</v>
      </c>
      <c r="L1588" t="s">
        <v>41</v>
      </c>
      <c r="M1588" t="s">
        <v>5533</v>
      </c>
      <c r="N1588" t="s">
        <v>5534</v>
      </c>
      <c r="O1588" t="s">
        <v>4173</v>
      </c>
      <c r="P1588">
        <f t="shared" si="73"/>
        <v>257</v>
      </c>
      <c r="Q1588">
        <f t="shared" si="74"/>
        <v>43</v>
      </c>
      <c r="R1588">
        <v>0.92981017</v>
      </c>
      <c r="T1588">
        <f t="shared" si="75"/>
        <v>0.0231431646932185</v>
      </c>
    </row>
    <row r="1589" hidden="1" spans="1:20">
      <c r="A1589" t="s">
        <v>29</v>
      </c>
      <c r="B1589">
        <v>6314847</v>
      </c>
      <c r="C1589" t="s">
        <v>5535</v>
      </c>
      <c r="D1589" t="s">
        <v>108</v>
      </c>
      <c r="E1589">
        <v>423421857</v>
      </c>
      <c r="F1589" t="s">
        <v>47</v>
      </c>
      <c r="G1589" t="s">
        <v>33</v>
      </c>
      <c r="H1589">
        <v>5</v>
      </c>
      <c r="I1589">
        <v>0</v>
      </c>
      <c r="J1589">
        <v>0</v>
      </c>
      <c r="K1589" t="s">
        <v>34</v>
      </c>
      <c r="L1589" t="s">
        <v>41</v>
      </c>
      <c r="M1589" t="s">
        <v>5536</v>
      </c>
      <c r="N1589" t="s">
        <v>5537</v>
      </c>
      <c r="O1589" t="s">
        <v>2608</v>
      </c>
      <c r="P1589">
        <f t="shared" si="73"/>
        <v>216</v>
      </c>
      <c r="Q1589">
        <f t="shared" si="74"/>
        <v>37</v>
      </c>
      <c r="R1589">
        <v>0.005027257</v>
      </c>
      <c r="T1589">
        <f t="shared" si="75"/>
        <v>0.0199138858988159</v>
      </c>
    </row>
    <row r="1590" hidden="1" spans="1:20">
      <c r="A1590" t="s">
        <v>29</v>
      </c>
      <c r="B1590">
        <v>49380869</v>
      </c>
      <c r="C1590" t="s">
        <v>5538</v>
      </c>
      <c r="D1590" t="s">
        <v>858</v>
      </c>
      <c r="E1590">
        <v>809249591</v>
      </c>
      <c r="F1590" t="s">
        <v>859</v>
      </c>
      <c r="G1590" t="s">
        <v>33</v>
      </c>
      <c r="H1590">
        <v>1</v>
      </c>
      <c r="I1590">
        <v>0</v>
      </c>
      <c r="J1590">
        <v>0</v>
      </c>
      <c r="K1590" t="s">
        <v>34</v>
      </c>
      <c r="L1590" t="s">
        <v>41</v>
      </c>
      <c r="M1590" t="s">
        <v>5539</v>
      </c>
      <c r="N1590" t="s">
        <v>5540</v>
      </c>
      <c r="O1590" t="s">
        <v>3989</v>
      </c>
      <c r="P1590">
        <f t="shared" si="73"/>
        <v>469</v>
      </c>
      <c r="Q1590">
        <f t="shared" si="74"/>
        <v>83</v>
      </c>
      <c r="R1590">
        <v>0.99462515</v>
      </c>
      <c r="T1590">
        <f t="shared" si="75"/>
        <v>0.0446716899892357</v>
      </c>
    </row>
    <row r="1591" hidden="1" spans="1:20">
      <c r="A1591" t="s">
        <v>29</v>
      </c>
      <c r="B1591">
        <v>48715154</v>
      </c>
      <c r="C1591" t="s">
        <v>5541</v>
      </c>
      <c r="D1591" t="s">
        <v>699</v>
      </c>
      <c r="E1591">
        <v>784164614</v>
      </c>
      <c r="F1591" t="s">
        <v>700</v>
      </c>
      <c r="G1591" t="s">
        <v>33</v>
      </c>
      <c r="H1591">
        <v>1</v>
      </c>
      <c r="I1591">
        <v>0</v>
      </c>
      <c r="J1591">
        <v>0</v>
      </c>
      <c r="K1591" t="s">
        <v>34</v>
      </c>
      <c r="L1591" t="s">
        <v>34</v>
      </c>
      <c r="M1591" t="s">
        <v>5542</v>
      </c>
      <c r="N1591" t="s">
        <v>5543</v>
      </c>
      <c r="O1591" t="s">
        <v>3083</v>
      </c>
      <c r="P1591">
        <f t="shared" si="73"/>
        <v>445</v>
      </c>
      <c r="Q1591">
        <f t="shared" si="74"/>
        <v>71</v>
      </c>
      <c r="R1591">
        <v>0.45034945</v>
      </c>
      <c r="T1591">
        <f t="shared" si="75"/>
        <v>0.0382131324004306</v>
      </c>
    </row>
    <row r="1592" hidden="1" spans="1:20">
      <c r="A1592" t="s">
        <v>29</v>
      </c>
      <c r="B1592">
        <v>36166814</v>
      </c>
      <c r="C1592" t="s">
        <v>5544</v>
      </c>
      <c r="D1592" t="s">
        <v>301</v>
      </c>
      <c r="E1592">
        <v>544821753</v>
      </c>
      <c r="F1592" t="s">
        <v>302</v>
      </c>
      <c r="G1592" t="s">
        <v>33</v>
      </c>
      <c r="H1592">
        <v>1</v>
      </c>
      <c r="I1592">
        <v>0</v>
      </c>
      <c r="J1592">
        <v>0</v>
      </c>
      <c r="K1592" t="s">
        <v>34</v>
      </c>
      <c r="L1592" t="s">
        <v>34</v>
      </c>
      <c r="M1592" t="s">
        <v>5545</v>
      </c>
      <c r="N1592" t="s">
        <v>5546</v>
      </c>
      <c r="O1592" t="s">
        <v>217</v>
      </c>
      <c r="P1592">
        <f t="shared" si="73"/>
        <v>901</v>
      </c>
      <c r="Q1592">
        <f t="shared" si="74"/>
        <v>172</v>
      </c>
      <c r="R1592">
        <v>0.0027297477</v>
      </c>
      <c r="T1592">
        <f t="shared" si="75"/>
        <v>0.0925726587728741</v>
      </c>
    </row>
    <row r="1593" hidden="1" spans="1:20">
      <c r="A1593" t="s">
        <v>29</v>
      </c>
      <c r="B1593">
        <v>37146166</v>
      </c>
      <c r="C1593" t="s">
        <v>5547</v>
      </c>
      <c r="D1593" t="s">
        <v>524</v>
      </c>
      <c r="E1593">
        <v>731025324</v>
      </c>
      <c r="F1593" t="s">
        <v>525</v>
      </c>
      <c r="G1593" t="s">
        <v>33</v>
      </c>
      <c r="H1593">
        <v>5</v>
      </c>
      <c r="I1593">
        <v>1</v>
      </c>
      <c r="J1593">
        <v>1</v>
      </c>
      <c r="K1593" t="s">
        <v>34</v>
      </c>
      <c r="L1593" t="s">
        <v>41</v>
      </c>
      <c r="M1593" t="s">
        <v>109</v>
      </c>
      <c r="N1593" t="s">
        <v>5548</v>
      </c>
      <c r="O1593" t="s">
        <v>4997</v>
      </c>
      <c r="P1593">
        <f t="shared" si="73"/>
        <v>55</v>
      </c>
      <c r="Q1593">
        <f t="shared" si="74"/>
        <v>10</v>
      </c>
      <c r="R1593">
        <v>0.9939672</v>
      </c>
      <c r="T1593">
        <f t="shared" si="75"/>
        <v>0.00538213132400431</v>
      </c>
    </row>
    <row r="1594" spans="1:20">
      <c r="A1594" t="s">
        <v>29</v>
      </c>
      <c r="B1594">
        <v>16657665</v>
      </c>
      <c r="C1594" t="s">
        <v>5549</v>
      </c>
      <c r="D1594" t="s">
        <v>58</v>
      </c>
      <c r="E1594">
        <v>109226352</v>
      </c>
      <c r="F1594" t="s">
        <v>59</v>
      </c>
      <c r="G1594" t="s">
        <v>33</v>
      </c>
      <c r="H1594">
        <v>5</v>
      </c>
      <c r="I1594">
        <v>0</v>
      </c>
      <c r="J1594">
        <v>0</v>
      </c>
      <c r="K1594" t="s">
        <v>34</v>
      </c>
      <c r="L1594" t="s">
        <v>41</v>
      </c>
      <c r="M1594" t="s">
        <v>3223</v>
      </c>
      <c r="N1594" t="s">
        <v>5550</v>
      </c>
      <c r="O1594" t="s">
        <v>1159</v>
      </c>
      <c r="P1594">
        <f t="shared" si="73"/>
        <v>119</v>
      </c>
      <c r="Q1594">
        <f t="shared" si="74"/>
        <v>20</v>
      </c>
      <c r="R1594">
        <v>0.9930582</v>
      </c>
      <c r="T1594">
        <f t="shared" si="75"/>
        <v>0.0107642626480086</v>
      </c>
    </row>
    <row r="1595" hidden="1" spans="1:20">
      <c r="A1595" t="s">
        <v>29</v>
      </c>
      <c r="B1595">
        <v>45533424</v>
      </c>
      <c r="C1595" t="s">
        <v>5551</v>
      </c>
      <c r="D1595" t="s">
        <v>498</v>
      </c>
      <c r="E1595">
        <v>721617315</v>
      </c>
      <c r="F1595" t="s">
        <v>499</v>
      </c>
      <c r="G1595" t="s">
        <v>33</v>
      </c>
      <c r="H1595">
        <v>5</v>
      </c>
      <c r="I1595">
        <v>0</v>
      </c>
      <c r="J1595">
        <v>0</v>
      </c>
      <c r="K1595" t="s">
        <v>34</v>
      </c>
      <c r="L1595" t="s">
        <v>41</v>
      </c>
      <c r="M1595" t="s">
        <v>5552</v>
      </c>
      <c r="N1595" t="s">
        <v>5553</v>
      </c>
      <c r="O1595" t="s">
        <v>3827</v>
      </c>
      <c r="P1595">
        <f t="shared" si="73"/>
        <v>456</v>
      </c>
      <c r="Q1595">
        <f t="shared" si="74"/>
        <v>79</v>
      </c>
      <c r="R1595">
        <v>0.9956903</v>
      </c>
      <c r="T1595">
        <f t="shared" si="75"/>
        <v>0.042518837459634</v>
      </c>
    </row>
    <row r="1596" hidden="1" spans="1:20">
      <c r="A1596" t="s">
        <v>29</v>
      </c>
      <c r="B1596">
        <v>2733712</v>
      </c>
      <c r="C1596" t="s">
        <v>5554</v>
      </c>
      <c r="D1596" t="s">
        <v>108</v>
      </c>
      <c r="E1596">
        <v>423421857</v>
      </c>
      <c r="F1596" t="s">
        <v>47</v>
      </c>
      <c r="G1596" t="s">
        <v>33</v>
      </c>
      <c r="H1596">
        <v>5</v>
      </c>
      <c r="I1596">
        <v>0</v>
      </c>
      <c r="J1596">
        <v>0</v>
      </c>
      <c r="K1596" t="s">
        <v>34</v>
      </c>
      <c r="L1596" t="s">
        <v>41</v>
      </c>
      <c r="M1596" t="s">
        <v>5555</v>
      </c>
      <c r="N1596" t="s">
        <v>5556</v>
      </c>
      <c r="O1596" t="s">
        <v>985</v>
      </c>
      <c r="P1596">
        <f t="shared" si="73"/>
        <v>98</v>
      </c>
      <c r="Q1596">
        <f t="shared" si="74"/>
        <v>16</v>
      </c>
      <c r="R1596">
        <v>0.0026142858</v>
      </c>
      <c r="T1596">
        <f t="shared" si="75"/>
        <v>0.00861141011840689</v>
      </c>
    </row>
    <row r="1597" hidden="1" spans="1:20">
      <c r="A1597" t="s">
        <v>29</v>
      </c>
      <c r="B1597">
        <v>19950951</v>
      </c>
      <c r="C1597" t="s">
        <v>5557</v>
      </c>
      <c r="D1597" t="s">
        <v>135</v>
      </c>
      <c r="E1597">
        <v>423421857</v>
      </c>
      <c r="F1597" t="s">
        <v>47</v>
      </c>
      <c r="G1597" t="s">
        <v>33</v>
      </c>
      <c r="H1597">
        <v>4</v>
      </c>
      <c r="I1597">
        <v>0</v>
      </c>
      <c r="J1597">
        <v>0</v>
      </c>
      <c r="K1597" t="s">
        <v>34</v>
      </c>
      <c r="L1597" t="s">
        <v>41</v>
      </c>
      <c r="M1597" t="s">
        <v>155</v>
      </c>
      <c r="N1597" t="s">
        <v>5558</v>
      </c>
      <c r="O1597" t="s">
        <v>5559</v>
      </c>
      <c r="P1597">
        <f t="shared" si="73"/>
        <v>30</v>
      </c>
      <c r="Q1597">
        <f t="shared" si="74"/>
        <v>6</v>
      </c>
      <c r="R1597">
        <v>0.04486964</v>
      </c>
      <c r="T1597">
        <f t="shared" si="75"/>
        <v>0.00322927879440258</v>
      </c>
    </row>
    <row r="1598" hidden="1" spans="1:20">
      <c r="A1598" t="s">
        <v>29</v>
      </c>
      <c r="B1598">
        <v>35230828</v>
      </c>
      <c r="C1598" t="s">
        <v>5560</v>
      </c>
      <c r="D1598" t="s">
        <v>46</v>
      </c>
      <c r="E1598">
        <v>423421857</v>
      </c>
      <c r="F1598" t="s">
        <v>47</v>
      </c>
      <c r="G1598" t="s">
        <v>33</v>
      </c>
      <c r="H1598">
        <v>4</v>
      </c>
      <c r="I1598">
        <v>2</v>
      </c>
      <c r="J1598">
        <v>3</v>
      </c>
      <c r="K1598" t="s">
        <v>34</v>
      </c>
      <c r="L1598" t="s">
        <v>41</v>
      </c>
      <c r="M1598" t="s">
        <v>5561</v>
      </c>
      <c r="N1598" t="s">
        <v>5562</v>
      </c>
      <c r="O1598" t="s">
        <v>2474</v>
      </c>
      <c r="P1598">
        <f t="shared" si="73"/>
        <v>54</v>
      </c>
      <c r="Q1598">
        <f t="shared" si="74"/>
        <v>13</v>
      </c>
      <c r="R1598">
        <v>0.0057327463</v>
      </c>
      <c r="T1598">
        <f t="shared" si="75"/>
        <v>0.0069967707212056</v>
      </c>
    </row>
    <row r="1599" hidden="1" spans="1:20">
      <c r="A1599" t="s">
        <v>29</v>
      </c>
      <c r="B1599">
        <v>17360746</v>
      </c>
      <c r="C1599" t="s">
        <v>5563</v>
      </c>
      <c r="D1599" t="s">
        <v>198</v>
      </c>
      <c r="E1599">
        <v>771401205</v>
      </c>
      <c r="F1599" t="s">
        <v>199</v>
      </c>
      <c r="G1599" t="s">
        <v>33</v>
      </c>
      <c r="H1599">
        <v>4</v>
      </c>
      <c r="I1599">
        <v>0</v>
      </c>
      <c r="J1599">
        <v>1</v>
      </c>
      <c r="K1599" t="s">
        <v>34</v>
      </c>
      <c r="L1599" t="s">
        <v>41</v>
      </c>
      <c r="M1599" t="s">
        <v>5564</v>
      </c>
      <c r="N1599" t="s">
        <v>5565</v>
      </c>
      <c r="O1599" t="s">
        <v>2209</v>
      </c>
      <c r="P1599">
        <f t="shared" si="73"/>
        <v>101</v>
      </c>
      <c r="Q1599">
        <f t="shared" si="74"/>
        <v>21</v>
      </c>
      <c r="R1599">
        <v>0.0041918866</v>
      </c>
      <c r="T1599">
        <f t="shared" si="75"/>
        <v>0.011302475780409</v>
      </c>
    </row>
    <row r="1600" hidden="1" spans="1:20">
      <c r="A1600" t="s">
        <v>29</v>
      </c>
      <c r="B1600">
        <v>52965397</v>
      </c>
      <c r="C1600" t="s">
        <v>5566</v>
      </c>
      <c r="D1600" t="s">
        <v>154</v>
      </c>
      <c r="E1600">
        <v>423421857</v>
      </c>
      <c r="F1600" t="s">
        <v>47</v>
      </c>
      <c r="G1600" t="s">
        <v>33</v>
      </c>
      <c r="H1600">
        <v>5</v>
      </c>
      <c r="I1600">
        <v>1</v>
      </c>
      <c r="J1600">
        <v>1</v>
      </c>
      <c r="K1600" t="s">
        <v>34</v>
      </c>
      <c r="L1600" t="s">
        <v>41</v>
      </c>
      <c r="M1600" t="s">
        <v>109</v>
      </c>
      <c r="N1600" t="s">
        <v>5567</v>
      </c>
      <c r="O1600" t="s">
        <v>206</v>
      </c>
      <c r="P1600">
        <f t="shared" si="73"/>
        <v>42</v>
      </c>
      <c r="Q1600">
        <f t="shared" si="74"/>
        <v>6</v>
      </c>
      <c r="R1600">
        <v>0.004155316</v>
      </c>
      <c r="T1600">
        <f t="shared" si="75"/>
        <v>0.00322927879440258</v>
      </c>
    </row>
    <row r="1601" hidden="1" spans="1:20">
      <c r="A1601" t="s">
        <v>29</v>
      </c>
      <c r="B1601">
        <v>42464047</v>
      </c>
      <c r="C1601" t="s">
        <v>5568</v>
      </c>
      <c r="D1601" t="s">
        <v>524</v>
      </c>
      <c r="E1601">
        <v>731025324</v>
      </c>
      <c r="F1601" t="s">
        <v>525</v>
      </c>
      <c r="G1601" t="s">
        <v>33</v>
      </c>
      <c r="H1601">
        <v>3</v>
      </c>
      <c r="I1601">
        <v>1</v>
      </c>
      <c r="J1601">
        <v>1</v>
      </c>
      <c r="K1601" t="s">
        <v>34</v>
      </c>
      <c r="L1601" t="s">
        <v>41</v>
      </c>
      <c r="M1601" t="s">
        <v>5569</v>
      </c>
      <c r="N1601" t="s">
        <v>5570</v>
      </c>
      <c r="O1601" t="s">
        <v>3263</v>
      </c>
      <c r="P1601">
        <f t="shared" si="73"/>
        <v>136</v>
      </c>
      <c r="Q1601">
        <f t="shared" si="74"/>
        <v>24</v>
      </c>
      <c r="R1601" s="2">
        <v>1.6795386e-5</v>
      </c>
      <c r="T1601">
        <f t="shared" si="75"/>
        <v>0.0129171151776103</v>
      </c>
    </row>
    <row r="1602" hidden="1" spans="1:20">
      <c r="A1602" t="s">
        <v>29</v>
      </c>
      <c r="B1602">
        <v>1807895</v>
      </c>
      <c r="C1602" t="s">
        <v>5571</v>
      </c>
      <c r="D1602" t="s">
        <v>164</v>
      </c>
      <c r="E1602">
        <v>801135043</v>
      </c>
      <c r="F1602" t="s">
        <v>165</v>
      </c>
      <c r="G1602" t="s">
        <v>33</v>
      </c>
      <c r="H1602">
        <v>5</v>
      </c>
      <c r="I1602">
        <v>0</v>
      </c>
      <c r="J1602">
        <v>1</v>
      </c>
      <c r="K1602" t="s">
        <v>34</v>
      </c>
      <c r="L1602" t="s">
        <v>41</v>
      </c>
      <c r="M1602" t="s">
        <v>109</v>
      </c>
      <c r="N1602" t="s">
        <v>5572</v>
      </c>
      <c r="O1602" t="s">
        <v>4019</v>
      </c>
      <c r="P1602">
        <f t="shared" ref="P1602:P1616" si="76">LEN(N1602)</f>
        <v>25</v>
      </c>
      <c r="Q1602">
        <f t="shared" ref="Q1602:Q1616" si="77">LEN(TRIM(N1602))-LEN(SUBSTITUTE(N1602," ",""))+1</f>
        <v>6</v>
      </c>
      <c r="R1602">
        <v>0.0049889763</v>
      </c>
      <c r="T1602">
        <f t="shared" si="75"/>
        <v>0.00322927879440258</v>
      </c>
    </row>
    <row r="1603" hidden="1" spans="1:20">
      <c r="A1603" t="s">
        <v>29</v>
      </c>
      <c r="B1603">
        <v>21251181</v>
      </c>
      <c r="C1603" t="s">
        <v>5573</v>
      </c>
      <c r="D1603" t="s">
        <v>31</v>
      </c>
      <c r="E1603">
        <v>166483932</v>
      </c>
      <c r="F1603" t="s">
        <v>32</v>
      </c>
      <c r="G1603" t="s">
        <v>33</v>
      </c>
      <c r="H1603">
        <v>5</v>
      </c>
      <c r="I1603">
        <v>0</v>
      </c>
      <c r="J1603">
        <v>0</v>
      </c>
      <c r="K1603" t="s">
        <v>34</v>
      </c>
      <c r="L1603" t="s">
        <v>34</v>
      </c>
      <c r="M1603" t="s">
        <v>5574</v>
      </c>
      <c r="N1603" t="s">
        <v>5575</v>
      </c>
      <c r="O1603" t="s">
        <v>3044</v>
      </c>
      <c r="P1603">
        <f t="shared" si="76"/>
        <v>34</v>
      </c>
      <c r="Q1603">
        <f t="shared" si="77"/>
        <v>7</v>
      </c>
      <c r="R1603">
        <v>0.9942773</v>
      </c>
      <c r="T1603">
        <f t="shared" si="75"/>
        <v>0.00376749192680301</v>
      </c>
    </row>
    <row r="1604" hidden="1" spans="1:20">
      <c r="A1604" t="s">
        <v>29</v>
      </c>
      <c r="B1604">
        <v>21879631</v>
      </c>
      <c r="C1604" t="s">
        <v>5576</v>
      </c>
      <c r="D1604" t="s">
        <v>154</v>
      </c>
      <c r="E1604">
        <v>423421857</v>
      </c>
      <c r="F1604" t="s">
        <v>47</v>
      </c>
      <c r="G1604" t="s">
        <v>33</v>
      </c>
      <c r="H1604">
        <v>1</v>
      </c>
      <c r="I1604">
        <v>0</v>
      </c>
      <c r="J1604">
        <v>0</v>
      </c>
      <c r="K1604" t="s">
        <v>34</v>
      </c>
      <c r="L1604" t="s">
        <v>41</v>
      </c>
      <c r="M1604" t="s">
        <v>5577</v>
      </c>
      <c r="N1604" t="s">
        <v>5578</v>
      </c>
      <c r="O1604" t="s">
        <v>981</v>
      </c>
      <c r="P1604">
        <f t="shared" si="76"/>
        <v>192</v>
      </c>
      <c r="Q1604">
        <f t="shared" si="77"/>
        <v>40</v>
      </c>
      <c r="R1604">
        <v>0.005458118</v>
      </c>
      <c r="T1604">
        <f t="shared" si="75"/>
        <v>0.0215285252960172</v>
      </c>
    </row>
    <row r="1605" hidden="1" spans="1:20">
      <c r="A1605" t="s">
        <v>29</v>
      </c>
      <c r="B1605">
        <v>42901456</v>
      </c>
      <c r="C1605" t="s">
        <v>5579</v>
      </c>
      <c r="D1605" t="s">
        <v>98</v>
      </c>
      <c r="E1605">
        <v>309267414</v>
      </c>
      <c r="F1605" t="s">
        <v>99</v>
      </c>
      <c r="G1605" t="s">
        <v>33</v>
      </c>
      <c r="H1605">
        <v>3</v>
      </c>
      <c r="I1605">
        <v>4</v>
      </c>
      <c r="J1605">
        <v>5</v>
      </c>
      <c r="K1605" t="s">
        <v>34</v>
      </c>
      <c r="L1605" t="s">
        <v>41</v>
      </c>
      <c r="M1605" t="s">
        <v>5580</v>
      </c>
      <c r="N1605" t="s">
        <v>5581</v>
      </c>
      <c r="O1605" t="s">
        <v>3882</v>
      </c>
      <c r="P1605">
        <f t="shared" si="76"/>
        <v>108</v>
      </c>
      <c r="Q1605">
        <f t="shared" si="77"/>
        <v>25</v>
      </c>
      <c r="R1605">
        <v>0.0046617077</v>
      </c>
      <c r="T1605">
        <f t="shared" si="75"/>
        <v>0.0134553283100108</v>
      </c>
    </row>
    <row r="1606" hidden="1" spans="1:20">
      <c r="A1606" t="s">
        <v>29</v>
      </c>
      <c r="B1606">
        <v>26913995</v>
      </c>
      <c r="C1606" t="s">
        <v>5582</v>
      </c>
      <c r="D1606" t="s">
        <v>357</v>
      </c>
      <c r="E1606">
        <v>295520151</v>
      </c>
      <c r="F1606" t="s">
        <v>358</v>
      </c>
      <c r="G1606" t="s">
        <v>33</v>
      </c>
      <c r="H1606">
        <v>1</v>
      </c>
      <c r="I1606">
        <v>4</v>
      </c>
      <c r="J1606">
        <v>6</v>
      </c>
      <c r="K1606" t="s">
        <v>34</v>
      </c>
      <c r="L1606" t="s">
        <v>34</v>
      </c>
      <c r="M1606" t="s">
        <v>5583</v>
      </c>
      <c r="N1606" t="s">
        <v>5584</v>
      </c>
      <c r="O1606" t="s">
        <v>2225</v>
      </c>
      <c r="P1606">
        <f t="shared" si="76"/>
        <v>1813</v>
      </c>
      <c r="Q1606">
        <f t="shared" si="77"/>
        <v>327</v>
      </c>
      <c r="R1606">
        <v>0.9972077</v>
      </c>
      <c r="T1606">
        <f t="shared" si="75"/>
        <v>0.175995694294941</v>
      </c>
    </row>
    <row r="1607" hidden="1" spans="1:20">
      <c r="A1607" t="s">
        <v>29</v>
      </c>
      <c r="B1607">
        <v>21831843</v>
      </c>
      <c r="C1607" t="s">
        <v>5585</v>
      </c>
      <c r="D1607" t="s">
        <v>357</v>
      </c>
      <c r="E1607">
        <v>295520151</v>
      </c>
      <c r="F1607" t="s">
        <v>358</v>
      </c>
      <c r="G1607" t="s">
        <v>33</v>
      </c>
      <c r="H1607">
        <v>5</v>
      </c>
      <c r="I1607">
        <v>0</v>
      </c>
      <c r="J1607">
        <v>1</v>
      </c>
      <c r="K1607" t="s">
        <v>34</v>
      </c>
      <c r="L1607" t="s">
        <v>41</v>
      </c>
      <c r="M1607" t="s">
        <v>5586</v>
      </c>
      <c r="N1607" t="s">
        <v>5587</v>
      </c>
      <c r="O1607" t="s">
        <v>1874</v>
      </c>
      <c r="P1607">
        <f t="shared" si="76"/>
        <v>23</v>
      </c>
      <c r="Q1607">
        <f t="shared" si="77"/>
        <v>5</v>
      </c>
      <c r="R1607">
        <v>0.99995935</v>
      </c>
      <c r="T1607">
        <f t="shared" si="75"/>
        <v>0.00269106566200215</v>
      </c>
    </row>
    <row r="1608" hidden="1" spans="1:20">
      <c r="A1608" t="s">
        <v>29</v>
      </c>
      <c r="B1608">
        <v>52755194</v>
      </c>
      <c r="C1608" t="s">
        <v>5588</v>
      </c>
      <c r="D1608" t="s">
        <v>699</v>
      </c>
      <c r="E1608">
        <v>784164614</v>
      </c>
      <c r="F1608" t="s">
        <v>700</v>
      </c>
      <c r="G1608" t="s">
        <v>33</v>
      </c>
      <c r="H1608">
        <v>1</v>
      </c>
      <c r="I1608">
        <v>2</v>
      </c>
      <c r="J1608">
        <v>3</v>
      </c>
      <c r="K1608" t="s">
        <v>34</v>
      </c>
      <c r="L1608" t="s">
        <v>34</v>
      </c>
      <c r="M1608" t="s">
        <v>5589</v>
      </c>
      <c r="N1608" t="s">
        <v>5590</v>
      </c>
      <c r="O1608" t="s">
        <v>321</v>
      </c>
      <c r="P1608">
        <f t="shared" si="76"/>
        <v>1962</v>
      </c>
      <c r="Q1608">
        <f t="shared" si="77"/>
        <v>339</v>
      </c>
      <c r="R1608">
        <v>0.059834555</v>
      </c>
      <c r="T1608">
        <f t="shared" si="75"/>
        <v>0.182454251883746</v>
      </c>
    </row>
    <row r="1609" hidden="1" spans="1:20">
      <c r="A1609" t="s">
        <v>29</v>
      </c>
      <c r="B1609">
        <v>40501571</v>
      </c>
      <c r="C1609" t="s">
        <v>5591</v>
      </c>
      <c r="D1609" t="s">
        <v>1645</v>
      </c>
      <c r="E1609">
        <v>392967251</v>
      </c>
      <c r="F1609" t="s">
        <v>1646</v>
      </c>
      <c r="G1609" t="s">
        <v>33</v>
      </c>
      <c r="H1609">
        <v>1</v>
      </c>
      <c r="I1609">
        <v>6</v>
      </c>
      <c r="J1609">
        <v>6</v>
      </c>
      <c r="K1609" t="s">
        <v>34</v>
      </c>
      <c r="L1609" t="s">
        <v>34</v>
      </c>
      <c r="M1609" t="s">
        <v>5592</v>
      </c>
      <c r="N1609" t="s">
        <v>5593</v>
      </c>
      <c r="O1609" t="s">
        <v>5393</v>
      </c>
      <c r="P1609">
        <f t="shared" si="76"/>
        <v>339</v>
      </c>
      <c r="Q1609">
        <f t="shared" si="77"/>
        <v>59</v>
      </c>
      <c r="R1609">
        <v>0.0031403603</v>
      </c>
      <c r="T1609">
        <f t="shared" si="75"/>
        <v>0.0317545748116254</v>
      </c>
    </row>
    <row r="1610" hidden="1" spans="1:20">
      <c r="A1610" t="s">
        <v>29</v>
      </c>
      <c r="B1610">
        <v>16962110</v>
      </c>
      <c r="C1610" t="s">
        <v>5594</v>
      </c>
      <c r="D1610" t="s">
        <v>425</v>
      </c>
      <c r="E1610">
        <v>991090482</v>
      </c>
      <c r="F1610" t="s">
        <v>426</v>
      </c>
      <c r="G1610" t="s">
        <v>33</v>
      </c>
      <c r="H1610">
        <v>3</v>
      </c>
      <c r="I1610">
        <v>6</v>
      </c>
      <c r="J1610">
        <v>12</v>
      </c>
      <c r="K1610" t="s">
        <v>34</v>
      </c>
      <c r="L1610" t="s">
        <v>34</v>
      </c>
      <c r="M1610" t="s">
        <v>5595</v>
      </c>
      <c r="N1610" t="s">
        <v>5596</v>
      </c>
      <c r="O1610" t="s">
        <v>4399</v>
      </c>
      <c r="P1610">
        <f t="shared" si="76"/>
        <v>259</v>
      </c>
      <c r="Q1610">
        <f t="shared" si="77"/>
        <v>44</v>
      </c>
      <c r="R1610">
        <v>0.0025696822</v>
      </c>
      <c r="T1610">
        <f t="shared" si="75"/>
        <v>0.0236813778256189</v>
      </c>
    </row>
    <row r="1611" hidden="1" spans="1:20">
      <c r="A1611" t="s">
        <v>29</v>
      </c>
      <c r="B1611">
        <v>53057553</v>
      </c>
      <c r="C1611" t="s">
        <v>5597</v>
      </c>
      <c r="D1611" t="s">
        <v>396</v>
      </c>
      <c r="E1611">
        <v>943347999</v>
      </c>
      <c r="F1611" t="s">
        <v>397</v>
      </c>
      <c r="G1611" t="s">
        <v>33</v>
      </c>
      <c r="H1611">
        <v>2</v>
      </c>
      <c r="I1611">
        <v>2</v>
      </c>
      <c r="J1611">
        <v>3</v>
      </c>
      <c r="K1611" t="s">
        <v>34</v>
      </c>
      <c r="L1611" t="s">
        <v>34</v>
      </c>
      <c r="M1611" t="s">
        <v>5598</v>
      </c>
      <c r="N1611" t="s">
        <v>5599</v>
      </c>
      <c r="O1611" t="s">
        <v>5600</v>
      </c>
      <c r="P1611">
        <f t="shared" si="76"/>
        <v>1431</v>
      </c>
      <c r="Q1611">
        <f t="shared" si="77"/>
        <v>260</v>
      </c>
      <c r="R1611" s="2">
        <v>1.9164669e-5</v>
      </c>
      <c r="T1611">
        <f t="shared" si="75"/>
        <v>0.139935414424112</v>
      </c>
    </row>
    <row r="1612" hidden="1" spans="1:20">
      <c r="A1612" t="s">
        <v>29</v>
      </c>
      <c r="B1612">
        <v>16461599</v>
      </c>
      <c r="C1612" t="s">
        <v>5601</v>
      </c>
      <c r="D1612" t="s">
        <v>254</v>
      </c>
      <c r="E1612">
        <v>692404913</v>
      </c>
      <c r="F1612" t="s">
        <v>255</v>
      </c>
      <c r="G1612" t="s">
        <v>33</v>
      </c>
      <c r="H1612">
        <v>1</v>
      </c>
      <c r="I1612">
        <v>6</v>
      </c>
      <c r="J1612">
        <v>7</v>
      </c>
      <c r="K1612" t="s">
        <v>34</v>
      </c>
      <c r="L1612" t="s">
        <v>41</v>
      </c>
      <c r="M1612" t="s">
        <v>5602</v>
      </c>
      <c r="N1612" t="s">
        <v>5603</v>
      </c>
      <c r="O1612" t="s">
        <v>5604</v>
      </c>
      <c r="P1612">
        <f t="shared" si="76"/>
        <v>1111</v>
      </c>
      <c r="Q1612">
        <f t="shared" si="77"/>
        <v>192</v>
      </c>
      <c r="R1612">
        <v>0.0029993656</v>
      </c>
      <c r="T1612">
        <f t="shared" si="75"/>
        <v>0.103336921420883</v>
      </c>
    </row>
    <row r="1613" hidden="1" spans="1:20">
      <c r="A1613" t="s">
        <v>29</v>
      </c>
      <c r="B1613">
        <v>41774971</v>
      </c>
      <c r="C1613" t="s">
        <v>5605</v>
      </c>
      <c r="D1613" t="s">
        <v>560</v>
      </c>
      <c r="E1613">
        <v>981162112</v>
      </c>
      <c r="F1613" t="s">
        <v>561</v>
      </c>
      <c r="G1613" t="s">
        <v>33</v>
      </c>
      <c r="H1613">
        <v>5</v>
      </c>
      <c r="I1613">
        <v>69</v>
      </c>
      <c r="J1613">
        <v>72</v>
      </c>
      <c r="K1613" t="s">
        <v>34</v>
      </c>
      <c r="L1613" t="s">
        <v>34</v>
      </c>
      <c r="M1613" t="s">
        <v>5606</v>
      </c>
      <c r="N1613" t="s">
        <v>5607</v>
      </c>
      <c r="O1613" t="s">
        <v>1822</v>
      </c>
      <c r="P1613">
        <f t="shared" si="76"/>
        <v>1211</v>
      </c>
      <c r="Q1613">
        <f t="shared" si="77"/>
        <v>210</v>
      </c>
      <c r="R1613">
        <v>0.0027167962</v>
      </c>
      <c r="T1613">
        <f t="shared" si="75"/>
        <v>0.11302475780409</v>
      </c>
    </row>
    <row r="1614" hidden="1" spans="1:20">
      <c r="A1614" t="s">
        <v>29</v>
      </c>
      <c r="B1614">
        <v>47604399</v>
      </c>
      <c r="C1614" t="s">
        <v>5608</v>
      </c>
      <c r="D1614" t="s">
        <v>292</v>
      </c>
      <c r="E1614">
        <v>242727854</v>
      </c>
      <c r="F1614" t="s">
        <v>293</v>
      </c>
      <c r="G1614" t="s">
        <v>33</v>
      </c>
      <c r="H1614">
        <v>1</v>
      </c>
      <c r="I1614">
        <v>6</v>
      </c>
      <c r="J1614">
        <v>6</v>
      </c>
      <c r="K1614" t="s">
        <v>34</v>
      </c>
      <c r="L1614" t="s">
        <v>34</v>
      </c>
      <c r="M1614" t="s">
        <v>5609</v>
      </c>
      <c r="N1614" t="s">
        <v>5610</v>
      </c>
      <c r="O1614" t="s">
        <v>5611</v>
      </c>
      <c r="P1614">
        <f t="shared" si="76"/>
        <v>381</v>
      </c>
      <c r="Q1614">
        <f t="shared" si="77"/>
        <v>62</v>
      </c>
      <c r="R1614">
        <v>0.0035736472</v>
      </c>
      <c r="T1614">
        <f t="shared" si="75"/>
        <v>0.0333692142088267</v>
      </c>
    </row>
    <row r="1615" hidden="1" spans="1:20">
      <c r="A1615" t="s">
        <v>29</v>
      </c>
      <c r="B1615">
        <v>15569084</v>
      </c>
      <c r="C1615" t="s">
        <v>5612</v>
      </c>
      <c r="D1615" t="s">
        <v>154</v>
      </c>
      <c r="E1615">
        <v>423421857</v>
      </c>
      <c r="F1615" t="s">
        <v>47</v>
      </c>
      <c r="G1615" t="s">
        <v>33</v>
      </c>
      <c r="H1615">
        <v>4</v>
      </c>
      <c r="I1615">
        <v>0</v>
      </c>
      <c r="J1615">
        <v>0</v>
      </c>
      <c r="K1615" t="s">
        <v>34</v>
      </c>
      <c r="L1615" t="s">
        <v>41</v>
      </c>
      <c r="M1615" t="s">
        <v>5613</v>
      </c>
      <c r="N1615" t="s">
        <v>5614</v>
      </c>
      <c r="O1615" t="s">
        <v>4363</v>
      </c>
      <c r="P1615">
        <f t="shared" si="76"/>
        <v>576</v>
      </c>
      <c r="Q1615">
        <f t="shared" si="77"/>
        <v>101</v>
      </c>
      <c r="R1615">
        <v>0.9939797</v>
      </c>
      <c r="T1615">
        <f t="shared" si="75"/>
        <v>0.0543595263724435</v>
      </c>
    </row>
    <row r="1616" hidden="1" spans="1:20">
      <c r="A1616" t="s">
        <v>29</v>
      </c>
      <c r="B1616">
        <v>31476683</v>
      </c>
      <c r="C1616" t="s">
        <v>5615</v>
      </c>
      <c r="D1616" t="s">
        <v>113</v>
      </c>
      <c r="E1616">
        <v>423421857</v>
      </c>
      <c r="F1616" t="s">
        <v>47</v>
      </c>
      <c r="G1616" t="s">
        <v>33</v>
      </c>
      <c r="H1616">
        <v>4</v>
      </c>
      <c r="I1616">
        <v>1</v>
      </c>
      <c r="J1616">
        <v>1</v>
      </c>
      <c r="K1616" t="s">
        <v>34</v>
      </c>
      <c r="L1616" t="s">
        <v>41</v>
      </c>
      <c r="M1616" t="s">
        <v>5616</v>
      </c>
      <c r="N1616" t="s">
        <v>5617</v>
      </c>
      <c r="O1616" t="s">
        <v>196</v>
      </c>
      <c r="P1616">
        <f t="shared" si="76"/>
        <v>376</v>
      </c>
      <c r="Q1616">
        <f t="shared" si="77"/>
        <v>68</v>
      </c>
      <c r="R1616">
        <v>0.85664546</v>
      </c>
      <c r="T1616">
        <f t="shared" si="75"/>
        <v>0.0365984930032293</v>
      </c>
    </row>
  </sheetData>
  <autoFilter ref="A1:R1616">
    <filterColumn colId="4">
      <customFilters>
        <customFilter operator="equal" val="109226352"/>
      </customFilters>
    </filterColumn>
  </autoFilter>
  <sortState ref="A2:R22002">
    <sortCondition ref="N2:N22002" descending="1"/>
  </sortState>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395"/>
  <sheetViews>
    <sheetView workbookViewId="0">
      <selection activeCell="O2" sqref="O2"/>
    </sheetView>
  </sheetViews>
  <sheetFormatPr defaultColWidth="9.14285714285714" defaultRowHeight="12.4"/>
  <cols>
    <col min="2" max="2" width="9.57142857142857"/>
    <col min="5" max="5" width="10.5714285714286"/>
    <col min="15" max="15" width="15.0267857142857" customWidth="1"/>
    <col min="18" max="18" width="12.7857142857143"/>
    <col min="22" max="22" width="9.36607142857143" customWidth="1"/>
  </cols>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T1" t="s">
        <v>5618</v>
      </c>
      <c r="U1" t="s">
        <v>5619</v>
      </c>
      <c r="V1" t="s">
        <v>5620</v>
      </c>
    </row>
    <row r="2" spans="1:22">
      <c r="A2" t="s">
        <v>29</v>
      </c>
      <c r="B2">
        <v>37015086</v>
      </c>
      <c r="C2" t="s">
        <v>5148</v>
      </c>
      <c r="D2" t="s">
        <v>46</v>
      </c>
      <c r="E2">
        <v>423421857</v>
      </c>
      <c r="F2" t="s">
        <v>47</v>
      </c>
      <c r="G2" t="s">
        <v>33</v>
      </c>
      <c r="H2">
        <v>1</v>
      </c>
      <c r="I2">
        <v>6</v>
      </c>
      <c r="J2">
        <v>11</v>
      </c>
      <c r="K2" t="s">
        <v>34</v>
      </c>
      <c r="L2" t="s">
        <v>34</v>
      </c>
      <c r="M2" t="s">
        <v>5149</v>
      </c>
      <c r="N2" t="s">
        <v>5150</v>
      </c>
      <c r="O2" s="1">
        <v>40716</v>
      </c>
      <c r="P2">
        <v>360</v>
      </c>
      <c r="Q2">
        <v>58</v>
      </c>
      <c r="R2">
        <v>0.9942905</v>
      </c>
      <c r="T2">
        <v>0.0309973045822102</v>
      </c>
      <c r="U2">
        <v>0.5</v>
      </c>
      <c r="V2">
        <v>0.0300400534045394</v>
      </c>
    </row>
    <row r="3" spans="1:22">
      <c r="A3" t="s">
        <v>29</v>
      </c>
      <c r="B3">
        <v>20365751</v>
      </c>
      <c r="C3" t="s">
        <v>1741</v>
      </c>
      <c r="D3" t="s">
        <v>1742</v>
      </c>
      <c r="E3">
        <v>423421857</v>
      </c>
      <c r="F3" t="s">
        <v>47</v>
      </c>
      <c r="G3" t="s">
        <v>33</v>
      </c>
      <c r="H3">
        <v>5</v>
      </c>
      <c r="I3">
        <v>372</v>
      </c>
      <c r="J3">
        <v>380</v>
      </c>
      <c r="K3" t="s">
        <v>34</v>
      </c>
      <c r="L3" t="s">
        <v>34</v>
      </c>
      <c r="M3" t="s">
        <v>1505</v>
      </c>
      <c r="N3" t="s">
        <v>1743</v>
      </c>
      <c r="O3" s="1">
        <v>40912</v>
      </c>
      <c r="P3">
        <v>3728</v>
      </c>
      <c r="Q3">
        <v>742</v>
      </c>
      <c r="R3">
        <v>0.9942139</v>
      </c>
      <c r="T3">
        <v>0.0296495956873315</v>
      </c>
      <c r="U3">
        <v>0.5</v>
      </c>
      <c r="V3">
        <v>0.0360480640854473</v>
      </c>
    </row>
    <row r="4" spans="1:22">
      <c r="A4" t="s">
        <v>29</v>
      </c>
      <c r="B4">
        <v>44961282</v>
      </c>
      <c r="C4" t="s">
        <v>2597</v>
      </c>
      <c r="D4" t="s">
        <v>1742</v>
      </c>
      <c r="E4">
        <v>423421857</v>
      </c>
      <c r="F4" t="s">
        <v>47</v>
      </c>
      <c r="G4" t="s">
        <v>33</v>
      </c>
      <c r="H4">
        <v>4</v>
      </c>
      <c r="I4">
        <v>12</v>
      </c>
      <c r="J4">
        <v>14</v>
      </c>
      <c r="K4" t="s">
        <v>34</v>
      </c>
      <c r="L4" t="s">
        <v>34</v>
      </c>
      <c r="M4" t="s">
        <v>2598</v>
      </c>
      <c r="N4" t="s">
        <v>2599</v>
      </c>
      <c r="O4" s="1">
        <v>41000</v>
      </c>
      <c r="P4">
        <v>1274</v>
      </c>
      <c r="Q4">
        <v>237</v>
      </c>
      <c r="R4">
        <v>0.99999964</v>
      </c>
      <c r="T4">
        <v>0.00269541778975741</v>
      </c>
      <c r="U4">
        <v>0.5</v>
      </c>
      <c r="V4">
        <v>0.0333778371161549</v>
      </c>
    </row>
    <row r="5" spans="1:22">
      <c r="A5" t="s">
        <v>29</v>
      </c>
      <c r="B5">
        <v>52643790</v>
      </c>
      <c r="C5" t="s">
        <v>3749</v>
      </c>
      <c r="D5" t="s">
        <v>1742</v>
      </c>
      <c r="E5">
        <v>423421857</v>
      </c>
      <c r="F5" t="s">
        <v>47</v>
      </c>
      <c r="G5" t="s">
        <v>33</v>
      </c>
      <c r="H5">
        <v>5</v>
      </c>
      <c r="I5">
        <v>33</v>
      </c>
      <c r="J5">
        <v>34</v>
      </c>
      <c r="K5" t="s">
        <v>34</v>
      </c>
      <c r="L5" t="s">
        <v>34</v>
      </c>
      <c r="M5" t="s">
        <v>3750</v>
      </c>
      <c r="N5" t="s">
        <v>3751</v>
      </c>
      <c r="O5" s="1">
        <v>41023</v>
      </c>
      <c r="P5">
        <v>1737</v>
      </c>
      <c r="Q5">
        <v>323</v>
      </c>
      <c r="R5" s="2">
        <v>4.5245346e-5</v>
      </c>
      <c r="T5">
        <v>0.0175202156334232</v>
      </c>
      <c r="U5">
        <v>1</v>
      </c>
      <c r="V5">
        <v>0.0333778371161549</v>
      </c>
    </row>
    <row r="6" spans="1:22">
      <c r="A6" t="s">
        <v>29</v>
      </c>
      <c r="B6">
        <v>37142894</v>
      </c>
      <c r="C6" t="s">
        <v>3655</v>
      </c>
      <c r="D6" t="s">
        <v>108</v>
      </c>
      <c r="E6">
        <v>423421857</v>
      </c>
      <c r="F6" t="s">
        <v>47</v>
      </c>
      <c r="G6" t="s">
        <v>33</v>
      </c>
      <c r="H6">
        <v>1</v>
      </c>
      <c r="I6">
        <v>33</v>
      </c>
      <c r="J6">
        <v>45</v>
      </c>
      <c r="K6" t="s">
        <v>34</v>
      </c>
      <c r="L6" t="s">
        <v>34</v>
      </c>
      <c r="M6" t="s">
        <v>3656</v>
      </c>
      <c r="N6" t="s">
        <v>3657</v>
      </c>
      <c r="O6" s="1">
        <v>41072</v>
      </c>
      <c r="P6">
        <v>354</v>
      </c>
      <c r="Q6">
        <v>65</v>
      </c>
      <c r="R6">
        <v>0.003188178</v>
      </c>
      <c r="T6">
        <v>0.0134770889487871</v>
      </c>
      <c r="U6">
        <v>0.5</v>
      </c>
      <c r="V6">
        <v>0.0333778371161549</v>
      </c>
    </row>
    <row r="7" spans="1:22">
      <c r="A7" t="s">
        <v>29</v>
      </c>
      <c r="B7">
        <v>37142894</v>
      </c>
      <c r="C7" t="s">
        <v>3659</v>
      </c>
      <c r="D7" t="s">
        <v>104</v>
      </c>
      <c r="E7">
        <v>423421857</v>
      </c>
      <c r="F7" t="s">
        <v>47</v>
      </c>
      <c r="G7" t="s">
        <v>33</v>
      </c>
      <c r="H7">
        <v>1</v>
      </c>
      <c r="I7">
        <v>14</v>
      </c>
      <c r="J7">
        <v>22</v>
      </c>
      <c r="K7" t="s">
        <v>34</v>
      </c>
      <c r="L7" t="s">
        <v>34</v>
      </c>
      <c r="M7" t="s">
        <v>3656</v>
      </c>
      <c r="N7" t="s">
        <v>3657</v>
      </c>
      <c r="O7" s="1">
        <v>41072</v>
      </c>
      <c r="P7">
        <v>354</v>
      </c>
      <c r="Q7">
        <v>65</v>
      </c>
      <c r="R7">
        <v>0.00020684135</v>
      </c>
      <c r="T7">
        <v>0.1455525606469</v>
      </c>
      <c r="U7">
        <v>1</v>
      </c>
      <c r="V7">
        <v>0.0387182910547397</v>
      </c>
    </row>
    <row r="8" spans="1:22">
      <c r="A8" t="s">
        <v>29</v>
      </c>
      <c r="B8">
        <v>37142894</v>
      </c>
      <c r="C8" t="s">
        <v>3660</v>
      </c>
      <c r="D8" t="s">
        <v>113</v>
      </c>
      <c r="E8">
        <v>423421857</v>
      </c>
      <c r="F8" t="s">
        <v>47</v>
      </c>
      <c r="G8" t="s">
        <v>33</v>
      </c>
      <c r="H8">
        <v>1</v>
      </c>
      <c r="I8">
        <v>2</v>
      </c>
      <c r="J8">
        <v>8</v>
      </c>
      <c r="K8" t="s">
        <v>34</v>
      </c>
      <c r="L8" t="s">
        <v>34</v>
      </c>
      <c r="M8" t="s">
        <v>3656</v>
      </c>
      <c r="N8" t="s">
        <v>3657</v>
      </c>
      <c r="O8" s="1">
        <v>41072</v>
      </c>
      <c r="P8">
        <v>354</v>
      </c>
      <c r="Q8">
        <v>65</v>
      </c>
      <c r="R8">
        <v>0.000134696</v>
      </c>
      <c r="T8">
        <v>0.00269541778975741</v>
      </c>
      <c r="U8">
        <v>1</v>
      </c>
      <c r="V8">
        <v>0.0300400534045394</v>
      </c>
    </row>
    <row r="9" spans="1:22">
      <c r="A9" t="s">
        <v>29</v>
      </c>
      <c r="B9">
        <v>37142894</v>
      </c>
      <c r="C9" t="s">
        <v>3661</v>
      </c>
      <c r="D9" t="s">
        <v>1742</v>
      </c>
      <c r="E9">
        <v>423421857</v>
      </c>
      <c r="F9" t="s">
        <v>47</v>
      </c>
      <c r="G9" t="s">
        <v>33</v>
      </c>
      <c r="H9">
        <v>1</v>
      </c>
      <c r="I9">
        <v>6</v>
      </c>
      <c r="J9">
        <v>9</v>
      </c>
      <c r="K9" t="s">
        <v>34</v>
      </c>
      <c r="L9" t="s">
        <v>34</v>
      </c>
      <c r="M9" t="s">
        <v>3656</v>
      </c>
      <c r="N9" t="s">
        <v>3657</v>
      </c>
      <c r="O9" s="1">
        <v>41072</v>
      </c>
      <c r="P9">
        <v>354</v>
      </c>
      <c r="Q9">
        <v>65</v>
      </c>
      <c r="R9">
        <v>0.0047913757</v>
      </c>
      <c r="T9">
        <v>0.00943396226415094</v>
      </c>
      <c r="U9">
        <v>1</v>
      </c>
      <c r="V9">
        <v>0.0333778371161549</v>
      </c>
    </row>
    <row r="10" spans="1:22">
      <c r="A10" t="s">
        <v>29</v>
      </c>
      <c r="B10">
        <v>38553361</v>
      </c>
      <c r="C10" t="s">
        <v>5498</v>
      </c>
      <c r="D10" t="s">
        <v>104</v>
      </c>
      <c r="E10">
        <v>423421857</v>
      </c>
      <c r="F10" t="s">
        <v>47</v>
      </c>
      <c r="G10" t="s">
        <v>33</v>
      </c>
      <c r="H10">
        <v>4</v>
      </c>
      <c r="I10">
        <v>27</v>
      </c>
      <c r="J10">
        <v>31</v>
      </c>
      <c r="K10" t="s">
        <v>34</v>
      </c>
      <c r="L10" t="s">
        <v>34</v>
      </c>
      <c r="M10" t="s">
        <v>5496</v>
      </c>
      <c r="N10" t="s">
        <v>5499</v>
      </c>
      <c r="O10" s="1">
        <v>41484</v>
      </c>
      <c r="P10">
        <v>1855</v>
      </c>
      <c r="Q10">
        <v>342</v>
      </c>
      <c r="R10">
        <v>0.0055440324</v>
      </c>
      <c r="T10">
        <v>0.0107816711590297</v>
      </c>
      <c r="U10">
        <v>0.5</v>
      </c>
      <c r="V10">
        <v>0.0333778371161549</v>
      </c>
    </row>
    <row r="11" spans="1:22">
      <c r="A11" t="s">
        <v>29</v>
      </c>
      <c r="B11">
        <v>41724295</v>
      </c>
      <c r="C11" t="s">
        <v>631</v>
      </c>
      <c r="D11" t="s">
        <v>108</v>
      </c>
      <c r="E11">
        <v>423421857</v>
      </c>
      <c r="F11" t="s">
        <v>47</v>
      </c>
      <c r="G11" t="s">
        <v>33</v>
      </c>
      <c r="H11">
        <v>4</v>
      </c>
      <c r="I11">
        <v>121</v>
      </c>
      <c r="J11">
        <v>133</v>
      </c>
      <c r="K11" t="s">
        <v>34</v>
      </c>
      <c r="L11" t="s">
        <v>41</v>
      </c>
      <c r="M11" t="s">
        <v>632</v>
      </c>
      <c r="N11" t="s">
        <v>633</v>
      </c>
      <c r="O11" s="1">
        <v>41645</v>
      </c>
      <c r="P11">
        <v>541</v>
      </c>
      <c r="Q11">
        <v>108</v>
      </c>
      <c r="R11">
        <v>0.9980654</v>
      </c>
      <c r="T11">
        <v>0.00404312668463612</v>
      </c>
      <c r="U11">
        <v>1</v>
      </c>
      <c r="V11">
        <v>0.0333778371161549</v>
      </c>
    </row>
    <row r="12" spans="1:22">
      <c r="A12" t="s">
        <v>29</v>
      </c>
      <c r="B12">
        <v>18259562</v>
      </c>
      <c r="C12" t="s">
        <v>1884</v>
      </c>
      <c r="D12" t="s">
        <v>46</v>
      </c>
      <c r="E12">
        <v>423421857</v>
      </c>
      <c r="F12" t="s">
        <v>47</v>
      </c>
      <c r="G12" t="s">
        <v>33</v>
      </c>
      <c r="H12">
        <v>3</v>
      </c>
      <c r="I12">
        <v>8</v>
      </c>
      <c r="J12">
        <v>10</v>
      </c>
      <c r="K12" t="s">
        <v>34</v>
      </c>
      <c r="L12" t="s">
        <v>41</v>
      </c>
      <c r="M12" t="s">
        <v>1885</v>
      </c>
      <c r="N12" t="s">
        <v>1886</v>
      </c>
      <c r="O12" s="1">
        <v>41652</v>
      </c>
      <c r="P12">
        <v>278</v>
      </c>
      <c r="Q12">
        <v>54</v>
      </c>
      <c r="R12">
        <v>0.9942064</v>
      </c>
      <c r="T12">
        <v>0.00269541778975741</v>
      </c>
      <c r="U12">
        <v>1</v>
      </c>
      <c r="V12">
        <v>0.0300400534045394</v>
      </c>
    </row>
    <row r="13" spans="1:22">
      <c r="A13" t="s">
        <v>29</v>
      </c>
      <c r="B13">
        <v>10287626</v>
      </c>
      <c r="C13" t="s">
        <v>5421</v>
      </c>
      <c r="D13" t="s">
        <v>108</v>
      </c>
      <c r="E13">
        <v>423421857</v>
      </c>
      <c r="F13" t="s">
        <v>47</v>
      </c>
      <c r="G13" t="s">
        <v>33</v>
      </c>
      <c r="H13">
        <v>4</v>
      </c>
      <c r="I13">
        <v>2</v>
      </c>
      <c r="J13">
        <v>4</v>
      </c>
      <c r="K13" t="s">
        <v>34</v>
      </c>
      <c r="L13" t="s">
        <v>41</v>
      </c>
      <c r="M13" t="s">
        <v>5422</v>
      </c>
      <c r="N13" t="s">
        <v>5423</v>
      </c>
      <c r="O13" s="1">
        <v>41653</v>
      </c>
      <c r="P13">
        <v>116</v>
      </c>
      <c r="Q13">
        <v>21</v>
      </c>
      <c r="R13">
        <v>0.9464359</v>
      </c>
      <c r="T13">
        <v>0.00269541778975741</v>
      </c>
      <c r="U13">
        <v>0.5</v>
      </c>
      <c r="V13">
        <v>0.0333778371161549</v>
      </c>
    </row>
    <row r="14" spans="1:22">
      <c r="A14" t="s">
        <v>29</v>
      </c>
      <c r="B14">
        <v>31215954</v>
      </c>
      <c r="C14" t="s">
        <v>1949</v>
      </c>
      <c r="D14" t="s">
        <v>154</v>
      </c>
      <c r="E14">
        <v>423421857</v>
      </c>
      <c r="F14" t="s">
        <v>47</v>
      </c>
      <c r="G14" t="s">
        <v>33</v>
      </c>
      <c r="H14">
        <v>4</v>
      </c>
      <c r="I14">
        <v>61</v>
      </c>
      <c r="J14">
        <v>71</v>
      </c>
      <c r="K14" t="s">
        <v>34</v>
      </c>
      <c r="L14" t="s">
        <v>41</v>
      </c>
      <c r="M14" t="s">
        <v>1950</v>
      </c>
      <c r="N14" t="s">
        <v>1951</v>
      </c>
      <c r="O14" s="1">
        <v>41683</v>
      </c>
      <c r="P14">
        <v>459</v>
      </c>
      <c r="Q14">
        <v>83</v>
      </c>
      <c r="R14" s="2">
        <v>2.3631364e-5</v>
      </c>
      <c r="T14">
        <v>0.0161725067385445</v>
      </c>
      <c r="U14">
        <v>1</v>
      </c>
      <c r="V14">
        <v>0.0333778371161549</v>
      </c>
    </row>
    <row r="15" spans="1:22">
      <c r="A15" t="s">
        <v>29</v>
      </c>
      <c r="B15">
        <v>42574653</v>
      </c>
      <c r="C15" t="s">
        <v>4299</v>
      </c>
      <c r="D15" t="s">
        <v>953</v>
      </c>
      <c r="E15">
        <v>423421857</v>
      </c>
      <c r="F15" t="s">
        <v>47</v>
      </c>
      <c r="G15" t="s">
        <v>33</v>
      </c>
      <c r="H15">
        <v>4</v>
      </c>
      <c r="I15">
        <v>9</v>
      </c>
      <c r="J15">
        <v>12</v>
      </c>
      <c r="K15" t="s">
        <v>34</v>
      </c>
      <c r="L15" t="s">
        <v>41</v>
      </c>
      <c r="M15" t="s">
        <v>4300</v>
      </c>
      <c r="N15" t="s">
        <v>4301</v>
      </c>
      <c r="O15" s="1">
        <v>41702</v>
      </c>
      <c r="P15">
        <v>991</v>
      </c>
      <c r="Q15">
        <v>184</v>
      </c>
      <c r="R15">
        <v>0.99863356</v>
      </c>
      <c r="T15">
        <v>0.00269541778975741</v>
      </c>
      <c r="U15">
        <v>0.5</v>
      </c>
      <c r="V15">
        <v>0.0333778371161549</v>
      </c>
    </row>
    <row r="16" spans="1:22">
      <c r="A16" t="s">
        <v>29</v>
      </c>
      <c r="B16">
        <v>47340523</v>
      </c>
      <c r="C16" t="s">
        <v>4126</v>
      </c>
      <c r="D16" t="s">
        <v>154</v>
      </c>
      <c r="E16">
        <v>423421857</v>
      </c>
      <c r="F16" t="s">
        <v>47</v>
      </c>
      <c r="G16" t="s">
        <v>33</v>
      </c>
      <c r="H16">
        <v>5</v>
      </c>
      <c r="I16">
        <v>345</v>
      </c>
      <c r="J16">
        <v>374</v>
      </c>
      <c r="K16" t="s">
        <v>34</v>
      </c>
      <c r="L16" t="s">
        <v>41</v>
      </c>
      <c r="M16" t="s">
        <v>4127</v>
      </c>
      <c r="N16" t="s">
        <v>4128</v>
      </c>
      <c r="O16" s="1">
        <v>41704</v>
      </c>
      <c r="P16">
        <v>680</v>
      </c>
      <c r="Q16">
        <v>127</v>
      </c>
      <c r="R16">
        <v>0.99403435</v>
      </c>
      <c r="T16">
        <v>0.0256064690026954</v>
      </c>
      <c r="U16">
        <v>0.5</v>
      </c>
      <c r="V16">
        <v>0.0360480640854473</v>
      </c>
    </row>
    <row r="17" spans="1:22">
      <c r="A17" t="s">
        <v>29</v>
      </c>
      <c r="B17">
        <v>23283986</v>
      </c>
      <c r="C17" t="s">
        <v>4325</v>
      </c>
      <c r="D17" t="s">
        <v>154</v>
      </c>
      <c r="E17">
        <v>423421857</v>
      </c>
      <c r="F17" t="s">
        <v>47</v>
      </c>
      <c r="G17" t="s">
        <v>33</v>
      </c>
      <c r="H17">
        <v>5</v>
      </c>
      <c r="I17">
        <v>95</v>
      </c>
      <c r="J17">
        <v>106</v>
      </c>
      <c r="K17" t="s">
        <v>34</v>
      </c>
      <c r="L17" t="s">
        <v>41</v>
      </c>
      <c r="M17" t="s">
        <v>4326</v>
      </c>
      <c r="N17" t="s">
        <v>4327</v>
      </c>
      <c r="O17" s="1">
        <v>41713</v>
      </c>
      <c r="P17">
        <v>246</v>
      </c>
      <c r="Q17">
        <v>47</v>
      </c>
      <c r="R17">
        <v>0.9944694</v>
      </c>
      <c r="T17">
        <v>0.00539083557951483</v>
      </c>
      <c r="U17">
        <v>0.5</v>
      </c>
      <c r="V17">
        <v>0.0333778371161549</v>
      </c>
    </row>
    <row r="18" spans="1:22">
      <c r="A18" t="s">
        <v>29</v>
      </c>
      <c r="B18">
        <v>30537183</v>
      </c>
      <c r="C18" t="s">
        <v>3348</v>
      </c>
      <c r="D18" t="s">
        <v>104</v>
      </c>
      <c r="E18">
        <v>423421857</v>
      </c>
      <c r="F18" t="s">
        <v>47</v>
      </c>
      <c r="G18" t="s">
        <v>33</v>
      </c>
      <c r="H18">
        <v>5</v>
      </c>
      <c r="I18">
        <v>4</v>
      </c>
      <c r="J18">
        <v>5</v>
      </c>
      <c r="K18" t="s">
        <v>34</v>
      </c>
      <c r="L18" t="s">
        <v>41</v>
      </c>
      <c r="M18" t="s">
        <v>3349</v>
      </c>
      <c r="N18" t="s">
        <v>3350</v>
      </c>
      <c r="O18" s="1">
        <v>41714</v>
      </c>
      <c r="P18">
        <v>878</v>
      </c>
      <c r="Q18">
        <v>151</v>
      </c>
      <c r="R18">
        <v>0.994592</v>
      </c>
      <c r="T18">
        <v>0.00673854447439353</v>
      </c>
      <c r="U18">
        <v>0.5</v>
      </c>
      <c r="V18">
        <v>0.0333778371161549</v>
      </c>
    </row>
    <row r="19" spans="1:22">
      <c r="A19" t="s">
        <v>29</v>
      </c>
      <c r="B19">
        <v>5928046</v>
      </c>
      <c r="C19" t="s">
        <v>2348</v>
      </c>
      <c r="D19" t="s">
        <v>154</v>
      </c>
      <c r="E19">
        <v>423421857</v>
      </c>
      <c r="F19" t="s">
        <v>47</v>
      </c>
      <c r="G19" t="s">
        <v>33</v>
      </c>
      <c r="H19">
        <v>4</v>
      </c>
      <c r="I19">
        <v>0</v>
      </c>
      <c r="J19">
        <v>1</v>
      </c>
      <c r="K19" t="s">
        <v>34</v>
      </c>
      <c r="L19" t="s">
        <v>41</v>
      </c>
      <c r="M19" t="s">
        <v>2349</v>
      </c>
      <c r="N19" t="s">
        <v>2350</v>
      </c>
      <c r="O19" s="1">
        <v>41720</v>
      </c>
      <c r="P19">
        <v>128</v>
      </c>
      <c r="Q19">
        <v>25</v>
      </c>
      <c r="R19">
        <v>0.00392647</v>
      </c>
      <c r="T19">
        <v>0.00269541778975741</v>
      </c>
      <c r="U19">
        <v>1</v>
      </c>
      <c r="V19">
        <v>0.0300400534045394</v>
      </c>
    </row>
    <row r="20" spans="1:22">
      <c r="A20" t="s">
        <v>29</v>
      </c>
      <c r="B20">
        <v>48846144</v>
      </c>
      <c r="C20" t="s">
        <v>2279</v>
      </c>
      <c r="D20" t="s">
        <v>154</v>
      </c>
      <c r="E20">
        <v>423421857</v>
      </c>
      <c r="F20" t="s">
        <v>47</v>
      </c>
      <c r="G20" t="s">
        <v>33</v>
      </c>
      <c r="H20">
        <v>1</v>
      </c>
      <c r="I20">
        <v>1</v>
      </c>
      <c r="J20">
        <v>2</v>
      </c>
      <c r="K20" t="s">
        <v>34</v>
      </c>
      <c r="L20" t="s">
        <v>41</v>
      </c>
      <c r="M20" t="s">
        <v>2280</v>
      </c>
      <c r="N20" t="s">
        <v>2281</v>
      </c>
      <c r="O20" s="1">
        <v>41722</v>
      </c>
      <c r="P20">
        <v>202</v>
      </c>
      <c r="Q20">
        <v>42</v>
      </c>
      <c r="R20">
        <v>0.9946589</v>
      </c>
      <c r="T20">
        <v>0.00269541778975741</v>
      </c>
      <c r="U20">
        <v>0.5</v>
      </c>
      <c r="V20">
        <v>0.0333778371161549</v>
      </c>
    </row>
    <row r="21" spans="1:22">
      <c r="A21" t="s">
        <v>29</v>
      </c>
      <c r="B21">
        <v>13444549</v>
      </c>
      <c r="C21" t="s">
        <v>1777</v>
      </c>
      <c r="D21" t="s">
        <v>154</v>
      </c>
      <c r="E21">
        <v>423421857</v>
      </c>
      <c r="F21" t="s">
        <v>47</v>
      </c>
      <c r="G21" t="s">
        <v>33</v>
      </c>
      <c r="H21">
        <v>5</v>
      </c>
      <c r="I21">
        <v>0</v>
      </c>
      <c r="J21">
        <v>0</v>
      </c>
      <c r="K21" t="s">
        <v>34</v>
      </c>
      <c r="L21" t="s">
        <v>41</v>
      </c>
      <c r="M21" t="s">
        <v>1778</v>
      </c>
      <c r="N21" t="s">
        <v>1779</v>
      </c>
      <c r="O21" s="1">
        <v>41724</v>
      </c>
      <c r="P21">
        <v>375</v>
      </c>
      <c r="Q21">
        <v>72</v>
      </c>
      <c r="R21">
        <v>0.9955706</v>
      </c>
      <c r="T21">
        <v>0.00269541778975741</v>
      </c>
      <c r="U21">
        <v>1</v>
      </c>
      <c r="V21">
        <v>0.0300400534045394</v>
      </c>
    </row>
    <row r="22" spans="1:22">
      <c r="A22" t="s">
        <v>29</v>
      </c>
      <c r="B22">
        <v>48206720</v>
      </c>
      <c r="C22" t="s">
        <v>3394</v>
      </c>
      <c r="D22" t="s">
        <v>154</v>
      </c>
      <c r="E22">
        <v>423421857</v>
      </c>
      <c r="F22" t="s">
        <v>47</v>
      </c>
      <c r="G22" t="s">
        <v>33</v>
      </c>
      <c r="H22">
        <v>3</v>
      </c>
      <c r="I22">
        <v>1</v>
      </c>
      <c r="J22">
        <v>3</v>
      </c>
      <c r="K22" t="s">
        <v>34</v>
      </c>
      <c r="L22" t="s">
        <v>41</v>
      </c>
      <c r="M22" t="s">
        <v>3395</v>
      </c>
      <c r="N22" t="s">
        <v>3396</v>
      </c>
      <c r="O22" s="1">
        <v>41727</v>
      </c>
      <c r="P22">
        <v>452</v>
      </c>
      <c r="Q22">
        <v>86</v>
      </c>
      <c r="R22" s="2">
        <v>5.3730704e-9</v>
      </c>
      <c r="T22">
        <v>0.0269541778975741</v>
      </c>
      <c r="U22">
        <v>0.5</v>
      </c>
      <c r="V22">
        <v>0.0333778371161549</v>
      </c>
    </row>
    <row r="23" spans="1:22">
      <c r="A23" t="s">
        <v>29</v>
      </c>
      <c r="B23">
        <v>31892543</v>
      </c>
      <c r="C23" t="s">
        <v>3481</v>
      </c>
      <c r="D23" t="s">
        <v>46</v>
      </c>
      <c r="E23">
        <v>423421857</v>
      </c>
      <c r="F23" t="s">
        <v>47</v>
      </c>
      <c r="G23" t="s">
        <v>33</v>
      </c>
      <c r="H23">
        <v>4</v>
      </c>
      <c r="I23">
        <v>10</v>
      </c>
      <c r="J23">
        <v>12</v>
      </c>
      <c r="K23" t="s">
        <v>34</v>
      </c>
      <c r="L23" t="s">
        <v>41</v>
      </c>
      <c r="M23" t="s">
        <v>3482</v>
      </c>
      <c r="N23" t="s">
        <v>3483</v>
      </c>
      <c r="O23" s="1">
        <v>41735</v>
      </c>
      <c r="P23">
        <v>398</v>
      </c>
      <c r="Q23">
        <v>76</v>
      </c>
      <c r="R23">
        <v>0.034285825</v>
      </c>
      <c r="T23">
        <v>0.00673854447439353</v>
      </c>
      <c r="U23">
        <v>1</v>
      </c>
      <c r="V23">
        <v>0.0333778371161549</v>
      </c>
    </row>
    <row r="24" spans="1:22">
      <c r="A24" t="s">
        <v>29</v>
      </c>
      <c r="B24">
        <v>17907375</v>
      </c>
      <c r="C24" t="s">
        <v>489</v>
      </c>
      <c r="D24" t="s">
        <v>104</v>
      </c>
      <c r="E24">
        <v>423421857</v>
      </c>
      <c r="F24" t="s">
        <v>47</v>
      </c>
      <c r="G24" t="s">
        <v>33</v>
      </c>
      <c r="H24">
        <v>4</v>
      </c>
      <c r="I24">
        <v>17</v>
      </c>
      <c r="J24">
        <v>19</v>
      </c>
      <c r="K24" t="s">
        <v>34</v>
      </c>
      <c r="L24" t="s">
        <v>41</v>
      </c>
      <c r="M24" t="s">
        <v>490</v>
      </c>
      <c r="N24" t="s">
        <v>491</v>
      </c>
      <c r="O24" s="1">
        <v>41736</v>
      </c>
      <c r="P24">
        <v>272</v>
      </c>
      <c r="Q24">
        <v>54</v>
      </c>
      <c r="R24">
        <v>0.9999875</v>
      </c>
      <c r="T24">
        <v>0.00134770889487871</v>
      </c>
      <c r="U24">
        <v>0.5</v>
      </c>
      <c r="V24">
        <v>0.0333778371161549</v>
      </c>
    </row>
    <row r="25" spans="1:22">
      <c r="A25" t="s">
        <v>29</v>
      </c>
      <c r="B25">
        <v>47717440</v>
      </c>
      <c r="C25" t="s">
        <v>639</v>
      </c>
      <c r="D25" t="s">
        <v>154</v>
      </c>
      <c r="E25">
        <v>423421857</v>
      </c>
      <c r="F25" t="s">
        <v>47</v>
      </c>
      <c r="G25" t="s">
        <v>33</v>
      </c>
      <c r="H25">
        <v>5</v>
      </c>
      <c r="I25">
        <v>96</v>
      </c>
      <c r="J25">
        <v>111</v>
      </c>
      <c r="K25" t="s">
        <v>34</v>
      </c>
      <c r="L25" t="s">
        <v>41</v>
      </c>
      <c r="M25" t="s">
        <v>640</v>
      </c>
      <c r="N25" t="s">
        <v>641</v>
      </c>
      <c r="O25" s="1">
        <v>41741</v>
      </c>
      <c r="P25">
        <v>786</v>
      </c>
      <c r="Q25">
        <v>144</v>
      </c>
      <c r="R25">
        <v>0.6919658</v>
      </c>
      <c r="T25">
        <v>0.0148247978436658</v>
      </c>
      <c r="U25">
        <v>1</v>
      </c>
      <c r="V25">
        <v>0.0333778371161549</v>
      </c>
    </row>
    <row r="26" spans="1:22">
      <c r="A26" t="s">
        <v>29</v>
      </c>
      <c r="B26">
        <v>20582084</v>
      </c>
      <c r="C26" t="s">
        <v>3582</v>
      </c>
      <c r="D26" t="s">
        <v>154</v>
      </c>
      <c r="E26">
        <v>423421857</v>
      </c>
      <c r="F26" t="s">
        <v>47</v>
      </c>
      <c r="G26" t="s">
        <v>33</v>
      </c>
      <c r="H26">
        <v>5</v>
      </c>
      <c r="I26">
        <v>1</v>
      </c>
      <c r="J26">
        <v>1</v>
      </c>
      <c r="K26" t="s">
        <v>34</v>
      </c>
      <c r="L26" t="s">
        <v>41</v>
      </c>
      <c r="M26" t="s">
        <v>3583</v>
      </c>
      <c r="N26" t="s">
        <v>3584</v>
      </c>
      <c r="O26" s="1">
        <v>41741</v>
      </c>
      <c r="P26">
        <v>305</v>
      </c>
      <c r="Q26">
        <v>63</v>
      </c>
      <c r="R26">
        <v>0.99999285</v>
      </c>
      <c r="T26">
        <v>0.00808625336927224</v>
      </c>
      <c r="U26">
        <v>1</v>
      </c>
      <c r="V26">
        <v>0.0333778371161549</v>
      </c>
    </row>
    <row r="27" spans="1:22">
      <c r="A27" t="s">
        <v>29</v>
      </c>
      <c r="B27">
        <v>22494381</v>
      </c>
      <c r="C27" t="s">
        <v>1184</v>
      </c>
      <c r="D27" t="s">
        <v>154</v>
      </c>
      <c r="E27">
        <v>423421857</v>
      </c>
      <c r="F27" t="s">
        <v>47</v>
      </c>
      <c r="G27" t="s">
        <v>33</v>
      </c>
      <c r="H27">
        <v>5</v>
      </c>
      <c r="I27">
        <v>2</v>
      </c>
      <c r="J27">
        <v>3</v>
      </c>
      <c r="K27" t="s">
        <v>34</v>
      </c>
      <c r="L27" t="s">
        <v>41</v>
      </c>
      <c r="M27" t="s">
        <v>1185</v>
      </c>
      <c r="N27" t="s">
        <v>1186</v>
      </c>
      <c r="O27" s="1">
        <v>41743</v>
      </c>
      <c r="P27">
        <v>147</v>
      </c>
      <c r="Q27">
        <v>24</v>
      </c>
      <c r="R27">
        <v>0.24107912</v>
      </c>
      <c r="T27">
        <v>0.00539083557951483</v>
      </c>
      <c r="U27">
        <v>1</v>
      </c>
      <c r="V27">
        <v>0.0333778371161549</v>
      </c>
    </row>
    <row r="28" spans="1:22">
      <c r="A28" t="s">
        <v>29</v>
      </c>
      <c r="B28">
        <v>44770545</v>
      </c>
      <c r="C28" t="s">
        <v>2640</v>
      </c>
      <c r="D28" t="s">
        <v>154</v>
      </c>
      <c r="E28">
        <v>423421857</v>
      </c>
      <c r="F28" t="s">
        <v>47</v>
      </c>
      <c r="G28" t="s">
        <v>33</v>
      </c>
      <c r="H28">
        <v>3</v>
      </c>
      <c r="I28">
        <v>0</v>
      </c>
      <c r="J28">
        <v>1</v>
      </c>
      <c r="K28" t="s">
        <v>34</v>
      </c>
      <c r="L28" t="s">
        <v>41</v>
      </c>
      <c r="M28" t="s">
        <v>2641</v>
      </c>
      <c r="N28" t="s">
        <v>2642</v>
      </c>
      <c r="O28" s="1">
        <v>41762</v>
      </c>
      <c r="P28">
        <v>145</v>
      </c>
      <c r="Q28">
        <v>28</v>
      </c>
      <c r="R28">
        <v>0.99965084</v>
      </c>
      <c r="T28">
        <v>0.0849056603773585</v>
      </c>
      <c r="U28">
        <v>0.5</v>
      </c>
      <c r="V28">
        <v>0.0353805073431242</v>
      </c>
    </row>
    <row r="29" spans="1:22">
      <c r="A29" t="s">
        <v>29</v>
      </c>
      <c r="B29">
        <v>21430199</v>
      </c>
      <c r="C29" t="s">
        <v>2149</v>
      </c>
      <c r="D29" t="s">
        <v>46</v>
      </c>
      <c r="E29">
        <v>423421857</v>
      </c>
      <c r="F29" t="s">
        <v>47</v>
      </c>
      <c r="G29" t="s">
        <v>33</v>
      </c>
      <c r="H29">
        <v>4</v>
      </c>
      <c r="I29">
        <v>134</v>
      </c>
      <c r="J29">
        <v>147</v>
      </c>
      <c r="K29" t="s">
        <v>34</v>
      </c>
      <c r="L29" t="s">
        <v>41</v>
      </c>
      <c r="M29" t="s">
        <v>2150</v>
      </c>
      <c r="N29" t="s">
        <v>2151</v>
      </c>
      <c r="O29" s="1">
        <v>41782</v>
      </c>
      <c r="P29">
        <v>387</v>
      </c>
      <c r="Q29">
        <v>71</v>
      </c>
      <c r="R29" s="2">
        <v>7.2304454e-7</v>
      </c>
      <c r="T29">
        <v>0.204851752021563</v>
      </c>
      <c r="U29">
        <v>1</v>
      </c>
      <c r="V29">
        <v>0.0333778371161549</v>
      </c>
    </row>
    <row r="30" spans="1:22">
      <c r="A30" t="s">
        <v>29</v>
      </c>
      <c r="B30">
        <v>18067244</v>
      </c>
      <c r="C30" t="s">
        <v>1594</v>
      </c>
      <c r="D30" t="s">
        <v>154</v>
      </c>
      <c r="E30">
        <v>423421857</v>
      </c>
      <c r="F30" t="s">
        <v>47</v>
      </c>
      <c r="G30" t="s">
        <v>33</v>
      </c>
      <c r="H30">
        <v>5</v>
      </c>
      <c r="I30">
        <v>0</v>
      </c>
      <c r="J30">
        <v>0</v>
      </c>
      <c r="K30" t="s">
        <v>34</v>
      </c>
      <c r="L30" t="s">
        <v>41</v>
      </c>
      <c r="M30" t="s">
        <v>548</v>
      </c>
      <c r="N30" t="s">
        <v>1595</v>
      </c>
      <c r="O30" s="1">
        <v>41783</v>
      </c>
      <c r="P30">
        <v>130</v>
      </c>
      <c r="Q30">
        <v>22</v>
      </c>
      <c r="R30">
        <v>0.9945214</v>
      </c>
      <c r="T30">
        <v>0.00539083557951483</v>
      </c>
      <c r="U30">
        <v>1</v>
      </c>
      <c r="V30">
        <v>0.0333778371161549</v>
      </c>
    </row>
    <row r="31" spans="1:22">
      <c r="A31" t="s">
        <v>29</v>
      </c>
      <c r="B31">
        <v>10044703</v>
      </c>
      <c r="C31" t="s">
        <v>2946</v>
      </c>
      <c r="D31" t="s">
        <v>46</v>
      </c>
      <c r="E31">
        <v>423421857</v>
      </c>
      <c r="F31" t="s">
        <v>47</v>
      </c>
      <c r="G31" t="s">
        <v>33</v>
      </c>
      <c r="H31">
        <v>5</v>
      </c>
      <c r="I31">
        <v>1</v>
      </c>
      <c r="J31">
        <v>7</v>
      </c>
      <c r="K31" t="s">
        <v>34</v>
      </c>
      <c r="L31" t="s">
        <v>41</v>
      </c>
      <c r="M31" t="s">
        <v>2947</v>
      </c>
      <c r="N31" t="s">
        <v>2948</v>
      </c>
      <c r="O31" s="1">
        <v>41784</v>
      </c>
      <c r="P31">
        <v>115</v>
      </c>
      <c r="Q31">
        <v>21</v>
      </c>
      <c r="R31">
        <v>0.9945089</v>
      </c>
      <c r="T31">
        <v>0.0727762803234501</v>
      </c>
      <c r="U31">
        <v>1</v>
      </c>
      <c r="V31">
        <v>0.0720961281708945</v>
      </c>
    </row>
    <row r="32" spans="1:22">
      <c r="A32" t="s">
        <v>29</v>
      </c>
      <c r="B32">
        <v>15252477</v>
      </c>
      <c r="C32" t="s">
        <v>1566</v>
      </c>
      <c r="D32" t="s">
        <v>108</v>
      </c>
      <c r="E32">
        <v>423421857</v>
      </c>
      <c r="F32" t="s">
        <v>47</v>
      </c>
      <c r="G32" t="s">
        <v>33</v>
      </c>
      <c r="H32">
        <v>1</v>
      </c>
      <c r="I32">
        <v>2</v>
      </c>
      <c r="J32">
        <v>3</v>
      </c>
      <c r="K32" t="s">
        <v>34</v>
      </c>
      <c r="L32" t="s">
        <v>41</v>
      </c>
      <c r="M32" t="s">
        <v>1567</v>
      </c>
      <c r="N32" t="s">
        <v>1568</v>
      </c>
      <c r="O32" s="1">
        <v>41786</v>
      </c>
      <c r="P32">
        <v>152</v>
      </c>
      <c r="Q32">
        <v>32</v>
      </c>
      <c r="R32">
        <v>0.9961958</v>
      </c>
      <c r="T32">
        <v>0.123989218328841</v>
      </c>
      <c r="U32">
        <v>0.5</v>
      </c>
      <c r="V32">
        <v>0.0333778371161549</v>
      </c>
    </row>
    <row r="33" spans="1:22">
      <c r="A33" t="s">
        <v>29</v>
      </c>
      <c r="B33">
        <v>5048380</v>
      </c>
      <c r="C33" t="s">
        <v>3243</v>
      </c>
      <c r="D33" t="s">
        <v>46</v>
      </c>
      <c r="E33">
        <v>423421857</v>
      </c>
      <c r="F33" t="s">
        <v>47</v>
      </c>
      <c r="G33" t="s">
        <v>33</v>
      </c>
      <c r="H33">
        <v>4</v>
      </c>
      <c r="I33">
        <v>6</v>
      </c>
      <c r="J33">
        <v>8</v>
      </c>
      <c r="K33" t="s">
        <v>34</v>
      </c>
      <c r="L33" t="s">
        <v>41</v>
      </c>
      <c r="M33" t="s">
        <v>3244</v>
      </c>
      <c r="N33" t="s">
        <v>3245</v>
      </c>
      <c r="O33" s="1">
        <v>41788</v>
      </c>
      <c r="P33">
        <v>150</v>
      </c>
      <c r="Q33">
        <v>28</v>
      </c>
      <c r="R33">
        <v>1</v>
      </c>
      <c r="T33">
        <v>0.0619946091644205</v>
      </c>
      <c r="U33">
        <v>0.5</v>
      </c>
      <c r="V33">
        <v>0.0333778371161549</v>
      </c>
    </row>
    <row r="34" spans="1:22">
      <c r="A34" t="s">
        <v>29</v>
      </c>
      <c r="B34">
        <v>36933060</v>
      </c>
      <c r="C34" t="s">
        <v>2814</v>
      </c>
      <c r="D34" t="s">
        <v>953</v>
      </c>
      <c r="E34">
        <v>423421857</v>
      </c>
      <c r="F34" t="s">
        <v>47</v>
      </c>
      <c r="G34" t="s">
        <v>33</v>
      </c>
      <c r="H34">
        <v>4</v>
      </c>
      <c r="I34">
        <v>6</v>
      </c>
      <c r="J34">
        <v>8</v>
      </c>
      <c r="K34" t="s">
        <v>34</v>
      </c>
      <c r="L34" t="s">
        <v>41</v>
      </c>
      <c r="M34" t="s">
        <v>2815</v>
      </c>
      <c r="N34" t="s">
        <v>2816</v>
      </c>
      <c r="O34" s="1">
        <v>41789</v>
      </c>
      <c r="P34">
        <v>273</v>
      </c>
      <c r="Q34">
        <v>52</v>
      </c>
      <c r="R34">
        <v>0.97579205</v>
      </c>
      <c r="T34">
        <v>0.1455525606469</v>
      </c>
      <c r="U34">
        <v>1</v>
      </c>
      <c r="V34">
        <v>0.316421895861148</v>
      </c>
    </row>
    <row r="35" spans="1:22">
      <c r="A35" t="s">
        <v>29</v>
      </c>
      <c r="B35">
        <v>50932165</v>
      </c>
      <c r="C35" t="s">
        <v>4487</v>
      </c>
      <c r="D35" t="s">
        <v>104</v>
      </c>
      <c r="E35">
        <v>423421857</v>
      </c>
      <c r="F35" t="s">
        <v>47</v>
      </c>
      <c r="G35" t="s">
        <v>33</v>
      </c>
      <c r="H35">
        <v>1</v>
      </c>
      <c r="I35">
        <v>11</v>
      </c>
      <c r="J35">
        <v>16</v>
      </c>
      <c r="K35" t="s">
        <v>34</v>
      </c>
      <c r="L35" t="s">
        <v>41</v>
      </c>
      <c r="M35" t="s">
        <v>4488</v>
      </c>
      <c r="N35" t="s">
        <v>4489</v>
      </c>
      <c r="O35" s="1">
        <v>41792</v>
      </c>
      <c r="P35">
        <v>509</v>
      </c>
      <c r="Q35">
        <v>95</v>
      </c>
      <c r="R35">
        <v>0.0049995654</v>
      </c>
      <c r="T35">
        <v>0.194070080862534</v>
      </c>
      <c r="U35">
        <v>1</v>
      </c>
      <c r="V35">
        <v>0.239652870493992</v>
      </c>
    </row>
    <row r="36" spans="1:22">
      <c r="A36" t="s">
        <v>29</v>
      </c>
      <c r="B36">
        <v>10196699</v>
      </c>
      <c r="C36" t="s">
        <v>2440</v>
      </c>
      <c r="D36" t="s">
        <v>154</v>
      </c>
      <c r="E36">
        <v>423421857</v>
      </c>
      <c r="F36" t="s">
        <v>47</v>
      </c>
      <c r="G36" t="s">
        <v>33</v>
      </c>
      <c r="H36">
        <v>5</v>
      </c>
      <c r="I36">
        <v>0</v>
      </c>
      <c r="J36">
        <v>2</v>
      </c>
      <c r="K36" t="s">
        <v>34</v>
      </c>
      <c r="L36" t="s">
        <v>41</v>
      </c>
      <c r="M36" t="s">
        <v>2441</v>
      </c>
      <c r="N36" t="s">
        <v>2442</v>
      </c>
      <c r="O36" s="1">
        <v>41793</v>
      </c>
      <c r="P36">
        <v>161</v>
      </c>
      <c r="Q36">
        <v>30</v>
      </c>
      <c r="R36">
        <v>0.0029591615</v>
      </c>
      <c r="T36">
        <v>0.0444743935309973</v>
      </c>
      <c r="U36">
        <v>1</v>
      </c>
      <c r="V36">
        <v>0.0360480640854473</v>
      </c>
    </row>
    <row r="37" spans="1:22">
      <c r="A37" t="s">
        <v>29</v>
      </c>
      <c r="B37">
        <v>2655508</v>
      </c>
      <c r="C37" t="s">
        <v>214</v>
      </c>
      <c r="D37" t="s">
        <v>135</v>
      </c>
      <c r="E37">
        <v>423421857</v>
      </c>
      <c r="F37" t="s">
        <v>47</v>
      </c>
      <c r="G37" t="s">
        <v>33</v>
      </c>
      <c r="H37">
        <v>1</v>
      </c>
      <c r="I37">
        <v>0</v>
      </c>
      <c r="J37">
        <v>0</v>
      </c>
      <c r="K37" t="s">
        <v>34</v>
      </c>
      <c r="L37" t="s">
        <v>41</v>
      </c>
      <c r="M37" t="s">
        <v>215</v>
      </c>
      <c r="N37" t="s">
        <v>216</v>
      </c>
      <c r="O37" s="1">
        <v>41795</v>
      </c>
      <c r="P37">
        <v>99</v>
      </c>
      <c r="Q37">
        <v>20</v>
      </c>
      <c r="R37">
        <v>0.9949124</v>
      </c>
      <c r="T37">
        <v>0.0215633423180593</v>
      </c>
      <c r="U37">
        <v>0.5</v>
      </c>
      <c r="V37">
        <v>0.0333778371161549</v>
      </c>
    </row>
    <row r="38" spans="1:22">
      <c r="A38" t="s">
        <v>29</v>
      </c>
      <c r="B38">
        <v>43320237</v>
      </c>
      <c r="C38" t="s">
        <v>1280</v>
      </c>
      <c r="D38" t="s">
        <v>135</v>
      </c>
      <c r="E38">
        <v>423421857</v>
      </c>
      <c r="F38" t="s">
        <v>47</v>
      </c>
      <c r="G38" t="s">
        <v>33</v>
      </c>
      <c r="H38">
        <v>4</v>
      </c>
      <c r="I38">
        <v>0</v>
      </c>
      <c r="J38">
        <v>0</v>
      </c>
      <c r="K38" t="s">
        <v>34</v>
      </c>
      <c r="L38" t="s">
        <v>41</v>
      </c>
      <c r="M38" t="s">
        <v>1281</v>
      </c>
      <c r="N38" t="s">
        <v>1282</v>
      </c>
      <c r="O38" s="1">
        <v>41795</v>
      </c>
      <c r="P38">
        <v>239</v>
      </c>
      <c r="Q38">
        <v>48</v>
      </c>
      <c r="R38">
        <v>0.9971752</v>
      </c>
      <c r="T38">
        <v>0.0525606469002695</v>
      </c>
      <c r="U38">
        <v>0.5</v>
      </c>
      <c r="V38">
        <v>0.0333778371161549</v>
      </c>
    </row>
    <row r="39" spans="1:22">
      <c r="A39" t="s">
        <v>29</v>
      </c>
      <c r="B39">
        <v>14138363</v>
      </c>
      <c r="C39" t="s">
        <v>2417</v>
      </c>
      <c r="D39" t="s">
        <v>154</v>
      </c>
      <c r="E39">
        <v>423421857</v>
      </c>
      <c r="F39" t="s">
        <v>47</v>
      </c>
      <c r="G39" t="s">
        <v>33</v>
      </c>
      <c r="H39">
        <v>4</v>
      </c>
      <c r="I39">
        <v>0</v>
      </c>
      <c r="J39">
        <v>0</v>
      </c>
      <c r="K39" t="s">
        <v>34</v>
      </c>
      <c r="L39" t="s">
        <v>41</v>
      </c>
      <c r="M39" t="s">
        <v>2418</v>
      </c>
      <c r="N39" t="s">
        <v>2419</v>
      </c>
      <c r="O39" s="1">
        <v>41800</v>
      </c>
      <c r="P39">
        <v>135</v>
      </c>
      <c r="Q39">
        <v>22</v>
      </c>
      <c r="R39">
        <v>0.0027798</v>
      </c>
      <c r="T39">
        <v>0.0269541778975741</v>
      </c>
      <c r="U39">
        <v>0.5</v>
      </c>
      <c r="V39">
        <v>0.0333778371161549</v>
      </c>
    </row>
    <row r="40" spans="1:22">
      <c r="A40" t="s">
        <v>29</v>
      </c>
      <c r="B40">
        <v>30212032</v>
      </c>
      <c r="C40" t="s">
        <v>2673</v>
      </c>
      <c r="D40" t="s">
        <v>154</v>
      </c>
      <c r="E40">
        <v>423421857</v>
      </c>
      <c r="F40" t="s">
        <v>47</v>
      </c>
      <c r="G40" t="s">
        <v>33</v>
      </c>
      <c r="H40">
        <v>4</v>
      </c>
      <c r="I40">
        <v>0</v>
      </c>
      <c r="J40">
        <v>0</v>
      </c>
      <c r="K40" t="s">
        <v>34</v>
      </c>
      <c r="L40" t="s">
        <v>41</v>
      </c>
      <c r="M40" t="s">
        <v>2674</v>
      </c>
      <c r="N40" t="s">
        <v>2675</v>
      </c>
      <c r="O40" s="1">
        <v>41804</v>
      </c>
      <c r="P40">
        <v>233</v>
      </c>
      <c r="Q40">
        <v>47</v>
      </c>
      <c r="R40">
        <v>0.99880135</v>
      </c>
      <c r="T40">
        <v>0.032345013477089</v>
      </c>
      <c r="U40">
        <v>1</v>
      </c>
      <c r="V40">
        <v>0.0353805073431242</v>
      </c>
    </row>
    <row r="41" spans="1:22">
      <c r="A41" t="s">
        <v>29</v>
      </c>
      <c r="B41">
        <v>33131301</v>
      </c>
      <c r="C41" t="s">
        <v>4812</v>
      </c>
      <c r="D41" t="s">
        <v>154</v>
      </c>
      <c r="E41">
        <v>423421857</v>
      </c>
      <c r="F41" t="s">
        <v>47</v>
      </c>
      <c r="G41" t="s">
        <v>33</v>
      </c>
      <c r="H41">
        <v>5</v>
      </c>
      <c r="I41">
        <v>0</v>
      </c>
      <c r="J41">
        <v>0</v>
      </c>
      <c r="K41" t="s">
        <v>34</v>
      </c>
      <c r="L41" t="s">
        <v>41</v>
      </c>
      <c r="M41" t="s">
        <v>4813</v>
      </c>
      <c r="N41" t="s">
        <v>4814</v>
      </c>
      <c r="O41" s="1">
        <v>41806</v>
      </c>
      <c r="P41">
        <v>176</v>
      </c>
      <c r="Q41">
        <v>40</v>
      </c>
      <c r="R41">
        <v>0.99465996</v>
      </c>
      <c r="T41">
        <v>0.105121293800539</v>
      </c>
      <c r="U41">
        <v>1</v>
      </c>
      <c r="V41">
        <v>0.041388518024032</v>
      </c>
    </row>
    <row r="42" spans="1:22">
      <c r="A42" t="s">
        <v>29</v>
      </c>
      <c r="B42">
        <v>28568497</v>
      </c>
      <c r="C42" t="s">
        <v>3629</v>
      </c>
      <c r="D42" t="s">
        <v>154</v>
      </c>
      <c r="E42">
        <v>423421857</v>
      </c>
      <c r="F42" t="s">
        <v>47</v>
      </c>
      <c r="G42" t="s">
        <v>33</v>
      </c>
      <c r="H42">
        <v>2</v>
      </c>
      <c r="I42">
        <v>1</v>
      </c>
      <c r="J42">
        <v>5</v>
      </c>
      <c r="K42" t="s">
        <v>34</v>
      </c>
      <c r="L42" t="s">
        <v>41</v>
      </c>
      <c r="M42" t="s">
        <v>3630</v>
      </c>
      <c r="N42" t="s">
        <v>3631</v>
      </c>
      <c r="O42" s="1">
        <v>41811</v>
      </c>
      <c r="P42">
        <v>709</v>
      </c>
      <c r="Q42">
        <v>138</v>
      </c>
      <c r="R42">
        <v>1</v>
      </c>
      <c r="T42">
        <v>0.0296495956873315</v>
      </c>
      <c r="U42">
        <v>0.5</v>
      </c>
      <c r="V42">
        <v>0.0333778371161549</v>
      </c>
    </row>
    <row r="43" spans="1:22">
      <c r="A43" t="s">
        <v>29</v>
      </c>
      <c r="B43">
        <v>47092415</v>
      </c>
      <c r="C43" t="s">
        <v>4205</v>
      </c>
      <c r="D43" t="s">
        <v>108</v>
      </c>
      <c r="E43">
        <v>423421857</v>
      </c>
      <c r="F43" t="s">
        <v>47</v>
      </c>
      <c r="G43" t="s">
        <v>33</v>
      </c>
      <c r="H43">
        <v>5</v>
      </c>
      <c r="I43">
        <v>2</v>
      </c>
      <c r="J43">
        <v>3</v>
      </c>
      <c r="K43" t="s">
        <v>34</v>
      </c>
      <c r="L43" t="s">
        <v>34</v>
      </c>
      <c r="M43" t="s">
        <v>4206</v>
      </c>
      <c r="N43" t="s">
        <v>4207</v>
      </c>
      <c r="O43" s="1">
        <v>41811</v>
      </c>
      <c r="P43">
        <v>350</v>
      </c>
      <c r="Q43">
        <v>57</v>
      </c>
      <c r="R43">
        <v>0.91427934</v>
      </c>
      <c r="T43">
        <v>0.0485175202156334</v>
      </c>
      <c r="U43">
        <v>1</v>
      </c>
      <c r="V43">
        <v>0.0333778371161549</v>
      </c>
    </row>
    <row r="44" spans="1:22">
      <c r="A44" t="s">
        <v>29</v>
      </c>
      <c r="B44">
        <v>15569084</v>
      </c>
      <c r="C44" t="s">
        <v>5612</v>
      </c>
      <c r="D44" t="s">
        <v>154</v>
      </c>
      <c r="E44">
        <v>423421857</v>
      </c>
      <c r="F44" t="s">
        <v>47</v>
      </c>
      <c r="G44" t="s">
        <v>33</v>
      </c>
      <c r="H44">
        <v>4</v>
      </c>
      <c r="I44">
        <v>0</v>
      </c>
      <c r="J44">
        <v>0</v>
      </c>
      <c r="K44" t="s">
        <v>34</v>
      </c>
      <c r="L44" t="s">
        <v>41</v>
      </c>
      <c r="M44" t="s">
        <v>5613</v>
      </c>
      <c r="N44" t="s">
        <v>5614</v>
      </c>
      <c r="O44" s="1">
        <v>41812</v>
      </c>
      <c r="P44">
        <v>576</v>
      </c>
      <c r="Q44">
        <v>101</v>
      </c>
      <c r="R44">
        <v>0.9939797</v>
      </c>
      <c r="T44">
        <v>0.0175202156334232</v>
      </c>
      <c r="U44">
        <v>0.5</v>
      </c>
      <c r="V44">
        <v>0.0360480640854473</v>
      </c>
    </row>
    <row r="45" spans="1:22">
      <c r="A45" t="s">
        <v>29</v>
      </c>
      <c r="B45">
        <v>44795074</v>
      </c>
      <c r="C45" t="s">
        <v>1560</v>
      </c>
      <c r="D45" t="s">
        <v>154</v>
      </c>
      <c r="E45">
        <v>423421857</v>
      </c>
      <c r="F45" t="s">
        <v>47</v>
      </c>
      <c r="G45" t="s">
        <v>33</v>
      </c>
      <c r="H45">
        <v>2</v>
      </c>
      <c r="I45">
        <v>0</v>
      </c>
      <c r="J45">
        <v>2</v>
      </c>
      <c r="K45" t="s">
        <v>34</v>
      </c>
      <c r="L45" t="s">
        <v>41</v>
      </c>
      <c r="M45" t="s">
        <v>1561</v>
      </c>
      <c r="N45" t="s">
        <v>1562</v>
      </c>
      <c r="O45" s="1">
        <v>41814</v>
      </c>
      <c r="P45">
        <v>133</v>
      </c>
      <c r="Q45">
        <v>30</v>
      </c>
      <c r="R45">
        <v>0.99462247</v>
      </c>
      <c r="T45">
        <v>0.0161725067385445</v>
      </c>
      <c r="U45">
        <v>1</v>
      </c>
      <c r="V45">
        <v>0.0333778371161549</v>
      </c>
    </row>
    <row r="46" spans="1:22">
      <c r="A46" t="s">
        <v>29</v>
      </c>
      <c r="B46">
        <v>20938146</v>
      </c>
      <c r="C46" t="s">
        <v>1723</v>
      </c>
      <c r="D46" t="s">
        <v>154</v>
      </c>
      <c r="E46">
        <v>423421857</v>
      </c>
      <c r="F46" t="s">
        <v>47</v>
      </c>
      <c r="G46" t="s">
        <v>33</v>
      </c>
      <c r="H46">
        <v>5</v>
      </c>
      <c r="I46">
        <v>1</v>
      </c>
      <c r="J46">
        <v>2</v>
      </c>
      <c r="K46" t="s">
        <v>34</v>
      </c>
      <c r="L46" t="s">
        <v>41</v>
      </c>
      <c r="M46" t="s">
        <v>1724</v>
      </c>
      <c r="N46" t="s">
        <v>1725</v>
      </c>
      <c r="O46" s="1">
        <v>41815</v>
      </c>
      <c r="P46">
        <v>124</v>
      </c>
      <c r="Q46">
        <v>24</v>
      </c>
      <c r="R46">
        <v>0.15767457</v>
      </c>
      <c r="T46">
        <v>0.00943396226415094</v>
      </c>
      <c r="U46">
        <v>0.5</v>
      </c>
      <c r="V46">
        <v>0.0360480640854473</v>
      </c>
    </row>
    <row r="47" spans="1:22">
      <c r="A47" t="s">
        <v>29</v>
      </c>
      <c r="B47">
        <v>10908960</v>
      </c>
      <c r="C47" t="s">
        <v>5009</v>
      </c>
      <c r="D47" t="s">
        <v>154</v>
      </c>
      <c r="E47">
        <v>423421857</v>
      </c>
      <c r="F47" t="s">
        <v>47</v>
      </c>
      <c r="G47" t="s">
        <v>33</v>
      </c>
      <c r="H47">
        <v>5</v>
      </c>
      <c r="I47">
        <v>1</v>
      </c>
      <c r="J47">
        <v>3</v>
      </c>
      <c r="K47" t="s">
        <v>34</v>
      </c>
      <c r="L47" t="s">
        <v>41</v>
      </c>
      <c r="M47" t="s">
        <v>2938</v>
      </c>
      <c r="N47" t="s">
        <v>5010</v>
      </c>
      <c r="O47" s="1">
        <v>41817</v>
      </c>
      <c r="P47">
        <v>119</v>
      </c>
      <c r="Q47">
        <v>24</v>
      </c>
      <c r="R47">
        <v>0.002903993</v>
      </c>
      <c r="T47">
        <v>0.022911051212938</v>
      </c>
      <c r="U47">
        <v>1</v>
      </c>
      <c r="V47">
        <v>0.0360480640854473</v>
      </c>
    </row>
    <row r="48" spans="1:22">
      <c r="A48" t="s">
        <v>29</v>
      </c>
      <c r="B48">
        <v>15058912</v>
      </c>
      <c r="C48" t="s">
        <v>959</v>
      </c>
      <c r="D48" t="s">
        <v>135</v>
      </c>
      <c r="E48">
        <v>423421857</v>
      </c>
      <c r="F48" t="s">
        <v>47</v>
      </c>
      <c r="G48" t="s">
        <v>33</v>
      </c>
      <c r="H48">
        <v>5</v>
      </c>
      <c r="I48">
        <v>1</v>
      </c>
      <c r="J48">
        <v>1</v>
      </c>
      <c r="K48" t="s">
        <v>34</v>
      </c>
      <c r="L48" t="s">
        <v>41</v>
      </c>
      <c r="M48" t="s">
        <v>960</v>
      </c>
      <c r="N48" t="s">
        <v>961</v>
      </c>
      <c r="O48" s="1">
        <v>41820</v>
      </c>
      <c r="P48">
        <v>84</v>
      </c>
      <c r="Q48">
        <v>17</v>
      </c>
      <c r="R48">
        <v>0.99421763</v>
      </c>
      <c r="T48">
        <v>0.00808625336927224</v>
      </c>
      <c r="U48">
        <v>0.5</v>
      </c>
      <c r="V48">
        <v>0.0333778371161549</v>
      </c>
    </row>
    <row r="49" spans="1:22">
      <c r="A49" t="s">
        <v>29</v>
      </c>
      <c r="B49">
        <v>14462306</v>
      </c>
      <c r="C49" t="s">
        <v>3732</v>
      </c>
      <c r="D49" t="s">
        <v>104</v>
      </c>
      <c r="E49">
        <v>423421857</v>
      </c>
      <c r="F49" t="s">
        <v>47</v>
      </c>
      <c r="G49" t="s">
        <v>33</v>
      </c>
      <c r="H49">
        <v>1</v>
      </c>
      <c r="I49">
        <v>12</v>
      </c>
      <c r="J49">
        <v>16</v>
      </c>
      <c r="K49" t="s">
        <v>34</v>
      </c>
      <c r="L49" t="s">
        <v>41</v>
      </c>
      <c r="M49" t="s">
        <v>3733</v>
      </c>
      <c r="N49" t="s">
        <v>3734</v>
      </c>
      <c r="O49" s="1">
        <v>41820</v>
      </c>
      <c r="P49">
        <v>327</v>
      </c>
      <c r="Q49">
        <v>62</v>
      </c>
      <c r="R49">
        <v>0.0032322868</v>
      </c>
      <c r="T49">
        <v>0.0256064690026954</v>
      </c>
      <c r="U49">
        <v>0.5</v>
      </c>
      <c r="V49">
        <v>0.0333778371161549</v>
      </c>
    </row>
    <row r="50" spans="1:22">
      <c r="A50" t="s">
        <v>29</v>
      </c>
      <c r="B50">
        <v>42190825</v>
      </c>
      <c r="C50" t="s">
        <v>5161</v>
      </c>
      <c r="D50" t="s">
        <v>154</v>
      </c>
      <c r="E50">
        <v>423421857</v>
      </c>
      <c r="F50" t="s">
        <v>47</v>
      </c>
      <c r="G50" t="s">
        <v>33</v>
      </c>
      <c r="H50">
        <v>4</v>
      </c>
      <c r="I50">
        <v>4</v>
      </c>
      <c r="J50">
        <v>5</v>
      </c>
      <c r="K50" t="s">
        <v>34</v>
      </c>
      <c r="L50" t="s">
        <v>41</v>
      </c>
      <c r="M50" t="s">
        <v>5162</v>
      </c>
      <c r="N50" t="s">
        <v>5163</v>
      </c>
      <c r="O50" s="1">
        <v>41821</v>
      </c>
      <c r="P50">
        <v>481</v>
      </c>
      <c r="Q50">
        <v>84</v>
      </c>
      <c r="R50">
        <v>0.99439055</v>
      </c>
      <c r="T50">
        <v>0.00673854447439353</v>
      </c>
      <c r="U50">
        <v>0.5</v>
      </c>
      <c r="V50">
        <v>0.0333778371161549</v>
      </c>
    </row>
    <row r="51" spans="1:22">
      <c r="A51" t="s">
        <v>29</v>
      </c>
      <c r="B51">
        <v>13357281</v>
      </c>
      <c r="C51" t="s">
        <v>2408</v>
      </c>
      <c r="D51" t="s">
        <v>46</v>
      </c>
      <c r="E51">
        <v>423421857</v>
      </c>
      <c r="F51" t="s">
        <v>47</v>
      </c>
      <c r="G51" t="s">
        <v>33</v>
      </c>
      <c r="H51">
        <v>1</v>
      </c>
      <c r="I51">
        <v>0</v>
      </c>
      <c r="J51">
        <v>10</v>
      </c>
      <c r="K51" t="s">
        <v>34</v>
      </c>
      <c r="L51" t="s">
        <v>41</v>
      </c>
      <c r="M51" t="s">
        <v>950</v>
      </c>
      <c r="N51" t="s">
        <v>2409</v>
      </c>
      <c r="O51" s="1">
        <v>41824</v>
      </c>
      <c r="P51">
        <v>12</v>
      </c>
      <c r="Q51">
        <v>2</v>
      </c>
      <c r="R51">
        <v>0.0025261608</v>
      </c>
      <c r="T51">
        <v>0.327493261455526</v>
      </c>
      <c r="U51">
        <v>1</v>
      </c>
      <c r="V51">
        <v>0.0333778371161549</v>
      </c>
    </row>
    <row r="52" spans="1:22">
      <c r="A52" t="s">
        <v>29</v>
      </c>
      <c r="B52">
        <v>19321967</v>
      </c>
      <c r="C52" t="s">
        <v>2944</v>
      </c>
      <c r="D52" t="s">
        <v>46</v>
      </c>
      <c r="E52">
        <v>423421857</v>
      </c>
      <c r="F52" t="s">
        <v>47</v>
      </c>
      <c r="G52" t="s">
        <v>33</v>
      </c>
      <c r="H52">
        <v>4</v>
      </c>
      <c r="I52">
        <v>0</v>
      </c>
      <c r="J52">
        <v>2</v>
      </c>
      <c r="K52" t="s">
        <v>34</v>
      </c>
      <c r="L52" t="s">
        <v>41</v>
      </c>
      <c r="M52" t="s">
        <v>155</v>
      </c>
      <c r="N52" t="s">
        <v>2945</v>
      </c>
      <c r="O52" s="1">
        <v>41830</v>
      </c>
      <c r="P52">
        <v>8</v>
      </c>
      <c r="Q52">
        <v>2</v>
      </c>
      <c r="R52">
        <v>0.8179466</v>
      </c>
      <c r="T52">
        <v>0.0202156334231806</v>
      </c>
      <c r="U52">
        <v>1</v>
      </c>
      <c r="V52">
        <v>0.0333778371161549</v>
      </c>
    </row>
    <row r="53" spans="1:22">
      <c r="A53" t="s">
        <v>29</v>
      </c>
      <c r="B53">
        <v>22886346</v>
      </c>
      <c r="C53" t="s">
        <v>3209</v>
      </c>
      <c r="D53" t="s">
        <v>154</v>
      </c>
      <c r="E53">
        <v>423421857</v>
      </c>
      <c r="F53" t="s">
        <v>47</v>
      </c>
      <c r="G53" t="s">
        <v>33</v>
      </c>
      <c r="H53">
        <v>3</v>
      </c>
      <c r="I53">
        <v>6</v>
      </c>
      <c r="J53">
        <v>8</v>
      </c>
      <c r="K53" t="s">
        <v>34</v>
      </c>
      <c r="L53" t="s">
        <v>41</v>
      </c>
      <c r="M53" t="s">
        <v>3210</v>
      </c>
      <c r="N53" t="s">
        <v>3211</v>
      </c>
      <c r="O53" s="1">
        <v>41830</v>
      </c>
      <c r="P53">
        <v>354</v>
      </c>
      <c r="Q53">
        <v>70</v>
      </c>
      <c r="R53">
        <v>0.994659</v>
      </c>
      <c r="T53">
        <v>0.00673854447439353</v>
      </c>
      <c r="U53">
        <v>1</v>
      </c>
      <c r="V53">
        <v>0.0333778371161549</v>
      </c>
    </row>
    <row r="54" spans="1:22">
      <c r="A54" t="s">
        <v>29</v>
      </c>
      <c r="B54">
        <v>46740372</v>
      </c>
      <c r="C54" t="s">
        <v>2571</v>
      </c>
      <c r="D54" t="s">
        <v>135</v>
      </c>
      <c r="E54">
        <v>423421857</v>
      </c>
      <c r="F54" t="s">
        <v>47</v>
      </c>
      <c r="G54" t="s">
        <v>33</v>
      </c>
      <c r="H54">
        <v>5</v>
      </c>
      <c r="I54">
        <v>1</v>
      </c>
      <c r="J54">
        <v>1</v>
      </c>
      <c r="K54" t="s">
        <v>34</v>
      </c>
      <c r="L54" t="s">
        <v>34</v>
      </c>
      <c r="M54" t="s">
        <v>109</v>
      </c>
      <c r="N54" t="s">
        <v>2572</v>
      </c>
      <c r="O54" s="1">
        <v>41834</v>
      </c>
      <c r="P54">
        <v>24</v>
      </c>
      <c r="Q54">
        <v>5</v>
      </c>
      <c r="R54">
        <v>0.99988127</v>
      </c>
      <c r="T54">
        <v>0.00808625336927224</v>
      </c>
      <c r="U54">
        <v>0.5</v>
      </c>
      <c r="V54">
        <v>0.0333778371161549</v>
      </c>
    </row>
    <row r="55" spans="1:22">
      <c r="A55" t="s">
        <v>29</v>
      </c>
      <c r="B55">
        <v>45827189</v>
      </c>
      <c r="C55" t="s">
        <v>2877</v>
      </c>
      <c r="D55" t="s">
        <v>154</v>
      </c>
      <c r="E55">
        <v>423421857</v>
      </c>
      <c r="F55" t="s">
        <v>47</v>
      </c>
      <c r="G55" t="s">
        <v>33</v>
      </c>
      <c r="H55">
        <v>4</v>
      </c>
      <c r="I55">
        <v>0</v>
      </c>
      <c r="J55">
        <v>1</v>
      </c>
      <c r="K55" t="s">
        <v>34</v>
      </c>
      <c r="L55" t="s">
        <v>41</v>
      </c>
      <c r="M55" t="s">
        <v>155</v>
      </c>
      <c r="N55" t="s">
        <v>2878</v>
      </c>
      <c r="O55" s="1">
        <v>41834</v>
      </c>
      <c r="P55">
        <v>28</v>
      </c>
      <c r="Q55">
        <v>5</v>
      </c>
      <c r="R55">
        <v>0.99394834</v>
      </c>
      <c r="T55">
        <v>0.00404312668463612</v>
      </c>
      <c r="U55">
        <v>0.5</v>
      </c>
      <c r="V55">
        <v>0.0333778371161549</v>
      </c>
    </row>
    <row r="56" spans="1:22">
      <c r="A56" t="s">
        <v>29</v>
      </c>
      <c r="B56">
        <v>33139051</v>
      </c>
      <c r="C56" t="s">
        <v>5192</v>
      </c>
      <c r="D56" t="s">
        <v>154</v>
      </c>
      <c r="E56">
        <v>423421857</v>
      </c>
      <c r="F56" t="s">
        <v>47</v>
      </c>
      <c r="G56" t="s">
        <v>33</v>
      </c>
      <c r="H56">
        <v>1</v>
      </c>
      <c r="I56">
        <v>2</v>
      </c>
      <c r="J56">
        <v>7</v>
      </c>
      <c r="K56" t="s">
        <v>34</v>
      </c>
      <c r="L56" t="s">
        <v>41</v>
      </c>
      <c r="M56" t="s">
        <v>5193</v>
      </c>
      <c r="N56" t="s">
        <v>5194</v>
      </c>
      <c r="O56" s="1">
        <v>41835</v>
      </c>
      <c r="P56">
        <v>58</v>
      </c>
      <c r="Q56">
        <v>11</v>
      </c>
      <c r="R56">
        <v>0.003309757</v>
      </c>
      <c r="T56">
        <v>0.00269541778975741</v>
      </c>
      <c r="U56">
        <v>0.5</v>
      </c>
      <c r="V56">
        <v>0.0360480640854473</v>
      </c>
    </row>
    <row r="57" spans="1:22">
      <c r="A57" t="s">
        <v>29</v>
      </c>
      <c r="B57">
        <v>12839741</v>
      </c>
      <c r="C57" t="s">
        <v>2071</v>
      </c>
      <c r="D57" t="s">
        <v>135</v>
      </c>
      <c r="E57">
        <v>423421857</v>
      </c>
      <c r="F57" t="s">
        <v>47</v>
      </c>
      <c r="G57" t="s">
        <v>33</v>
      </c>
      <c r="H57">
        <v>1</v>
      </c>
      <c r="I57">
        <v>2</v>
      </c>
      <c r="J57">
        <v>3</v>
      </c>
      <c r="K57" t="s">
        <v>34</v>
      </c>
      <c r="L57" t="s">
        <v>41</v>
      </c>
      <c r="M57" t="s">
        <v>2072</v>
      </c>
      <c r="N57" t="s">
        <v>2073</v>
      </c>
      <c r="O57" s="1">
        <v>41841</v>
      </c>
      <c r="P57">
        <v>129</v>
      </c>
      <c r="Q57">
        <v>27</v>
      </c>
      <c r="R57">
        <v>0.29898077</v>
      </c>
      <c r="T57">
        <v>0.00269541778975741</v>
      </c>
      <c r="U57">
        <v>0.5</v>
      </c>
      <c r="V57">
        <v>0.0333778371161549</v>
      </c>
    </row>
    <row r="58" spans="1:22">
      <c r="A58" t="s">
        <v>29</v>
      </c>
      <c r="B58">
        <v>12124718</v>
      </c>
      <c r="C58" t="s">
        <v>935</v>
      </c>
      <c r="D58" t="s">
        <v>104</v>
      </c>
      <c r="E58">
        <v>423421857</v>
      </c>
      <c r="F58" t="s">
        <v>47</v>
      </c>
      <c r="G58" t="s">
        <v>33</v>
      </c>
      <c r="H58">
        <v>4</v>
      </c>
      <c r="I58">
        <v>0</v>
      </c>
      <c r="J58">
        <v>0</v>
      </c>
      <c r="K58" t="s">
        <v>34</v>
      </c>
      <c r="L58" t="s">
        <v>41</v>
      </c>
      <c r="M58" t="s">
        <v>936</v>
      </c>
      <c r="N58" t="s">
        <v>937</v>
      </c>
      <c r="O58" s="1">
        <v>41845</v>
      </c>
      <c r="P58">
        <v>199</v>
      </c>
      <c r="Q58">
        <v>36</v>
      </c>
      <c r="R58">
        <v>0.99446553</v>
      </c>
      <c r="T58">
        <v>0.0835579514824798</v>
      </c>
      <c r="U58">
        <v>0.5</v>
      </c>
      <c r="V58">
        <v>0.0327102803738318</v>
      </c>
    </row>
    <row r="59" spans="1:22">
      <c r="A59" t="s">
        <v>29</v>
      </c>
      <c r="B59">
        <v>14795385</v>
      </c>
      <c r="C59" t="s">
        <v>1308</v>
      </c>
      <c r="D59" t="s">
        <v>154</v>
      </c>
      <c r="E59">
        <v>423421857</v>
      </c>
      <c r="F59" t="s">
        <v>47</v>
      </c>
      <c r="G59" t="s">
        <v>33</v>
      </c>
      <c r="H59">
        <v>4</v>
      </c>
      <c r="I59">
        <v>1</v>
      </c>
      <c r="J59">
        <v>2</v>
      </c>
      <c r="K59" t="s">
        <v>34</v>
      </c>
      <c r="L59" t="s">
        <v>41</v>
      </c>
      <c r="M59" t="s">
        <v>1309</v>
      </c>
      <c r="N59" t="s">
        <v>1310</v>
      </c>
      <c r="O59" s="1">
        <v>41845</v>
      </c>
      <c r="P59">
        <v>400</v>
      </c>
      <c r="Q59">
        <v>67</v>
      </c>
      <c r="R59">
        <v>0.99446505</v>
      </c>
      <c r="T59">
        <v>0.00673854447439353</v>
      </c>
      <c r="U59">
        <v>1</v>
      </c>
      <c r="V59">
        <v>0.0333778371161549</v>
      </c>
    </row>
    <row r="60" spans="1:22">
      <c r="A60" t="s">
        <v>29</v>
      </c>
      <c r="B60">
        <v>39122522</v>
      </c>
      <c r="C60" t="s">
        <v>2138</v>
      </c>
      <c r="D60" t="s">
        <v>46</v>
      </c>
      <c r="E60">
        <v>423421857</v>
      </c>
      <c r="F60" t="s">
        <v>47</v>
      </c>
      <c r="G60" t="s">
        <v>33</v>
      </c>
      <c r="H60">
        <v>5</v>
      </c>
      <c r="I60">
        <v>4</v>
      </c>
      <c r="J60">
        <v>4</v>
      </c>
      <c r="K60" t="s">
        <v>34</v>
      </c>
      <c r="L60" t="s">
        <v>34</v>
      </c>
      <c r="M60" t="s">
        <v>2139</v>
      </c>
      <c r="N60" t="s">
        <v>2140</v>
      </c>
      <c r="O60" s="1">
        <v>41854</v>
      </c>
      <c r="P60">
        <v>472</v>
      </c>
      <c r="Q60">
        <v>85</v>
      </c>
      <c r="R60">
        <v>0.0051262095</v>
      </c>
      <c r="T60">
        <v>0.00269541778975741</v>
      </c>
      <c r="U60">
        <v>1</v>
      </c>
      <c r="V60">
        <v>0.0233644859813084</v>
      </c>
    </row>
    <row r="61" spans="1:22">
      <c r="A61" t="s">
        <v>29</v>
      </c>
      <c r="B61">
        <v>43685098</v>
      </c>
      <c r="C61" t="s">
        <v>4705</v>
      </c>
      <c r="D61" t="s">
        <v>46</v>
      </c>
      <c r="E61">
        <v>423421857</v>
      </c>
      <c r="F61" t="s">
        <v>47</v>
      </c>
      <c r="G61" t="s">
        <v>33</v>
      </c>
      <c r="H61">
        <v>5</v>
      </c>
      <c r="I61">
        <v>0</v>
      </c>
      <c r="J61">
        <v>1</v>
      </c>
      <c r="K61" t="s">
        <v>34</v>
      </c>
      <c r="L61" t="s">
        <v>41</v>
      </c>
      <c r="M61" t="s">
        <v>109</v>
      </c>
      <c r="N61" t="s">
        <v>4706</v>
      </c>
      <c r="O61" s="1">
        <v>41854</v>
      </c>
      <c r="P61">
        <v>14</v>
      </c>
      <c r="Q61">
        <v>3</v>
      </c>
      <c r="R61">
        <v>0.0038558943</v>
      </c>
      <c r="T61">
        <v>0.0849056603773585</v>
      </c>
      <c r="U61">
        <v>1</v>
      </c>
      <c r="V61">
        <v>0.0327102803738318</v>
      </c>
    </row>
    <row r="62" spans="1:22">
      <c r="A62" t="s">
        <v>29</v>
      </c>
      <c r="B62">
        <v>8733867</v>
      </c>
      <c r="C62" t="s">
        <v>4906</v>
      </c>
      <c r="D62" t="s">
        <v>46</v>
      </c>
      <c r="E62">
        <v>423421857</v>
      </c>
      <c r="F62" t="s">
        <v>47</v>
      </c>
      <c r="G62" t="s">
        <v>33</v>
      </c>
      <c r="H62">
        <v>5</v>
      </c>
      <c r="I62">
        <v>1</v>
      </c>
      <c r="J62">
        <v>1</v>
      </c>
      <c r="K62" t="s">
        <v>34</v>
      </c>
      <c r="L62" t="s">
        <v>41</v>
      </c>
      <c r="M62" t="s">
        <v>4907</v>
      </c>
      <c r="N62" t="s">
        <v>4908</v>
      </c>
      <c r="O62" s="1">
        <v>41854</v>
      </c>
      <c r="P62">
        <v>313</v>
      </c>
      <c r="Q62">
        <v>57</v>
      </c>
      <c r="R62">
        <v>0.0024722328</v>
      </c>
      <c r="T62">
        <v>0.0444743935309973</v>
      </c>
      <c r="U62">
        <v>1</v>
      </c>
      <c r="V62">
        <v>0.0387182910547397</v>
      </c>
    </row>
    <row r="63" spans="1:22">
      <c r="A63" t="s">
        <v>29</v>
      </c>
      <c r="B63">
        <v>20332302</v>
      </c>
      <c r="C63" t="s">
        <v>5355</v>
      </c>
      <c r="D63" t="s">
        <v>953</v>
      </c>
      <c r="E63">
        <v>423421857</v>
      </c>
      <c r="F63" t="s">
        <v>47</v>
      </c>
      <c r="G63" t="s">
        <v>33</v>
      </c>
      <c r="H63">
        <v>4</v>
      </c>
      <c r="I63">
        <v>1</v>
      </c>
      <c r="J63">
        <v>1</v>
      </c>
      <c r="K63" t="s">
        <v>34</v>
      </c>
      <c r="L63" t="s">
        <v>41</v>
      </c>
      <c r="M63" t="s">
        <v>5356</v>
      </c>
      <c r="N63" t="s">
        <v>5357</v>
      </c>
      <c r="O63" s="1">
        <v>41857</v>
      </c>
      <c r="P63">
        <v>125</v>
      </c>
      <c r="Q63">
        <v>19</v>
      </c>
      <c r="R63">
        <v>0.9983701</v>
      </c>
      <c r="T63">
        <v>0.0121293800539084</v>
      </c>
      <c r="U63">
        <v>1</v>
      </c>
      <c r="V63">
        <v>0.0333778371161549</v>
      </c>
    </row>
    <row r="64" spans="1:22">
      <c r="A64" t="s">
        <v>29</v>
      </c>
      <c r="B64">
        <v>41448230</v>
      </c>
      <c r="C64" t="s">
        <v>4797</v>
      </c>
      <c r="D64" t="s">
        <v>154</v>
      </c>
      <c r="E64">
        <v>423421857</v>
      </c>
      <c r="F64" t="s">
        <v>47</v>
      </c>
      <c r="G64" t="s">
        <v>33</v>
      </c>
      <c r="H64">
        <v>4</v>
      </c>
      <c r="I64">
        <v>0</v>
      </c>
      <c r="J64">
        <v>1</v>
      </c>
      <c r="K64" t="s">
        <v>34</v>
      </c>
      <c r="L64" t="s">
        <v>41</v>
      </c>
      <c r="M64" t="s">
        <v>4798</v>
      </c>
      <c r="N64" t="s">
        <v>4799</v>
      </c>
      <c r="O64" s="1">
        <v>41859</v>
      </c>
      <c r="P64">
        <v>43</v>
      </c>
      <c r="Q64">
        <v>10</v>
      </c>
      <c r="R64">
        <v>0.0026415547</v>
      </c>
      <c r="T64">
        <v>0.0498652291105121</v>
      </c>
      <c r="U64">
        <v>0.5</v>
      </c>
      <c r="V64">
        <v>0.0333778371161549</v>
      </c>
    </row>
    <row r="65" spans="1:22">
      <c r="A65" t="s">
        <v>29</v>
      </c>
      <c r="B65">
        <v>27059477</v>
      </c>
      <c r="C65" t="s">
        <v>3976</v>
      </c>
      <c r="D65" t="s">
        <v>154</v>
      </c>
      <c r="E65">
        <v>423421857</v>
      </c>
      <c r="F65" t="s">
        <v>47</v>
      </c>
      <c r="G65" t="s">
        <v>33</v>
      </c>
      <c r="H65">
        <v>5</v>
      </c>
      <c r="I65">
        <v>1</v>
      </c>
      <c r="J65">
        <v>2</v>
      </c>
      <c r="K65" t="s">
        <v>34</v>
      </c>
      <c r="L65" t="s">
        <v>41</v>
      </c>
      <c r="M65" t="s">
        <v>3977</v>
      </c>
      <c r="N65" t="s">
        <v>3978</v>
      </c>
      <c r="O65" s="1">
        <v>41860</v>
      </c>
      <c r="P65">
        <v>224</v>
      </c>
      <c r="Q65">
        <v>43</v>
      </c>
      <c r="R65">
        <v>0.03230983</v>
      </c>
      <c r="T65">
        <v>0.032345013477089</v>
      </c>
      <c r="U65">
        <v>0.5</v>
      </c>
      <c r="V65">
        <v>0.0353805073431242</v>
      </c>
    </row>
    <row r="66" spans="1:22">
      <c r="A66" t="s">
        <v>29</v>
      </c>
      <c r="B66">
        <v>3409402</v>
      </c>
      <c r="C66" t="s">
        <v>3636</v>
      </c>
      <c r="D66" t="s">
        <v>108</v>
      </c>
      <c r="E66">
        <v>423421857</v>
      </c>
      <c r="F66" t="s">
        <v>47</v>
      </c>
      <c r="G66" t="s">
        <v>33</v>
      </c>
      <c r="H66">
        <v>1</v>
      </c>
      <c r="I66">
        <v>0</v>
      </c>
      <c r="J66">
        <v>1</v>
      </c>
      <c r="K66" t="s">
        <v>34</v>
      </c>
      <c r="L66" t="s">
        <v>34</v>
      </c>
      <c r="M66" t="s">
        <v>3637</v>
      </c>
      <c r="N66" t="s">
        <v>3638</v>
      </c>
      <c r="O66" s="1">
        <v>41864</v>
      </c>
      <c r="P66">
        <v>102</v>
      </c>
      <c r="Q66">
        <v>21</v>
      </c>
      <c r="R66">
        <v>0.0038720092</v>
      </c>
      <c r="T66">
        <v>0.0592991913746631</v>
      </c>
      <c r="U66">
        <v>0.5</v>
      </c>
      <c r="V66">
        <v>0.0327102803738318</v>
      </c>
    </row>
    <row r="67" spans="1:22">
      <c r="A67" t="s">
        <v>29</v>
      </c>
      <c r="B67">
        <v>15295913</v>
      </c>
      <c r="C67" t="s">
        <v>4786</v>
      </c>
      <c r="D67" t="s">
        <v>104</v>
      </c>
      <c r="E67">
        <v>423421857</v>
      </c>
      <c r="F67" t="s">
        <v>47</v>
      </c>
      <c r="G67" t="s">
        <v>33</v>
      </c>
      <c r="H67">
        <v>5</v>
      </c>
      <c r="I67">
        <v>0</v>
      </c>
      <c r="J67">
        <v>1</v>
      </c>
      <c r="K67" t="s">
        <v>34</v>
      </c>
      <c r="L67" t="s">
        <v>34</v>
      </c>
      <c r="M67" t="s">
        <v>109</v>
      </c>
      <c r="N67" t="s">
        <v>250</v>
      </c>
      <c r="O67" s="1">
        <v>41866</v>
      </c>
      <c r="P67">
        <v>4</v>
      </c>
      <c r="Q67">
        <v>1</v>
      </c>
      <c r="R67">
        <v>0.0031379892</v>
      </c>
      <c r="T67">
        <v>0.022911051212938</v>
      </c>
      <c r="U67">
        <v>1</v>
      </c>
      <c r="V67">
        <v>0.0327102803738318</v>
      </c>
    </row>
    <row r="68" spans="1:22">
      <c r="A68" t="s">
        <v>29</v>
      </c>
      <c r="B68">
        <v>43780329</v>
      </c>
      <c r="C68" t="s">
        <v>1230</v>
      </c>
      <c r="D68" t="s">
        <v>154</v>
      </c>
      <c r="E68">
        <v>423421857</v>
      </c>
      <c r="F68" t="s">
        <v>47</v>
      </c>
      <c r="G68" t="s">
        <v>33</v>
      </c>
      <c r="H68">
        <v>5</v>
      </c>
      <c r="I68">
        <v>1</v>
      </c>
      <c r="J68">
        <v>2</v>
      </c>
      <c r="K68" t="s">
        <v>34</v>
      </c>
      <c r="L68" t="s">
        <v>41</v>
      </c>
      <c r="M68" t="s">
        <v>1231</v>
      </c>
      <c r="N68" t="s">
        <v>1232</v>
      </c>
      <c r="O68" s="1">
        <v>41867</v>
      </c>
      <c r="P68">
        <v>102</v>
      </c>
      <c r="Q68">
        <v>17</v>
      </c>
      <c r="R68">
        <v>0.78530425</v>
      </c>
      <c r="T68">
        <v>0.0646900269541779</v>
      </c>
      <c r="U68">
        <v>1</v>
      </c>
      <c r="V68">
        <v>0.0333778371161549</v>
      </c>
    </row>
    <row r="69" spans="1:22">
      <c r="A69" t="s">
        <v>29</v>
      </c>
      <c r="B69">
        <v>2691086</v>
      </c>
      <c r="C69" t="s">
        <v>2590</v>
      </c>
      <c r="D69" t="s">
        <v>154</v>
      </c>
      <c r="E69">
        <v>423421857</v>
      </c>
      <c r="F69" t="s">
        <v>47</v>
      </c>
      <c r="G69" t="s">
        <v>33</v>
      </c>
      <c r="H69">
        <v>5</v>
      </c>
      <c r="I69">
        <v>0</v>
      </c>
      <c r="J69">
        <v>2</v>
      </c>
      <c r="K69" t="s">
        <v>34</v>
      </c>
      <c r="L69" t="s">
        <v>41</v>
      </c>
      <c r="M69" t="s">
        <v>2591</v>
      </c>
      <c r="N69" t="s">
        <v>2592</v>
      </c>
      <c r="O69" s="1">
        <v>41871</v>
      </c>
      <c r="P69">
        <v>50</v>
      </c>
      <c r="Q69">
        <v>10</v>
      </c>
      <c r="R69">
        <v>0.9418899</v>
      </c>
      <c r="T69">
        <v>0.0902964959568733</v>
      </c>
      <c r="U69">
        <v>1</v>
      </c>
      <c r="V69">
        <v>0.0327102803738318</v>
      </c>
    </row>
    <row r="70" spans="1:22">
      <c r="A70" t="s">
        <v>29</v>
      </c>
      <c r="B70">
        <v>15394337</v>
      </c>
      <c r="C70" t="s">
        <v>3990</v>
      </c>
      <c r="D70" t="s">
        <v>46</v>
      </c>
      <c r="E70">
        <v>423421857</v>
      </c>
      <c r="F70" t="s">
        <v>47</v>
      </c>
      <c r="G70" t="s">
        <v>33</v>
      </c>
      <c r="H70">
        <v>5</v>
      </c>
      <c r="I70">
        <v>0</v>
      </c>
      <c r="J70">
        <v>1</v>
      </c>
      <c r="K70" t="s">
        <v>34</v>
      </c>
      <c r="L70" t="s">
        <v>41</v>
      </c>
      <c r="M70" t="s">
        <v>3991</v>
      </c>
      <c r="N70" t="s">
        <v>3992</v>
      </c>
      <c r="O70" s="1">
        <v>41871</v>
      </c>
      <c r="P70">
        <v>133</v>
      </c>
      <c r="Q70">
        <v>26</v>
      </c>
      <c r="R70">
        <v>0.005054583</v>
      </c>
      <c r="T70">
        <v>0.0404312668463612</v>
      </c>
      <c r="U70">
        <v>1</v>
      </c>
      <c r="V70">
        <v>0.0333778371161549</v>
      </c>
    </row>
    <row r="71" spans="1:22">
      <c r="A71" t="s">
        <v>29</v>
      </c>
      <c r="B71">
        <v>15685418</v>
      </c>
      <c r="C71" t="s">
        <v>4815</v>
      </c>
      <c r="D71" t="s">
        <v>953</v>
      </c>
      <c r="E71">
        <v>423421857</v>
      </c>
      <c r="F71" t="s">
        <v>47</v>
      </c>
      <c r="G71" t="s">
        <v>33</v>
      </c>
      <c r="H71">
        <v>4</v>
      </c>
      <c r="I71">
        <v>1</v>
      </c>
      <c r="J71">
        <v>1</v>
      </c>
      <c r="K71" t="s">
        <v>34</v>
      </c>
      <c r="L71" t="s">
        <v>41</v>
      </c>
      <c r="M71" t="s">
        <v>4816</v>
      </c>
      <c r="N71" t="s">
        <v>4817</v>
      </c>
      <c r="O71" s="1">
        <v>41875</v>
      </c>
      <c r="P71">
        <v>107</v>
      </c>
      <c r="Q71">
        <v>22</v>
      </c>
      <c r="R71">
        <v>0.0020202738</v>
      </c>
      <c r="T71">
        <v>0.0943396226415094</v>
      </c>
      <c r="U71">
        <v>0.5</v>
      </c>
      <c r="V71">
        <v>0.0327102803738318</v>
      </c>
    </row>
    <row r="72" spans="1:22">
      <c r="A72" t="s">
        <v>29</v>
      </c>
      <c r="B72">
        <v>2703548</v>
      </c>
      <c r="C72" t="s">
        <v>2576</v>
      </c>
      <c r="D72" t="s">
        <v>108</v>
      </c>
      <c r="E72">
        <v>423421857</v>
      </c>
      <c r="F72" t="s">
        <v>47</v>
      </c>
      <c r="G72" t="s">
        <v>33</v>
      </c>
      <c r="H72">
        <v>3</v>
      </c>
      <c r="I72">
        <v>0</v>
      </c>
      <c r="J72">
        <v>2</v>
      </c>
      <c r="K72" t="s">
        <v>34</v>
      </c>
      <c r="L72" t="s">
        <v>41</v>
      </c>
      <c r="M72" t="s">
        <v>1847</v>
      </c>
      <c r="N72" t="s">
        <v>2577</v>
      </c>
      <c r="O72" s="1">
        <v>41879</v>
      </c>
      <c r="P72">
        <v>2</v>
      </c>
      <c r="Q72">
        <v>1</v>
      </c>
      <c r="R72">
        <v>0.005023702</v>
      </c>
      <c r="T72">
        <v>0.0754716981132075</v>
      </c>
      <c r="U72">
        <v>0.5</v>
      </c>
      <c r="V72">
        <v>0.0333778371161549</v>
      </c>
    </row>
    <row r="73" spans="1:22">
      <c r="A73" t="s">
        <v>29</v>
      </c>
      <c r="B73">
        <v>14694178</v>
      </c>
      <c r="C73" t="s">
        <v>3409</v>
      </c>
      <c r="D73" t="s">
        <v>154</v>
      </c>
      <c r="E73">
        <v>423421857</v>
      </c>
      <c r="F73" t="s">
        <v>47</v>
      </c>
      <c r="G73" t="s">
        <v>33</v>
      </c>
      <c r="H73">
        <v>5</v>
      </c>
      <c r="I73">
        <v>0</v>
      </c>
      <c r="J73">
        <v>0</v>
      </c>
      <c r="K73" t="s">
        <v>34</v>
      </c>
      <c r="L73" t="s">
        <v>41</v>
      </c>
      <c r="M73" t="s">
        <v>3410</v>
      </c>
      <c r="N73" t="s">
        <v>3411</v>
      </c>
      <c r="O73" s="1">
        <v>41879</v>
      </c>
      <c r="P73">
        <v>208</v>
      </c>
      <c r="Q73">
        <v>41</v>
      </c>
      <c r="R73">
        <v>0.29300478</v>
      </c>
      <c r="T73">
        <v>0.0970350404312668</v>
      </c>
      <c r="U73">
        <v>0.5</v>
      </c>
      <c r="V73">
        <v>0.0333778371161549</v>
      </c>
    </row>
    <row r="74" spans="1:22">
      <c r="A74" t="s">
        <v>29</v>
      </c>
      <c r="B74">
        <v>42218424</v>
      </c>
      <c r="C74" t="s">
        <v>5044</v>
      </c>
      <c r="D74" t="s">
        <v>104</v>
      </c>
      <c r="E74">
        <v>423421857</v>
      </c>
      <c r="F74" t="s">
        <v>47</v>
      </c>
      <c r="G74" t="s">
        <v>33</v>
      </c>
      <c r="H74">
        <v>2</v>
      </c>
      <c r="I74">
        <v>3</v>
      </c>
      <c r="J74">
        <v>4</v>
      </c>
      <c r="K74" t="s">
        <v>34</v>
      </c>
      <c r="L74" t="s">
        <v>41</v>
      </c>
      <c r="M74" t="s">
        <v>5045</v>
      </c>
      <c r="N74" t="s">
        <v>5046</v>
      </c>
      <c r="O74" s="1">
        <v>41884</v>
      </c>
      <c r="P74">
        <v>378</v>
      </c>
      <c r="Q74">
        <v>73</v>
      </c>
      <c r="R74">
        <v>0.005121513</v>
      </c>
      <c r="T74">
        <v>0.0404312668463612</v>
      </c>
      <c r="U74">
        <v>0.5</v>
      </c>
      <c r="V74">
        <v>0.0267022696929239</v>
      </c>
    </row>
    <row r="75" spans="1:22">
      <c r="A75" t="s">
        <v>29</v>
      </c>
      <c r="B75">
        <v>23061354</v>
      </c>
      <c r="C75" t="s">
        <v>4994</v>
      </c>
      <c r="D75" t="s">
        <v>46</v>
      </c>
      <c r="E75">
        <v>423421857</v>
      </c>
      <c r="F75" t="s">
        <v>47</v>
      </c>
      <c r="G75" t="s">
        <v>33</v>
      </c>
      <c r="H75">
        <v>5</v>
      </c>
      <c r="I75">
        <v>0</v>
      </c>
      <c r="J75">
        <v>0</v>
      </c>
      <c r="K75" t="s">
        <v>34</v>
      </c>
      <c r="L75" t="s">
        <v>41</v>
      </c>
      <c r="M75" t="s">
        <v>4995</v>
      </c>
      <c r="N75" t="s">
        <v>4996</v>
      </c>
      <c r="O75" s="1">
        <v>41886</v>
      </c>
      <c r="P75">
        <v>116</v>
      </c>
      <c r="Q75">
        <v>24</v>
      </c>
      <c r="R75">
        <v>0.9984054</v>
      </c>
      <c r="T75">
        <v>0.0161725067385445</v>
      </c>
      <c r="U75">
        <v>1</v>
      </c>
      <c r="V75">
        <v>0.0333778371161549</v>
      </c>
    </row>
    <row r="76" spans="1:22">
      <c r="A76" t="s">
        <v>29</v>
      </c>
      <c r="B76">
        <v>25965699</v>
      </c>
      <c r="C76" t="s">
        <v>3454</v>
      </c>
      <c r="D76" t="s">
        <v>46</v>
      </c>
      <c r="E76">
        <v>423421857</v>
      </c>
      <c r="F76" t="s">
        <v>47</v>
      </c>
      <c r="G76" t="s">
        <v>33</v>
      </c>
      <c r="H76">
        <v>5</v>
      </c>
      <c r="I76">
        <v>1</v>
      </c>
      <c r="J76">
        <v>1</v>
      </c>
      <c r="K76" t="s">
        <v>34</v>
      </c>
      <c r="L76" t="s">
        <v>41</v>
      </c>
      <c r="M76" t="s">
        <v>3455</v>
      </c>
      <c r="N76" t="s">
        <v>3456</v>
      </c>
      <c r="O76" s="1">
        <v>41888</v>
      </c>
      <c r="P76">
        <v>116</v>
      </c>
      <c r="Q76">
        <v>19</v>
      </c>
      <c r="R76">
        <v>0.003959305</v>
      </c>
      <c r="T76">
        <v>0.0431266846361186</v>
      </c>
      <c r="U76">
        <v>0.5</v>
      </c>
      <c r="V76">
        <v>0.0353805073431242</v>
      </c>
    </row>
    <row r="77" spans="1:22">
      <c r="A77" t="s">
        <v>29</v>
      </c>
      <c r="B77">
        <v>41799639</v>
      </c>
      <c r="C77" t="s">
        <v>4664</v>
      </c>
      <c r="D77" t="s">
        <v>46</v>
      </c>
      <c r="E77">
        <v>423421857</v>
      </c>
      <c r="F77" t="s">
        <v>47</v>
      </c>
      <c r="G77" t="s">
        <v>33</v>
      </c>
      <c r="H77">
        <v>5</v>
      </c>
      <c r="I77">
        <v>0</v>
      </c>
      <c r="J77">
        <v>0</v>
      </c>
      <c r="K77" t="s">
        <v>34</v>
      </c>
      <c r="L77" t="s">
        <v>41</v>
      </c>
      <c r="M77" t="s">
        <v>109</v>
      </c>
      <c r="N77" t="s">
        <v>4665</v>
      </c>
      <c r="O77" s="1">
        <v>41894</v>
      </c>
      <c r="P77">
        <v>23</v>
      </c>
      <c r="Q77">
        <v>5</v>
      </c>
      <c r="R77">
        <v>0.0028088896</v>
      </c>
      <c r="T77">
        <v>0.0296495956873315</v>
      </c>
      <c r="U77">
        <v>1</v>
      </c>
      <c r="V77">
        <v>0.0333778371161549</v>
      </c>
    </row>
    <row r="78" spans="1:22">
      <c r="A78" t="s">
        <v>29</v>
      </c>
      <c r="B78">
        <v>34760180</v>
      </c>
      <c r="C78" t="s">
        <v>4712</v>
      </c>
      <c r="D78" t="s">
        <v>154</v>
      </c>
      <c r="E78">
        <v>423421857</v>
      </c>
      <c r="F78" t="s">
        <v>47</v>
      </c>
      <c r="G78" t="s">
        <v>33</v>
      </c>
      <c r="H78">
        <v>4</v>
      </c>
      <c r="I78">
        <v>0</v>
      </c>
      <c r="J78">
        <v>0</v>
      </c>
      <c r="K78" t="s">
        <v>34</v>
      </c>
      <c r="L78" t="s">
        <v>41</v>
      </c>
      <c r="M78" t="s">
        <v>155</v>
      </c>
      <c r="N78" t="s">
        <v>4713</v>
      </c>
      <c r="O78" s="1">
        <v>41894</v>
      </c>
      <c r="P78">
        <v>20</v>
      </c>
      <c r="Q78">
        <v>4</v>
      </c>
      <c r="R78">
        <v>0.0024439495</v>
      </c>
      <c r="T78">
        <v>0.0161725067385445</v>
      </c>
      <c r="U78">
        <v>0.5</v>
      </c>
      <c r="V78">
        <v>0.0333778371161549</v>
      </c>
    </row>
    <row r="79" spans="1:22">
      <c r="A79" t="s">
        <v>29</v>
      </c>
      <c r="B79">
        <v>52247025</v>
      </c>
      <c r="C79" t="s">
        <v>4645</v>
      </c>
      <c r="D79" t="s">
        <v>104</v>
      </c>
      <c r="E79">
        <v>423421857</v>
      </c>
      <c r="F79" t="s">
        <v>47</v>
      </c>
      <c r="G79" t="s">
        <v>33</v>
      </c>
      <c r="H79">
        <v>5</v>
      </c>
      <c r="I79">
        <v>0</v>
      </c>
      <c r="J79">
        <v>0</v>
      </c>
      <c r="K79" t="s">
        <v>34</v>
      </c>
      <c r="L79" t="s">
        <v>41</v>
      </c>
      <c r="M79" t="s">
        <v>109</v>
      </c>
      <c r="N79" t="s">
        <v>4646</v>
      </c>
      <c r="O79" s="1">
        <v>41895</v>
      </c>
      <c r="P79">
        <v>28</v>
      </c>
      <c r="Q79">
        <v>5</v>
      </c>
      <c r="R79">
        <v>0.9943446</v>
      </c>
      <c r="T79">
        <v>0.129380053908356</v>
      </c>
      <c r="U79">
        <v>0.5</v>
      </c>
      <c r="V79">
        <v>0.0327102803738318</v>
      </c>
    </row>
    <row r="80" spans="1:22">
      <c r="A80" t="s">
        <v>29</v>
      </c>
      <c r="B80">
        <v>11707771</v>
      </c>
      <c r="C80" t="s">
        <v>4533</v>
      </c>
      <c r="D80" t="s">
        <v>108</v>
      </c>
      <c r="E80">
        <v>423421857</v>
      </c>
      <c r="F80" t="s">
        <v>47</v>
      </c>
      <c r="G80" t="s">
        <v>33</v>
      </c>
      <c r="H80">
        <v>5</v>
      </c>
      <c r="I80">
        <v>2</v>
      </c>
      <c r="J80">
        <v>2</v>
      </c>
      <c r="K80" t="s">
        <v>34</v>
      </c>
      <c r="L80" t="s">
        <v>41</v>
      </c>
      <c r="M80" t="s">
        <v>3923</v>
      </c>
      <c r="N80" t="s">
        <v>4534</v>
      </c>
      <c r="O80" s="1">
        <v>41898</v>
      </c>
      <c r="P80">
        <v>260</v>
      </c>
      <c r="Q80">
        <v>47</v>
      </c>
      <c r="R80">
        <v>0.48784497</v>
      </c>
      <c r="T80">
        <v>0.0889487870619946</v>
      </c>
      <c r="U80">
        <v>1</v>
      </c>
      <c r="V80">
        <v>0.0333778371161549</v>
      </c>
    </row>
    <row r="81" spans="1:22">
      <c r="A81" t="s">
        <v>29</v>
      </c>
      <c r="B81">
        <v>10758004</v>
      </c>
      <c r="C81" t="s">
        <v>2403</v>
      </c>
      <c r="D81" t="s">
        <v>154</v>
      </c>
      <c r="E81">
        <v>423421857</v>
      </c>
      <c r="F81" t="s">
        <v>47</v>
      </c>
      <c r="G81" t="s">
        <v>33</v>
      </c>
      <c r="H81">
        <v>4</v>
      </c>
      <c r="I81">
        <v>0</v>
      </c>
      <c r="J81">
        <v>0</v>
      </c>
      <c r="K81" t="s">
        <v>34</v>
      </c>
      <c r="L81" t="s">
        <v>41</v>
      </c>
      <c r="M81" t="s">
        <v>155</v>
      </c>
      <c r="N81" t="s">
        <v>2404</v>
      </c>
      <c r="O81" s="1">
        <v>41902</v>
      </c>
      <c r="P81">
        <v>70</v>
      </c>
      <c r="Q81">
        <v>9</v>
      </c>
      <c r="R81">
        <v>0.0036791242</v>
      </c>
      <c r="T81">
        <v>0.0431266846361186</v>
      </c>
      <c r="U81">
        <v>0.5</v>
      </c>
      <c r="V81">
        <v>0.0333778371161549</v>
      </c>
    </row>
    <row r="82" spans="1:22">
      <c r="A82" t="s">
        <v>29</v>
      </c>
      <c r="B82">
        <v>15276261</v>
      </c>
      <c r="C82" t="s">
        <v>4396</v>
      </c>
      <c r="D82" t="s">
        <v>154</v>
      </c>
      <c r="E82">
        <v>423421857</v>
      </c>
      <c r="F82" t="s">
        <v>47</v>
      </c>
      <c r="G82" t="s">
        <v>33</v>
      </c>
      <c r="H82">
        <v>4</v>
      </c>
      <c r="I82">
        <v>0</v>
      </c>
      <c r="J82">
        <v>0</v>
      </c>
      <c r="K82" t="s">
        <v>34</v>
      </c>
      <c r="L82" t="s">
        <v>41</v>
      </c>
      <c r="M82" t="s">
        <v>4397</v>
      </c>
      <c r="N82" t="s">
        <v>4398</v>
      </c>
      <c r="O82" s="1">
        <v>41903</v>
      </c>
      <c r="P82">
        <v>108</v>
      </c>
      <c r="Q82">
        <v>23</v>
      </c>
      <c r="R82">
        <v>0.28739035</v>
      </c>
      <c r="T82">
        <v>0.0714285714285714</v>
      </c>
      <c r="U82">
        <v>1</v>
      </c>
      <c r="V82">
        <v>0.0333778371161549</v>
      </c>
    </row>
    <row r="83" spans="1:22">
      <c r="A83" t="s">
        <v>29</v>
      </c>
      <c r="B83">
        <v>1203618</v>
      </c>
      <c r="C83" t="s">
        <v>1027</v>
      </c>
      <c r="D83" t="s">
        <v>154</v>
      </c>
      <c r="E83">
        <v>423421857</v>
      </c>
      <c r="F83" t="s">
        <v>47</v>
      </c>
      <c r="G83" t="s">
        <v>33</v>
      </c>
      <c r="H83">
        <v>5</v>
      </c>
      <c r="I83">
        <v>1</v>
      </c>
      <c r="J83">
        <v>1</v>
      </c>
      <c r="K83" t="s">
        <v>34</v>
      </c>
      <c r="L83" t="s">
        <v>41</v>
      </c>
      <c r="M83" t="s">
        <v>109</v>
      </c>
      <c r="N83" t="s">
        <v>1028</v>
      </c>
      <c r="O83" s="1">
        <v>41905</v>
      </c>
      <c r="P83">
        <v>9</v>
      </c>
      <c r="Q83">
        <v>2</v>
      </c>
      <c r="R83">
        <v>0.051925104</v>
      </c>
      <c r="T83">
        <v>0.0714285714285714</v>
      </c>
      <c r="U83">
        <v>0.5</v>
      </c>
      <c r="V83">
        <v>0.0333778371161549</v>
      </c>
    </row>
    <row r="84" spans="1:22">
      <c r="A84" t="s">
        <v>29</v>
      </c>
      <c r="B84">
        <v>21053951</v>
      </c>
      <c r="C84" t="s">
        <v>2052</v>
      </c>
      <c r="D84" t="s">
        <v>46</v>
      </c>
      <c r="E84">
        <v>423421857</v>
      </c>
      <c r="F84" t="s">
        <v>47</v>
      </c>
      <c r="G84" t="s">
        <v>33</v>
      </c>
      <c r="H84">
        <v>5</v>
      </c>
      <c r="I84">
        <v>1</v>
      </c>
      <c r="J84">
        <v>2</v>
      </c>
      <c r="K84" t="s">
        <v>34</v>
      </c>
      <c r="L84" t="s">
        <v>41</v>
      </c>
      <c r="M84" t="s">
        <v>2053</v>
      </c>
      <c r="N84" t="s">
        <v>2054</v>
      </c>
      <c r="O84" s="1">
        <v>41905</v>
      </c>
      <c r="P84">
        <v>273</v>
      </c>
      <c r="Q84">
        <v>49</v>
      </c>
      <c r="R84">
        <v>0.99999976</v>
      </c>
      <c r="T84">
        <v>0.032345013477089</v>
      </c>
      <c r="U84">
        <v>0.5</v>
      </c>
      <c r="V84">
        <v>0.0327102803738318</v>
      </c>
    </row>
    <row r="85" spans="1:22">
      <c r="A85" t="s">
        <v>29</v>
      </c>
      <c r="B85">
        <v>21756400</v>
      </c>
      <c r="C85" t="s">
        <v>207</v>
      </c>
      <c r="D85" t="s">
        <v>46</v>
      </c>
      <c r="E85">
        <v>423421857</v>
      </c>
      <c r="F85" t="s">
        <v>47</v>
      </c>
      <c r="G85" t="s">
        <v>33</v>
      </c>
      <c r="H85">
        <v>5</v>
      </c>
      <c r="I85">
        <v>0</v>
      </c>
      <c r="J85">
        <v>0</v>
      </c>
      <c r="K85" t="s">
        <v>34</v>
      </c>
      <c r="L85" t="s">
        <v>41</v>
      </c>
      <c r="M85" t="s">
        <v>109</v>
      </c>
      <c r="N85" t="s">
        <v>205</v>
      </c>
      <c r="O85" s="1">
        <v>41908</v>
      </c>
      <c r="P85">
        <v>11</v>
      </c>
      <c r="Q85">
        <v>2</v>
      </c>
      <c r="R85" s="2">
        <v>1.5230736e-8</v>
      </c>
      <c r="T85">
        <v>1</v>
      </c>
      <c r="U85">
        <v>1</v>
      </c>
      <c r="V85">
        <v>1</v>
      </c>
    </row>
    <row r="86" spans="1:22">
      <c r="A86" t="s">
        <v>29</v>
      </c>
      <c r="B86">
        <v>15404003</v>
      </c>
      <c r="C86" t="s">
        <v>5095</v>
      </c>
      <c r="D86" t="s">
        <v>953</v>
      </c>
      <c r="E86">
        <v>423421857</v>
      </c>
      <c r="F86" t="s">
        <v>47</v>
      </c>
      <c r="G86" t="s">
        <v>33</v>
      </c>
      <c r="H86">
        <v>1</v>
      </c>
      <c r="I86">
        <v>2</v>
      </c>
      <c r="J86">
        <v>3</v>
      </c>
      <c r="K86" t="s">
        <v>34</v>
      </c>
      <c r="L86" t="s">
        <v>41</v>
      </c>
      <c r="M86" t="s">
        <v>5096</v>
      </c>
      <c r="N86" t="s">
        <v>5097</v>
      </c>
      <c r="O86" s="1">
        <v>41909</v>
      </c>
      <c r="P86">
        <v>169</v>
      </c>
      <c r="Q86">
        <v>32</v>
      </c>
      <c r="R86">
        <v>0.45123735</v>
      </c>
      <c r="T86">
        <v>0.00673854447439353</v>
      </c>
      <c r="U86">
        <v>1</v>
      </c>
      <c r="V86">
        <v>0.0333778371161549</v>
      </c>
    </row>
    <row r="87" spans="1:22">
      <c r="A87" t="s">
        <v>29</v>
      </c>
      <c r="B87">
        <v>15392541</v>
      </c>
      <c r="C87" t="s">
        <v>4393</v>
      </c>
      <c r="D87" t="s">
        <v>135</v>
      </c>
      <c r="E87">
        <v>423421857</v>
      </c>
      <c r="F87" t="s">
        <v>47</v>
      </c>
      <c r="G87" t="s">
        <v>33</v>
      </c>
      <c r="H87">
        <v>5</v>
      </c>
      <c r="I87">
        <v>0</v>
      </c>
      <c r="J87">
        <v>0</v>
      </c>
      <c r="K87" t="s">
        <v>34</v>
      </c>
      <c r="L87" t="s">
        <v>41</v>
      </c>
      <c r="M87" t="s">
        <v>4394</v>
      </c>
      <c r="N87" t="s">
        <v>4395</v>
      </c>
      <c r="O87" s="1">
        <v>41911</v>
      </c>
      <c r="P87">
        <v>98</v>
      </c>
      <c r="Q87">
        <v>20</v>
      </c>
      <c r="R87">
        <v>0.0024935189</v>
      </c>
      <c r="T87">
        <v>0.0970350404312668</v>
      </c>
      <c r="U87">
        <v>1</v>
      </c>
      <c r="V87">
        <v>0.0333778371161549</v>
      </c>
    </row>
    <row r="88" spans="1:22">
      <c r="A88" t="s">
        <v>29</v>
      </c>
      <c r="B88">
        <v>3021109</v>
      </c>
      <c r="C88" t="s">
        <v>3257</v>
      </c>
      <c r="D88" t="s">
        <v>104</v>
      </c>
      <c r="E88">
        <v>423421857</v>
      </c>
      <c r="F88" t="s">
        <v>47</v>
      </c>
      <c r="G88" t="s">
        <v>33</v>
      </c>
      <c r="H88">
        <v>2</v>
      </c>
      <c r="I88">
        <v>0</v>
      </c>
      <c r="J88">
        <v>1</v>
      </c>
      <c r="K88" t="s">
        <v>34</v>
      </c>
      <c r="L88" t="s">
        <v>41</v>
      </c>
      <c r="M88" t="s">
        <v>3258</v>
      </c>
      <c r="N88" t="s">
        <v>3259</v>
      </c>
      <c r="O88" s="1">
        <v>41913</v>
      </c>
      <c r="P88">
        <v>84</v>
      </c>
      <c r="Q88">
        <v>16</v>
      </c>
      <c r="R88">
        <v>0.013568473</v>
      </c>
      <c r="T88">
        <v>0.105121293800539</v>
      </c>
      <c r="U88">
        <v>0.5</v>
      </c>
      <c r="V88">
        <v>0.0327102803738318</v>
      </c>
    </row>
    <row r="89" spans="1:22">
      <c r="A89" t="s">
        <v>29</v>
      </c>
      <c r="B89">
        <v>45482962</v>
      </c>
      <c r="C89" t="s">
        <v>3633</v>
      </c>
      <c r="D89" t="s">
        <v>108</v>
      </c>
      <c r="E89">
        <v>423421857</v>
      </c>
      <c r="F89" t="s">
        <v>47</v>
      </c>
      <c r="G89" t="s">
        <v>33</v>
      </c>
      <c r="H89">
        <v>2</v>
      </c>
      <c r="I89">
        <v>3</v>
      </c>
      <c r="J89">
        <v>5</v>
      </c>
      <c r="K89" t="s">
        <v>34</v>
      </c>
      <c r="L89" t="s">
        <v>34</v>
      </c>
      <c r="M89" t="s">
        <v>3634</v>
      </c>
      <c r="N89" t="s">
        <v>3635</v>
      </c>
      <c r="O89" s="1">
        <v>41913</v>
      </c>
      <c r="P89">
        <v>992</v>
      </c>
      <c r="Q89">
        <v>189</v>
      </c>
      <c r="R89">
        <v>0.0047283513</v>
      </c>
      <c r="T89">
        <v>0.0175202156334232</v>
      </c>
      <c r="U89">
        <v>1</v>
      </c>
      <c r="V89">
        <v>0.0333778371161549</v>
      </c>
    </row>
    <row r="90" spans="1:22">
      <c r="A90" t="s">
        <v>29</v>
      </c>
      <c r="B90">
        <v>41252079</v>
      </c>
      <c r="C90" t="s">
        <v>4655</v>
      </c>
      <c r="D90" t="s">
        <v>135</v>
      </c>
      <c r="E90">
        <v>423421857</v>
      </c>
      <c r="F90" t="s">
        <v>47</v>
      </c>
      <c r="G90" t="s">
        <v>33</v>
      </c>
      <c r="H90">
        <v>5</v>
      </c>
      <c r="I90">
        <v>0</v>
      </c>
      <c r="J90">
        <v>0</v>
      </c>
      <c r="K90" t="s">
        <v>34</v>
      </c>
      <c r="L90" t="s">
        <v>34</v>
      </c>
      <c r="M90" t="s">
        <v>109</v>
      </c>
      <c r="N90" t="s">
        <v>1738</v>
      </c>
      <c r="O90" s="1">
        <v>41914</v>
      </c>
      <c r="P90">
        <v>13</v>
      </c>
      <c r="Q90">
        <v>2</v>
      </c>
      <c r="R90">
        <v>0.99406</v>
      </c>
      <c r="T90">
        <v>0.0727762803234501</v>
      </c>
      <c r="U90">
        <v>1</v>
      </c>
      <c r="V90">
        <v>0.048064085447263</v>
      </c>
    </row>
    <row r="91" spans="1:22">
      <c r="A91" t="s">
        <v>29</v>
      </c>
      <c r="B91">
        <v>20398735</v>
      </c>
      <c r="C91" t="s">
        <v>211</v>
      </c>
      <c r="D91" t="s">
        <v>135</v>
      </c>
      <c r="E91">
        <v>423421857</v>
      </c>
      <c r="F91" t="s">
        <v>47</v>
      </c>
      <c r="G91" t="s">
        <v>33</v>
      </c>
      <c r="H91">
        <v>5</v>
      </c>
      <c r="I91">
        <v>0</v>
      </c>
      <c r="J91">
        <v>1</v>
      </c>
      <c r="K91" t="s">
        <v>34</v>
      </c>
      <c r="L91" t="s">
        <v>41</v>
      </c>
      <c r="M91" t="s">
        <v>212</v>
      </c>
      <c r="N91" t="s">
        <v>212</v>
      </c>
      <c r="O91" s="1">
        <v>41915</v>
      </c>
      <c r="P91">
        <v>11</v>
      </c>
      <c r="Q91">
        <v>2</v>
      </c>
      <c r="R91">
        <v>0.9983286</v>
      </c>
      <c r="T91">
        <v>0.121293800539084</v>
      </c>
      <c r="U91">
        <v>1</v>
      </c>
      <c r="V91">
        <v>0.0333778371161549</v>
      </c>
    </row>
    <row r="92" spans="1:22">
      <c r="A92" t="s">
        <v>29</v>
      </c>
      <c r="B92">
        <v>6684310</v>
      </c>
      <c r="C92" t="s">
        <v>5143</v>
      </c>
      <c r="D92" t="s">
        <v>46</v>
      </c>
      <c r="E92">
        <v>423421857</v>
      </c>
      <c r="F92" t="s">
        <v>47</v>
      </c>
      <c r="G92" t="s">
        <v>33</v>
      </c>
      <c r="H92">
        <v>5</v>
      </c>
      <c r="I92">
        <v>0</v>
      </c>
      <c r="J92">
        <v>1</v>
      </c>
      <c r="K92" t="s">
        <v>34</v>
      </c>
      <c r="L92" t="s">
        <v>41</v>
      </c>
      <c r="M92" t="s">
        <v>5144</v>
      </c>
      <c r="N92" t="s">
        <v>5145</v>
      </c>
      <c r="O92" s="1">
        <v>41916</v>
      </c>
      <c r="P92">
        <v>92</v>
      </c>
      <c r="Q92">
        <v>17</v>
      </c>
      <c r="R92">
        <v>0.99842465</v>
      </c>
      <c r="T92">
        <v>0.111859838274933</v>
      </c>
      <c r="U92">
        <v>0.5</v>
      </c>
      <c r="V92">
        <v>0.162883845126836</v>
      </c>
    </row>
    <row r="93" spans="1:22">
      <c r="A93" t="s">
        <v>29</v>
      </c>
      <c r="B93">
        <v>7707070</v>
      </c>
      <c r="C93" t="s">
        <v>3328</v>
      </c>
      <c r="D93" t="s">
        <v>953</v>
      </c>
      <c r="E93">
        <v>423421857</v>
      </c>
      <c r="F93" t="s">
        <v>47</v>
      </c>
      <c r="G93" t="s">
        <v>33</v>
      </c>
      <c r="H93">
        <v>4</v>
      </c>
      <c r="I93">
        <v>0</v>
      </c>
      <c r="J93">
        <v>1</v>
      </c>
      <c r="K93" t="s">
        <v>34</v>
      </c>
      <c r="L93" t="s">
        <v>41</v>
      </c>
      <c r="M93" t="s">
        <v>3329</v>
      </c>
      <c r="N93" t="s">
        <v>3330</v>
      </c>
      <c r="O93" s="1">
        <v>41918</v>
      </c>
      <c r="P93">
        <v>53</v>
      </c>
      <c r="Q93">
        <v>10</v>
      </c>
      <c r="R93">
        <v>0.0004012272</v>
      </c>
      <c r="T93">
        <v>0.0121293800539084</v>
      </c>
      <c r="U93">
        <v>1</v>
      </c>
      <c r="V93">
        <v>0.0333778371161549</v>
      </c>
    </row>
    <row r="94" spans="1:22">
      <c r="A94" t="s">
        <v>29</v>
      </c>
      <c r="B94">
        <v>1049081</v>
      </c>
      <c r="C94" t="s">
        <v>3118</v>
      </c>
      <c r="D94" t="s">
        <v>154</v>
      </c>
      <c r="E94">
        <v>423421857</v>
      </c>
      <c r="F94" t="s">
        <v>47</v>
      </c>
      <c r="G94" t="s">
        <v>33</v>
      </c>
      <c r="H94">
        <v>4</v>
      </c>
      <c r="I94">
        <v>0</v>
      </c>
      <c r="J94">
        <v>4</v>
      </c>
      <c r="K94" t="s">
        <v>34</v>
      </c>
      <c r="L94" t="s">
        <v>41</v>
      </c>
      <c r="M94" t="s">
        <v>155</v>
      </c>
      <c r="N94" t="s">
        <v>3119</v>
      </c>
      <c r="O94" s="1">
        <v>41919</v>
      </c>
      <c r="P94">
        <v>31</v>
      </c>
      <c r="Q94">
        <v>7</v>
      </c>
      <c r="R94">
        <v>0.00514181</v>
      </c>
      <c r="T94">
        <v>0.0956873315363881</v>
      </c>
      <c r="U94">
        <v>0.5</v>
      </c>
      <c r="V94">
        <v>0.0333778371161549</v>
      </c>
    </row>
    <row r="95" spans="1:22">
      <c r="A95" t="s">
        <v>29</v>
      </c>
      <c r="B95">
        <v>14997681</v>
      </c>
      <c r="C95" t="s">
        <v>2983</v>
      </c>
      <c r="D95" t="s">
        <v>154</v>
      </c>
      <c r="E95">
        <v>423421857</v>
      </c>
      <c r="F95" t="s">
        <v>47</v>
      </c>
      <c r="G95" t="s">
        <v>33</v>
      </c>
      <c r="H95">
        <v>5</v>
      </c>
      <c r="I95">
        <v>0</v>
      </c>
      <c r="J95">
        <v>0</v>
      </c>
      <c r="K95" t="s">
        <v>34</v>
      </c>
      <c r="L95" t="s">
        <v>41</v>
      </c>
      <c r="M95" t="s">
        <v>2984</v>
      </c>
      <c r="N95" t="s">
        <v>2985</v>
      </c>
      <c r="O95" s="1">
        <v>41920</v>
      </c>
      <c r="P95">
        <v>23</v>
      </c>
      <c r="Q95">
        <v>3</v>
      </c>
      <c r="R95">
        <v>0.0025103493</v>
      </c>
      <c r="T95">
        <v>0.0956873315363881</v>
      </c>
      <c r="U95">
        <v>1</v>
      </c>
      <c r="V95">
        <v>0.0387182910547397</v>
      </c>
    </row>
    <row r="96" spans="1:22">
      <c r="A96" t="s">
        <v>29</v>
      </c>
      <c r="B96">
        <v>46060349</v>
      </c>
      <c r="C96" t="s">
        <v>245</v>
      </c>
      <c r="D96" t="s">
        <v>154</v>
      </c>
      <c r="E96">
        <v>423421857</v>
      </c>
      <c r="F96" t="s">
        <v>47</v>
      </c>
      <c r="G96" t="s">
        <v>33</v>
      </c>
      <c r="H96">
        <v>5</v>
      </c>
      <c r="I96">
        <v>0</v>
      </c>
      <c r="J96">
        <v>0</v>
      </c>
      <c r="K96" t="s">
        <v>34</v>
      </c>
      <c r="L96" t="s">
        <v>41</v>
      </c>
      <c r="M96" t="s">
        <v>246</v>
      </c>
      <c r="N96" t="s">
        <v>247</v>
      </c>
      <c r="O96" s="1">
        <v>41929</v>
      </c>
      <c r="P96">
        <v>53</v>
      </c>
      <c r="Q96">
        <v>11</v>
      </c>
      <c r="R96">
        <v>0.99402535</v>
      </c>
      <c r="T96">
        <v>0.0808625336927224</v>
      </c>
      <c r="U96">
        <v>1</v>
      </c>
      <c r="V96">
        <v>0.0333778371161549</v>
      </c>
    </row>
    <row r="97" spans="1:22">
      <c r="A97" t="s">
        <v>29</v>
      </c>
      <c r="B97">
        <v>45689294</v>
      </c>
      <c r="C97" t="s">
        <v>1920</v>
      </c>
      <c r="D97" t="s">
        <v>46</v>
      </c>
      <c r="E97">
        <v>423421857</v>
      </c>
      <c r="F97" t="s">
        <v>47</v>
      </c>
      <c r="G97" t="s">
        <v>33</v>
      </c>
      <c r="H97">
        <v>4</v>
      </c>
      <c r="I97">
        <v>0</v>
      </c>
      <c r="J97">
        <v>0</v>
      </c>
      <c r="K97" t="s">
        <v>34</v>
      </c>
      <c r="L97" t="s">
        <v>41</v>
      </c>
      <c r="M97" t="s">
        <v>1921</v>
      </c>
      <c r="N97" t="s">
        <v>1922</v>
      </c>
      <c r="O97" s="1">
        <v>41935</v>
      </c>
      <c r="P97">
        <v>519</v>
      </c>
      <c r="Q97">
        <v>90</v>
      </c>
      <c r="R97">
        <v>0.997701</v>
      </c>
      <c r="T97">
        <v>0.032345013477089</v>
      </c>
      <c r="U97">
        <v>0.5</v>
      </c>
      <c r="V97">
        <v>0.0333778371161549</v>
      </c>
    </row>
    <row r="98" spans="1:22">
      <c r="A98" t="s">
        <v>29</v>
      </c>
      <c r="B98">
        <v>32494927</v>
      </c>
      <c r="C98" t="s">
        <v>2391</v>
      </c>
      <c r="D98" t="s">
        <v>108</v>
      </c>
      <c r="E98">
        <v>423421857</v>
      </c>
      <c r="F98" t="s">
        <v>47</v>
      </c>
      <c r="G98" t="s">
        <v>33</v>
      </c>
      <c r="H98">
        <v>5</v>
      </c>
      <c r="I98">
        <v>0</v>
      </c>
      <c r="J98">
        <v>1</v>
      </c>
      <c r="K98" t="s">
        <v>34</v>
      </c>
      <c r="L98" t="s">
        <v>41</v>
      </c>
      <c r="M98" t="s">
        <v>2392</v>
      </c>
      <c r="N98" t="s">
        <v>2393</v>
      </c>
      <c r="O98" s="1">
        <v>41935</v>
      </c>
      <c r="P98">
        <v>343</v>
      </c>
      <c r="Q98">
        <v>62</v>
      </c>
      <c r="R98">
        <v>0.99406093</v>
      </c>
      <c r="T98">
        <v>0.0606469002695418</v>
      </c>
      <c r="U98">
        <v>1</v>
      </c>
      <c r="V98">
        <v>0.0360480640854473</v>
      </c>
    </row>
    <row r="99" spans="1:22">
      <c r="A99" t="s">
        <v>29</v>
      </c>
      <c r="B99">
        <v>19950951</v>
      </c>
      <c r="C99" t="s">
        <v>5557</v>
      </c>
      <c r="D99" t="s">
        <v>135</v>
      </c>
      <c r="E99">
        <v>423421857</v>
      </c>
      <c r="F99" t="s">
        <v>47</v>
      </c>
      <c r="G99" t="s">
        <v>33</v>
      </c>
      <c r="H99">
        <v>4</v>
      </c>
      <c r="I99">
        <v>0</v>
      </c>
      <c r="J99">
        <v>0</v>
      </c>
      <c r="K99" t="s">
        <v>34</v>
      </c>
      <c r="L99" t="s">
        <v>41</v>
      </c>
      <c r="M99" t="s">
        <v>155</v>
      </c>
      <c r="N99" t="s">
        <v>5558</v>
      </c>
      <c r="O99" s="1">
        <v>41938</v>
      </c>
      <c r="P99">
        <v>30</v>
      </c>
      <c r="Q99">
        <v>6</v>
      </c>
      <c r="R99">
        <v>0.04486964</v>
      </c>
      <c r="T99">
        <v>0.0606469002695418</v>
      </c>
      <c r="U99">
        <v>0.5</v>
      </c>
      <c r="V99">
        <v>0.0333778371161549</v>
      </c>
    </row>
    <row r="100" spans="1:22">
      <c r="A100" t="s">
        <v>29</v>
      </c>
      <c r="B100">
        <v>10861252</v>
      </c>
      <c r="C100" t="s">
        <v>160</v>
      </c>
      <c r="D100" t="s">
        <v>104</v>
      </c>
      <c r="E100">
        <v>423421857</v>
      </c>
      <c r="F100" t="s">
        <v>47</v>
      </c>
      <c r="G100" t="s">
        <v>33</v>
      </c>
      <c r="H100">
        <v>5</v>
      </c>
      <c r="I100">
        <v>0</v>
      </c>
      <c r="J100">
        <v>0</v>
      </c>
      <c r="K100" t="s">
        <v>34</v>
      </c>
      <c r="L100" t="s">
        <v>41</v>
      </c>
      <c r="M100" t="s">
        <v>109</v>
      </c>
      <c r="N100" t="s">
        <v>161</v>
      </c>
      <c r="O100" s="1">
        <v>41939</v>
      </c>
      <c r="P100">
        <v>13</v>
      </c>
      <c r="Q100">
        <v>2</v>
      </c>
      <c r="R100" s="2">
        <v>9.725331e-6</v>
      </c>
      <c r="T100">
        <v>0.0660377358490566</v>
      </c>
      <c r="U100">
        <v>1</v>
      </c>
      <c r="V100">
        <v>0.0327102803738318</v>
      </c>
    </row>
    <row r="101" spans="1:22">
      <c r="A101" t="s">
        <v>29</v>
      </c>
      <c r="B101">
        <v>16106246</v>
      </c>
      <c r="C101" t="s">
        <v>387</v>
      </c>
      <c r="D101" t="s">
        <v>154</v>
      </c>
      <c r="E101">
        <v>423421857</v>
      </c>
      <c r="F101" t="s">
        <v>47</v>
      </c>
      <c r="G101" t="s">
        <v>33</v>
      </c>
      <c r="H101">
        <v>5</v>
      </c>
      <c r="I101">
        <v>0</v>
      </c>
      <c r="J101">
        <v>0</v>
      </c>
      <c r="K101" t="s">
        <v>34</v>
      </c>
      <c r="L101" t="s">
        <v>34</v>
      </c>
      <c r="M101" t="s">
        <v>388</v>
      </c>
      <c r="N101" t="s">
        <v>389</v>
      </c>
      <c r="O101" s="1">
        <v>41944</v>
      </c>
      <c r="P101">
        <v>804</v>
      </c>
      <c r="Q101">
        <v>152</v>
      </c>
      <c r="R101">
        <v>0.99412787</v>
      </c>
      <c r="T101">
        <v>0.0175202156334232</v>
      </c>
      <c r="U101">
        <v>0.5</v>
      </c>
      <c r="V101">
        <v>0.0360480640854473</v>
      </c>
    </row>
    <row r="102" spans="1:22">
      <c r="A102" t="s">
        <v>29</v>
      </c>
      <c r="B102">
        <v>52786587</v>
      </c>
      <c r="C102" t="s">
        <v>296</v>
      </c>
      <c r="D102" t="s">
        <v>46</v>
      </c>
      <c r="E102">
        <v>423421857</v>
      </c>
      <c r="F102" t="s">
        <v>47</v>
      </c>
      <c r="G102" t="s">
        <v>33</v>
      </c>
      <c r="H102">
        <v>1</v>
      </c>
      <c r="I102">
        <v>0</v>
      </c>
      <c r="J102">
        <v>0</v>
      </c>
      <c r="K102" t="s">
        <v>34</v>
      </c>
      <c r="L102" t="s">
        <v>41</v>
      </c>
      <c r="M102" t="s">
        <v>297</v>
      </c>
      <c r="N102" t="s">
        <v>298</v>
      </c>
      <c r="O102" s="1">
        <v>41946</v>
      </c>
      <c r="P102">
        <v>19</v>
      </c>
      <c r="Q102">
        <v>4</v>
      </c>
      <c r="R102">
        <v>0.0006959836</v>
      </c>
      <c r="T102">
        <v>0.0363881401617251</v>
      </c>
      <c r="U102">
        <v>1</v>
      </c>
      <c r="V102">
        <v>0.0353805073431242</v>
      </c>
    </row>
    <row r="103" spans="1:22">
      <c r="A103" t="s">
        <v>29</v>
      </c>
      <c r="B103">
        <v>21580628</v>
      </c>
      <c r="C103" t="s">
        <v>2958</v>
      </c>
      <c r="D103" t="s">
        <v>135</v>
      </c>
      <c r="E103">
        <v>423421857</v>
      </c>
      <c r="F103" t="s">
        <v>47</v>
      </c>
      <c r="G103" t="s">
        <v>33</v>
      </c>
      <c r="H103">
        <v>5</v>
      </c>
      <c r="I103">
        <v>0</v>
      </c>
      <c r="J103">
        <v>0</v>
      </c>
      <c r="K103" t="s">
        <v>34</v>
      </c>
      <c r="L103" t="s">
        <v>41</v>
      </c>
      <c r="M103" t="s">
        <v>109</v>
      </c>
      <c r="N103" t="s">
        <v>2959</v>
      </c>
      <c r="O103" s="1">
        <v>41946</v>
      </c>
      <c r="P103">
        <v>15</v>
      </c>
      <c r="Q103">
        <v>4</v>
      </c>
      <c r="R103">
        <v>0.0050320695</v>
      </c>
      <c r="T103">
        <v>0.0741239892183288</v>
      </c>
      <c r="U103">
        <v>0.5</v>
      </c>
      <c r="V103">
        <v>0.255674232309746</v>
      </c>
    </row>
    <row r="104" spans="1:22">
      <c r="A104" t="s">
        <v>29</v>
      </c>
      <c r="B104">
        <v>52370114</v>
      </c>
      <c r="C104" t="s">
        <v>2234</v>
      </c>
      <c r="D104" t="s">
        <v>108</v>
      </c>
      <c r="E104">
        <v>423421857</v>
      </c>
      <c r="F104" t="s">
        <v>47</v>
      </c>
      <c r="G104" t="s">
        <v>33</v>
      </c>
      <c r="H104">
        <v>4</v>
      </c>
      <c r="I104">
        <v>1</v>
      </c>
      <c r="J104">
        <v>1</v>
      </c>
      <c r="K104" t="s">
        <v>34</v>
      </c>
      <c r="L104" t="s">
        <v>41</v>
      </c>
      <c r="M104" t="s">
        <v>2235</v>
      </c>
      <c r="N104" t="s">
        <v>2236</v>
      </c>
      <c r="O104" s="1">
        <v>41954</v>
      </c>
      <c r="P104">
        <v>189</v>
      </c>
      <c r="Q104">
        <v>34</v>
      </c>
      <c r="R104">
        <v>0.9946668</v>
      </c>
      <c r="T104">
        <v>0.0417789757412399</v>
      </c>
      <c r="U104">
        <v>0.5</v>
      </c>
      <c r="V104">
        <v>0.0387182910547397</v>
      </c>
    </row>
    <row r="105" spans="1:22">
      <c r="A105" t="s">
        <v>29</v>
      </c>
      <c r="B105">
        <v>44226096</v>
      </c>
      <c r="C105" t="s">
        <v>2609</v>
      </c>
      <c r="D105" t="s">
        <v>154</v>
      </c>
      <c r="E105">
        <v>423421857</v>
      </c>
      <c r="F105" t="s">
        <v>47</v>
      </c>
      <c r="G105" t="s">
        <v>33</v>
      </c>
      <c r="H105">
        <v>3</v>
      </c>
      <c r="I105">
        <v>0</v>
      </c>
      <c r="J105">
        <v>1</v>
      </c>
      <c r="K105" t="s">
        <v>34</v>
      </c>
      <c r="L105" t="s">
        <v>34</v>
      </c>
      <c r="M105" t="s">
        <v>1847</v>
      </c>
      <c r="N105" t="s">
        <v>2610</v>
      </c>
      <c r="O105" s="1">
        <v>41954</v>
      </c>
      <c r="P105">
        <v>30</v>
      </c>
      <c r="Q105">
        <v>6</v>
      </c>
      <c r="R105">
        <v>0.9942567</v>
      </c>
      <c r="T105">
        <v>0.0336927223719677</v>
      </c>
      <c r="U105">
        <v>0.5</v>
      </c>
      <c r="V105">
        <v>0.0333778371161549</v>
      </c>
    </row>
    <row r="106" spans="1:22">
      <c r="A106" t="s">
        <v>29</v>
      </c>
      <c r="B106">
        <v>37605840</v>
      </c>
      <c r="C106" t="s">
        <v>4225</v>
      </c>
      <c r="D106" t="s">
        <v>113</v>
      </c>
      <c r="E106">
        <v>423421857</v>
      </c>
      <c r="F106" t="s">
        <v>47</v>
      </c>
      <c r="G106" t="s">
        <v>33</v>
      </c>
      <c r="H106">
        <v>1</v>
      </c>
      <c r="I106">
        <v>0</v>
      </c>
      <c r="J106">
        <v>2</v>
      </c>
      <c r="K106" t="s">
        <v>34</v>
      </c>
      <c r="L106" t="s">
        <v>41</v>
      </c>
      <c r="M106" t="s">
        <v>4226</v>
      </c>
      <c r="N106" t="s">
        <v>4227</v>
      </c>
      <c r="O106" s="1">
        <v>41954</v>
      </c>
      <c r="P106">
        <v>286</v>
      </c>
      <c r="Q106">
        <v>57</v>
      </c>
      <c r="R106">
        <v>0.99617875</v>
      </c>
      <c r="T106">
        <v>0.0161725067385445</v>
      </c>
      <c r="U106">
        <v>1</v>
      </c>
      <c r="V106">
        <v>0.0333778371161549</v>
      </c>
    </row>
    <row r="107" spans="1:22">
      <c r="A107" t="s">
        <v>29</v>
      </c>
      <c r="B107">
        <v>41538653</v>
      </c>
      <c r="C107" t="s">
        <v>421</v>
      </c>
      <c r="D107" t="s">
        <v>46</v>
      </c>
      <c r="E107">
        <v>423421857</v>
      </c>
      <c r="F107" t="s">
        <v>47</v>
      </c>
      <c r="G107" t="s">
        <v>33</v>
      </c>
      <c r="H107">
        <v>5</v>
      </c>
      <c r="I107">
        <v>0</v>
      </c>
      <c r="J107">
        <v>0</v>
      </c>
      <c r="K107" t="s">
        <v>34</v>
      </c>
      <c r="L107" t="s">
        <v>41</v>
      </c>
      <c r="M107" t="s">
        <v>109</v>
      </c>
      <c r="N107" t="s">
        <v>422</v>
      </c>
      <c r="O107" s="1">
        <v>41955</v>
      </c>
      <c r="P107">
        <v>19</v>
      </c>
      <c r="Q107">
        <v>4</v>
      </c>
      <c r="R107">
        <v>0.9983859</v>
      </c>
      <c r="T107">
        <v>0.11455525606469</v>
      </c>
      <c r="U107">
        <v>0.5</v>
      </c>
      <c r="V107">
        <v>0.0440587449933244</v>
      </c>
    </row>
    <row r="108" spans="1:22">
      <c r="A108" t="s">
        <v>29</v>
      </c>
      <c r="B108">
        <v>12566924</v>
      </c>
      <c r="C108" t="s">
        <v>5512</v>
      </c>
      <c r="D108" t="s">
        <v>154</v>
      </c>
      <c r="E108">
        <v>423421857</v>
      </c>
      <c r="F108" t="s">
        <v>47</v>
      </c>
      <c r="G108" t="s">
        <v>33</v>
      </c>
      <c r="H108">
        <v>1</v>
      </c>
      <c r="I108">
        <v>0</v>
      </c>
      <c r="J108">
        <v>0</v>
      </c>
      <c r="K108" t="s">
        <v>34</v>
      </c>
      <c r="L108" t="s">
        <v>41</v>
      </c>
      <c r="M108" t="s">
        <v>5513</v>
      </c>
      <c r="N108" t="s">
        <v>5514</v>
      </c>
      <c r="O108" s="1">
        <v>41958</v>
      </c>
      <c r="P108">
        <v>328</v>
      </c>
      <c r="Q108">
        <v>67</v>
      </c>
      <c r="R108">
        <v>0.9940111</v>
      </c>
      <c r="T108">
        <v>0.0148247978436658</v>
      </c>
      <c r="U108">
        <v>0.5</v>
      </c>
      <c r="V108">
        <v>0.0333778371161549</v>
      </c>
    </row>
    <row r="109" spans="1:22">
      <c r="A109" t="s">
        <v>29</v>
      </c>
      <c r="B109">
        <v>52779895</v>
      </c>
      <c r="C109" t="s">
        <v>3308</v>
      </c>
      <c r="D109" t="s">
        <v>154</v>
      </c>
      <c r="E109">
        <v>423421857</v>
      </c>
      <c r="F109" t="s">
        <v>47</v>
      </c>
      <c r="G109" t="s">
        <v>33</v>
      </c>
      <c r="H109">
        <v>5</v>
      </c>
      <c r="I109">
        <v>0</v>
      </c>
      <c r="J109">
        <v>0</v>
      </c>
      <c r="K109" t="s">
        <v>34</v>
      </c>
      <c r="L109" t="s">
        <v>41</v>
      </c>
      <c r="M109" t="s">
        <v>3309</v>
      </c>
      <c r="N109" t="s">
        <v>3310</v>
      </c>
      <c r="O109" s="1">
        <v>41960</v>
      </c>
      <c r="P109">
        <v>616</v>
      </c>
      <c r="Q109">
        <v>109</v>
      </c>
      <c r="R109">
        <v>0.9976393</v>
      </c>
      <c r="T109">
        <v>0.00808625336927224</v>
      </c>
      <c r="U109">
        <v>1</v>
      </c>
      <c r="V109">
        <v>0.0333778371161549</v>
      </c>
    </row>
    <row r="110" spans="1:22">
      <c r="A110" t="s">
        <v>29</v>
      </c>
      <c r="B110">
        <v>9911971</v>
      </c>
      <c r="C110" t="s">
        <v>1749</v>
      </c>
      <c r="D110" t="s">
        <v>46</v>
      </c>
      <c r="E110">
        <v>423421857</v>
      </c>
      <c r="F110" t="s">
        <v>47</v>
      </c>
      <c r="G110" t="s">
        <v>33</v>
      </c>
      <c r="H110">
        <v>5</v>
      </c>
      <c r="I110">
        <v>0</v>
      </c>
      <c r="J110">
        <v>0</v>
      </c>
      <c r="K110" t="s">
        <v>34</v>
      </c>
      <c r="L110" t="s">
        <v>41</v>
      </c>
      <c r="M110" t="s">
        <v>109</v>
      </c>
      <c r="N110" t="s">
        <v>1750</v>
      </c>
      <c r="O110" s="1">
        <v>41966</v>
      </c>
      <c r="P110">
        <v>26</v>
      </c>
      <c r="Q110">
        <v>5</v>
      </c>
      <c r="R110">
        <v>0.99409324</v>
      </c>
      <c r="T110">
        <v>0.0956873315363881</v>
      </c>
      <c r="U110">
        <v>0.5</v>
      </c>
      <c r="V110">
        <v>0.347797062750334</v>
      </c>
    </row>
    <row r="111" spans="1:22">
      <c r="A111" t="s">
        <v>29</v>
      </c>
      <c r="B111">
        <v>27099979</v>
      </c>
      <c r="C111" t="s">
        <v>4951</v>
      </c>
      <c r="D111" t="s">
        <v>108</v>
      </c>
      <c r="E111">
        <v>423421857</v>
      </c>
      <c r="F111" t="s">
        <v>47</v>
      </c>
      <c r="G111" t="s">
        <v>33</v>
      </c>
      <c r="H111">
        <v>5</v>
      </c>
      <c r="I111">
        <v>1</v>
      </c>
      <c r="J111">
        <v>2</v>
      </c>
      <c r="K111" t="s">
        <v>34</v>
      </c>
      <c r="L111" t="s">
        <v>41</v>
      </c>
      <c r="M111" t="s">
        <v>4952</v>
      </c>
      <c r="N111" t="s">
        <v>4953</v>
      </c>
      <c r="O111" s="1">
        <v>41967</v>
      </c>
      <c r="P111">
        <v>282</v>
      </c>
      <c r="Q111">
        <v>48</v>
      </c>
      <c r="R111">
        <v>0.0022660936</v>
      </c>
      <c r="T111">
        <v>0.0377358490566038</v>
      </c>
      <c r="U111">
        <v>1</v>
      </c>
      <c r="V111">
        <v>0.0333778371161549</v>
      </c>
    </row>
    <row r="112" spans="1:22">
      <c r="A112" t="s">
        <v>29</v>
      </c>
      <c r="B112">
        <v>4574179</v>
      </c>
      <c r="C112" t="s">
        <v>138</v>
      </c>
      <c r="D112" t="s">
        <v>135</v>
      </c>
      <c r="E112">
        <v>423421857</v>
      </c>
      <c r="F112" t="s">
        <v>47</v>
      </c>
      <c r="G112" t="s">
        <v>33</v>
      </c>
      <c r="H112">
        <v>4</v>
      </c>
      <c r="I112">
        <v>0</v>
      </c>
      <c r="J112">
        <v>0</v>
      </c>
      <c r="K112" t="s">
        <v>34</v>
      </c>
      <c r="L112" t="s">
        <v>41</v>
      </c>
      <c r="M112" t="s">
        <v>139</v>
      </c>
      <c r="N112" t="s">
        <v>140</v>
      </c>
      <c r="O112" s="1">
        <v>41968</v>
      </c>
      <c r="P112">
        <v>41</v>
      </c>
      <c r="Q112">
        <v>7</v>
      </c>
      <c r="R112">
        <v>0.9941016</v>
      </c>
      <c r="T112">
        <v>0.136118598382749</v>
      </c>
      <c r="U112">
        <v>0.5</v>
      </c>
      <c r="V112">
        <v>0.0333778371161549</v>
      </c>
    </row>
    <row r="113" spans="1:22">
      <c r="A113" t="s">
        <v>29</v>
      </c>
      <c r="B113">
        <v>19526157</v>
      </c>
      <c r="C113" t="s">
        <v>2801</v>
      </c>
      <c r="D113" t="s">
        <v>135</v>
      </c>
      <c r="E113">
        <v>423421857</v>
      </c>
      <c r="F113" t="s">
        <v>47</v>
      </c>
      <c r="G113" t="s">
        <v>33</v>
      </c>
      <c r="H113">
        <v>5</v>
      </c>
      <c r="I113">
        <v>0</v>
      </c>
      <c r="J113">
        <v>0</v>
      </c>
      <c r="K113" t="s">
        <v>34</v>
      </c>
      <c r="L113" t="s">
        <v>41</v>
      </c>
      <c r="M113" t="s">
        <v>109</v>
      </c>
      <c r="N113" t="s">
        <v>2802</v>
      </c>
      <c r="O113" s="1">
        <v>41968</v>
      </c>
      <c r="P113">
        <v>53</v>
      </c>
      <c r="Q113">
        <v>9</v>
      </c>
      <c r="R113">
        <v>0.87607706</v>
      </c>
      <c r="T113">
        <v>0.148247978436658</v>
      </c>
      <c r="U113">
        <v>1</v>
      </c>
      <c r="V113">
        <v>0.0333778371161549</v>
      </c>
    </row>
    <row r="114" spans="1:22">
      <c r="A114" t="s">
        <v>29</v>
      </c>
      <c r="B114">
        <v>78537</v>
      </c>
      <c r="C114" t="s">
        <v>2136</v>
      </c>
      <c r="D114" t="s">
        <v>46</v>
      </c>
      <c r="E114">
        <v>423421857</v>
      </c>
      <c r="F114" t="s">
        <v>47</v>
      </c>
      <c r="G114" t="s">
        <v>33</v>
      </c>
      <c r="H114">
        <v>5</v>
      </c>
      <c r="I114">
        <v>0</v>
      </c>
      <c r="J114">
        <v>0</v>
      </c>
      <c r="K114" t="s">
        <v>34</v>
      </c>
      <c r="L114" t="s">
        <v>41</v>
      </c>
      <c r="M114" t="s">
        <v>109</v>
      </c>
      <c r="N114" t="s">
        <v>2137</v>
      </c>
      <c r="O114" s="1">
        <v>41969</v>
      </c>
      <c r="P114">
        <v>66</v>
      </c>
      <c r="Q114">
        <v>12</v>
      </c>
      <c r="R114">
        <v>0.9999726</v>
      </c>
      <c r="T114">
        <v>0.032345013477089</v>
      </c>
      <c r="U114">
        <v>0.5</v>
      </c>
      <c r="V114">
        <v>0.0333778371161549</v>
      </c>
    </row>
    <row r="115" spans="1:22">
      <c r="A115" t="s">
        <v>29</v>
      </c>
      <c r="B115">
        <v>22780000</v>
      </c>
      <c r="C115" t="s">
        <v>1687</v>
      </c>
      <c r="D115" t="s">
        <v>46</v>
      </c>
      <c r="E115">
        <v>423421857</v>
      </c>
      <c r="F115" t="s">
        <v>47</v>
      </c>
      <c r="G115" t="s">
        <v>33</v>
      </c>
      <c r="H115">
        <v>5</v>
      </c>
      <c r="I115">
        <v>0</v>
      </c>
      <c r="J115">
        <v>0</v>
      </c>
      <c r="K115" t="s">
        <v>34</v>
      </c>
      <c r="L115" t="s">
        <v>41</v>
      </c>
      <c r="M115" t="s">
        <v>1688</v>
      </c>
      <c r="N115" t="s">
        <v>1689</v>
      </c>
      <c r="O115" s="1">
        <v>41972</v>
      </c>
      <c r="P115">
        <v>165</v>
      </c>
      <c r="Q115">
        <v>32</v>
      </c>
      <c r="R115">
        <v>0.0052613816</v>
      </c>
      <c r="T115">
        <v>0.00673854447439353</v>
      </c>
      <c r="U115">
        <v>0.5</v>
      </c>
      <c r="V115">
        <v>0.0333778371161549</v>
      </c>
    </row>
    <row r="116" spans="1:22">
      <c r="A116" t="s">
        <v>29</v>
      </c>
      <c r="B116">
        <v>13250220</v>
      </c>
      <c r="C116" t="s">
        <v>2191</v>
      </c>
      <c r="D116" t="s">
        <v>108</v>
      </c>
      <c r="E116">
        <v>423421857</v>
      </c>
      <c r="F116" t="s">
        <v>47</v>
      </c>
      <c r="G116" t="s">
        <v>33</v>
      </c>
      <c r="H116">
        <v>5</v>
      </c>
      <c r="I116">
        <v>0</v>
      </c>
      <c r="J116">
        <v>0</v>
      </c>
      <c r="K116" t="s">
        <v>34</v>
      </c>
      <c r="L116" t="s">
        <v>41</v>
      </c>
      <c r="M116" t="s">
        <v>109</v>
      </c>
      <c r="N116" t="s">
        <v>2192</v>
      </c>
      <c r="O116" s="1">
        <v>41972</v>
      </c>
      <c r="P116">
        <v>40</v>
      </c>
      <c r="Q116">
        <v>8</v>
      </c>
      <c r="R116">
        <v>0.9999999</v>
      </c>
      <c r="T116">
        <v>0.0107816711590297</v>
      </c>
      <c r="U116">
        <v>1</v>
      </c>
      <c r="V116">
        <v>0.0333778371161549</v>
      </c>
    </row>
    <row r="117" spans="1:22">
      <c r="A117" t="s">
        <v>29</v>
      </c>
      <c r="B117">
        <v>38282777</v>
      </c>
      <c r="C117" t="s">
        <v>3247</v>
      </c>
      <c r="D117" t="s">
        <v>104</v>
      </c>
      <c r="E117">
        <v>423421857</v>
      </c>
      <c r="F117" t="s">
        <v>47</v>
      </c>
      <c r="G117" t="s">
        <v>33</v>
      </c>
      <c r="H117">
        <v>4</v>
      </c>
      <c r="I117">
        <v>0</v>
      </c>
      <c r="J117">
        <v>0</v>
      </c>
      <c r="K117" t="s">
        <v>34</v>
      </c>
      <c r="L117" t="s">
        <v>41</v>
      </c>
      <c r="M117" t="s">
        <v>3248</v>
      </c>
      <c r="N117" t="s">
        <v>3249</v>
      </c>
      <c r="O117" s="1">
        <v>41972</v>
      </c>
      <c r="P117">
        <v>38</v>
      </c>
      <c r="Q117">
        <v>7</v>
      </c>
      <c r="R117" s="2">
        <v>2.6546357e-5</v>
      </c>
      <c r="T117">
        <v>0.175202156334232</v>
      </c>
      <c r="U117">
        <v>0.5</v>
      </c>
      <c r="V117">
        <v>0.0327102803738318</v>
      </c>
    </row>
    <row r="118" spans="1:22">
      <c r="A118" t="s">
        <v>29</v>
      </c>
      <c r="B118">
        <v>39812268</v>
      </c>
      <c r="C118" t="s">
        <v>2231</v>
      </c>
      <c r="D118" t="s">
        <v>46</v>
      </c>
      <c r="E118">
        <v>423421857</v>
      </c>
      <c r="F118" t="s">
        <v>47</v>
      </c>
      <c r="G118" t="s">
        <v>33</v>
      </c>
      <c r="H118">
        <v>5</v>
      </c>
      <c r="I118">
        <v>0</v>
      </c>
      <c r="J118">
        <v>0</v>
      </c>
      <c r="K118" t="s">
        <v>34</v>
      </c>
      <c r="L118" t="s">
        <v>41</v>
      </c>
      <c r="M118" t="s">
        <v>109</v>
      </c>
      <c r="N118" t="s">
        <v>2232</v>
      </c>
      <c r="O118" s="1">
        <v>41979</v>
      </c>
      <c r="P118">
        <v>24</v>
      </c>
      <c r="Q118">
        <v>5</v>
      </c>
      <c r="R118" s="2">
        <v>1.1025039e-7</v>
      </c>
      <c r="T118">
        <v>0.0242587601078167</v>
      </c>
      <c r="U118">
        <v>1</v>
      </c>
      <c r="V118">
        <v>0.0333778371161549</v>
      </c>
    </row>
    <row r="119" spans="1:22">
      <c r="A119" t="s">
        <v>29</v>
      </c>
      <c r="B119">
        <v>14188899</v>
      </c>
      <c r="C119" t="s">
        <v>5041</v>
      </c>
      <c r="D119" t="s">
        <v>46</v>
      </c>
      <c r="E119">
        <v>423421857</v>
      </c>
      <c r="F119" t="s">
        <v>47</v>
      </c>
      <c r="G119" t="s">
        <v>33</v>
      </c>
      <c r="H119">
        <v>3</v>
      </c>
      <c r="I119">
        <v>0</v>
      </c>
      <c r="J119">
        <v>0</v>
      </c>
      <c r="K119" t="s">
        <v>34</v>
      </c>
      <c r="L119" t="s">
        <v>41</v>
      </c>
      <c r="M119" t="s">
        <v>5042</v>
      </c>
      <c r="N119" t="s">
        <v>5043</v>
      </c>
      <c r="O119" s="1">
        <v>41981</v>
      </c>
      <c r="P119">
        <v>125</v>
      </c>
      <c r="Q119">
        <v>26</v>
      </c>
      <c r="R119" s="2">
        <v>1.6649894e-8</v>
      </c>
      <c r="T119">
        <v>0.00673854447439353</v>
      </c>
      <c r="U119">
        <v>0.5</v>
      </c>
      <c r="V119">
        <v>0.0333778371161549</v>
      </c>
    </row>
    <row r="120" spans="1:22">
      <c r="A120" t="s">
        <v>29</v>
      </c>
      <c r="B120">
        <v>45418067</v>
      </c>
      <c r="C120" t="s">
        <v>2472</v>
      </c>
      <c r="D120" t="s">
        <v>108</v>
      </c>
      <c r="E120">
        <v>423421857</v>
      </c>
      <c r="F120" t="s">
        <v>47</v>
      </c>
      <c r="G120" t="s">
        <v>33</v>
      </c>
      <c r="H120">
        <v>5</v>
      </c>
      <c r="I120">
        <v>0</v>
      </c>
      <c r="J120">
        <v>0</v>
      </c>
      <c r="K120" t="s">
        <v>34</v>
      </c>
      <c r="L120" t="s">
        <v>41</v>
      </c>
      <c r="M120" t="s">
        <v>109</v>
      </c>
      <c r="N120" t="s">
        <v>2473</v>
      </c>
      <c r="O120" s="1">
        <v>41982</v>
      </c>
      <c r="P120">
        <v>22</v>
      </c>
      <c r="Q120">
        <v>3</v>
      </c>
      <c r="R120" s="2">
        <v>6.75684e-5</v>
      </c>
      <c r="T120">
        <v>0.045822102425876</v>
      </c>
      <c r="U120">
        <v>1</v>
      </c>
      <c r="V120">
        <v>0.0360480640854473</v>
      </c>
    </row>
    <row r="121" spans="1:22">
      <c r="A121" t="s">
        <v>29</v>
      </c>
      <c r="B121">
        <v>35230828</v>
      </c>
      <c r="C121" t="s">
        <v>5560</v>
      </c>
      <c r="D121" t="s">
        <v>46</v>
      </c>
      <c r="E121">
        <v>423421857</v>
      </c>
      <c r="F121" t="s">
        <v>47</v>
      </c>
      <c r="G121" t="s">
        <v>33</v>
      </c>
      <c r="H121">
        <v>4</v>
      </c>
      <c r="I121">
        <v>2</v>
      </c>
      <c r="J121">
        <v>3</v>
      </c>
      <c r="K121" t="s">
        <v>34</v>
      </c>
      <c r="L121" t="s">
        <v>41</v>
      </c>
      <c r="M121" t="s">
        <v>5561</v>
      </c>
      <c r="N121" t="s">
        <v>5562</v>
      </c>
      <c r="O121" s="1">
        <v>41982</v>
      </c>
      <c r="P121">
        <v>54</v>
      </c>
      <c r="Q121">
        <v>13</v>
      </c>
      <c r="R121">
        <v>0.0057327463</v>
      </c>
      <c r="T121">
        <v>0.0566037735849057</v>
      </c>
      <c r="U121">
        <v>0.5</v>
      </c>
      <c r="V121">
        <v>0.0327102803738318</v>
      </c>
    </row>
    <row r="122" spans="1:22">
      <c r="A122" t="s">
        <v>29</v>
      </c>
      <c r="B122">
        <v>6519797</v>
      </c>
      <c r="C122" t="s">
        <v>3340</v>
      </c>
      <c r="D122" t="s">
        <v>154</v>
      </c>
      <c r="E122">
        <v>423421857</v>
      </c>
      <c r="F122" t="s">
        <v>47</v>
      </c>
      <c r="G122" t="s">
        <v>33</v>
      </c>
      <c r="H122">
        <v>3</v>
      </c>
      <c r="I122">
        <v>0</v>
      </c>
      <c r="J122">
        <v>1</v>
      </c>
      <c r="K122" t="s">
        <v>34</v>
      </c>
      <c r="L122" t="s">
        <v>41</v>
      </c>
      <c r="M122" t="s">
        <v>3341</v>
      </c>
      <c r="N122" t="s">
        <v>3342</v>
      </c>
      <c r="O122" s="1">
        <v>41983</v>
      </c>
      <c r="P122">
        <v>38</v>
      </c>
      <c r="Q122">
        <v>9</v>
      </c>
      <c r="R122" s="2">
        <v>1.528977e-7</v>
      </c>
      <c r="T122">
        <v>0.00943396226415094</v>
      </c>
      <c r="U122">
        <v>0.5</v>
      </c>
      <c r="V122">
        <v>0.0333778371161549</v>
      </c>
    </row>
    <row r="123" spans="1:22">
      <c r="A123" t="s">
        <v>29</v>
      </c>
      <c r="B123">
        <v>46532880</v>
      </c>
      <c r="C123" t="s">
        <v>191</v>
      </c>
      <c r="D123" t="s">
        <v>104</v>
      </c>
      <c r="E123">
        <v>423421857</v>
      </c>
      <c r="F123" t="s">
        <v>47</v>
      </c>
      <c r="G123" t="s">
        <v>33</v>
      </c>
      <c r="H123">
        <v>5</v>
      </c>
      <c r="I123">
        <v>0</v>
      </c>
      <c r="J123">
        <v>0</v>
      </c>
      <c r="K123" t="s">
        <v>34</v>
      </c>
      <c r="L123" t="s">
        <v>41</v>
      </c>
      <c r="M123" t="s">
        <v>109</v>
      </c>
      <c r="N123" t="s">
        <v>192</v>
      </c>
      <c r="O123" s="1">
        <v>41984</v>
      </c>
      <c r="P123">
        <v>21</v>
      </c>
      <c r="Q123">
        <v>4</v>
      </c>
      <c r="R123">
        <v>0.0028184713</v>
      </c>
      <c r="T123">
        <v>0.0161725067385445</v>
      </c>
      <c r="U123">
        <v>0.5</v>
      </c>
      <c r="V123">
        <v>0.0333778371161549</v>
      </c>
    </row>
    <row r="124" spans="1:22">
      <c r="A124" t="s">
        <v>29</v>
      </c>
      <c r="B124">
        <v>44747238</v>
      </c>
      <c r="C124" t="s">
        <v>4792</v>
      </c>
      <c r="D124" t="s">
        <v>46</v>
      </c>
      <c r="E124">
        <v>423421857</v>
      </c>
      <c r="F124" t="s">
        <v>47</v>
      </c>
      <c r="G124" t="s">
        <v>33</v>
      </c>
      <c r="H124">
        <v>4</v>
      </c>
      <c r="I124">
        <v>0</v>
      </c>
      <c r="J124">
        <v>0</v>
      </c>
      <c r="K124" t="s">
        <v>34</v>
      </c>
      <c r="L124" t="s">
        <v>41</v>
      </c>
      <c r="M124" t="s">
        <v>155</v>
      </c>
      <c r="N124" t="s">
        <v>4793</v>
      </c>
      <c r="O124" s="1">
        <v>41984</v>
      </c>
      <c r="P124">
        <v>38</v>
      </c>
      <c r="Q124">
        <v>8</v>
      </c>
      <c r="R124">
        <v>0.0051398743</v>
      </c>
      <c r="T124">
        <v>0.0592991913746631</v>
      </c>
      <c r="U124">
        <v>0.5</v>
      </c>
      <c r="V124">
        <v>0.0333778371161549</v>
      </c>
    </row>
    <row r="125" spans="1:22">
      <c r="A125" t="s">
        <v>29</v>
      </c>
      <c r="B125">
        <v>1844252</v>
      </c>
      <c r="C125" t="s">
        <v>2644</v>
      </c>
      <c r="D125" t="s">
        <v>154</v>
      </c>
      <c r="E125">
        <v>423421857</v>
      </c>
      <c r="F125" t="s">
        <v>47</v>
      </c>
      <c r="G125" t="s">
        <v>33</v>
      </c>
      <c r="H125">
        <v>5</v>
      </c>
      <c r="I125">
        <v>0</v>
      </c>
      <c r="J125">
        <v>0</v>
      </c>
      <c r="K125" t="s">
        <v>34</v>
      </c>
      <c r="L125" t="s">
        <v>41</v>
      </c>
      <c r="M125" t="s">
        <v>109</v>
      </c>
      <c r="N125" t="s">
        <v>2645</v>
      </c>
      <c r="O125" s="1">
        <v>41991</v>
      </c>
      <c r="P125">
        <v>29</v>
      </c>
      <c r="Q125">
        <v>6</v>
      </c>
      <c r="R125">
        <v>0.99733704</v>
      </c>
      <c r="T125">
        <v>0.00269541778975741</v>
      </c>
      <c r="U125">
        <v>1</v>
      </c>
      <c r="V125">
        <v>0.0333778371161549</v>
      </c>
    </row>
    <row r="126" spans="1:22">
      <c r="A126" t="s">
        <v>29</v>
      </c>
      <c r="B126">
        <v>1493822</v>
      </c>
      <c r="C126" t="s">
        <v>4497</v>
      </c>
      <c r="D126" t="s">
        <v>108</v>
      </c>
      <c r="E126">
        <v>423421857</v>
      </c>
      <c r="F126" t="s">
        <v>47</v>
      </c>
      <c r="G126" t="s">
        <v>33</v>
      </c>
      <c r="H126">
        <v>5</v>
      </c>
      <c r="I126">
        <v>0</v>
      </c>
      <c r="J126">
        <v>0</v>
      </c>
      <c r="K126" t="s">
        <v>34</v>
      </c>
      <c r="L126" t="s">
        <v>41</v>
      </c>
      <c r="M126" t="s">
        <v>109</v>
      </c>
      <c r="N126" t="s">
        <v>4498</v>
      </c>
      <c r="O126" s="1">
        <v>41991</v>
      </c>
      <c r="P126">
        <v>29</v>
      </c>
      <c r="Q126">
        <v>6</v>
      </c>
      <c r="R126">
        <v>0.0049224105</v>
      </c>
      <c r="T126">
        <v>0.0148247978436658</v>
      </c>
      <c r="U126">
        <v>0.5</v>
      </c>
      <c r="V126">
        <v>0.0333778371161549</v>
      </c>
    </row>
    <row r="127" spans="1:22">
      <c r="A127" t="s">
        <v>29</v>
      </c>
      <c r="B127">
        <v>2036808</v>
      </c>
      <c r="C127" t="s">
        <v>4789</v>
      </c>
      <c r="D127" t="s">
        <v>154</v>
      </c>
      <c r="E127">
        <v>423421857</v>
      </c>
      <c r="F127" t="s">
        <v>47</v>
      </c>
      <c r="G127" t="s">
        <v>33</v>
      </c>
      <c r="H127">
        <v>4</v>
      </c>
      <c r="I127">
        <v>0</v>
      </c>
      <c r="J127">
        <v>0</v>
      </c>
      <c r="K127" t="s">
        <v>34</v>
      </c>
      <c r="L127" t="s">
        <v>41</v>
      </c>
      <c r="M127" t="s">
        <v>155</v>
      </c>
      <c r="N127" t="s">
        <v>4790</v>
      </c>
      <c r="O127" s="1">
        <v>41993</v>
      </c>
      <c r="P127">
        <v>9</v>
      </c>
      <c r="Q127">
        <v>2</v>
      </c>
      <c r="R127">
        <v>0.875915</v>
      </c>
      <c r="T127">
        <v>0.0512129380053908</v>
      </c>
      <c r="U127">
        <v>1</v>
      </c>
      <c r="V127">
        <v>0.0333778371161549</v>
      </c>
    </row>
    <row r="128" spans="1:22">
      <c r="A128" t="s">
        <v>29</v>
      </c>
      <c r="B128">
        <v>41059660</v>
      </c>
      <c r="C128" t="s">
        <v>2110</v>
      </c>
      <c r="D128" t="s">
        <v>154</v>
      </c>
      <c r="E128">
        <v>423421857</v>
      </c>
      <c r="F128" t="s">
        <v>47</v>
      </c>
      <c r="G128" t="s">
        <v>33</v>
      </c>
      <c r="H128">
        <v>5</v>
      </c>
      <c r="I128">
        <v>0</v>
      </c>
      <c r="J128">
        <v>0</v>
      </c>
      <c r="K128" t="s">
        <v>34</v>
      </c>
      <c r="L128" t="s">
        <v>41</v>
      </c>
      <c r="M128" t="s">
        <v>2111</v>
      </c>
      <c r="N128" t="s">
        <v>2112</v>
      </c>
      <c r="O128" s="1">
        <v>41995</v>
      </c>
      <c r="P128">
        <v>148</v>
      </c>
      <c r="Q128">
        <v>25</v>
      </c>
      <c r="R128">
        <v>0.0028872492</v>
      </c>
      <c r="T128">
        <v>0.0902964959568733</v>
      </c>
      <c r="U128">
        <v>1</v>
      </c>
      <c r="V128">
        <v>0.0327102803738318</v>
      </c>
    </row>
    <row r="129" spans="1:22">
      <c r="A129" t="s">
        <v>29</v>
      </c>
      <c r="B129">
        <v>29049788</v>
      </c>
      <c r="C129" t="s">
        <v>3279</v>
      </c>
      <c r="D129" t="s">
        <v>154</v>
      </c>
      <c r="E129">
        <v>423421857</v>
      </c>
      <c r="F129" t="s">
        <v>47</v>
      </c>
      <c r="G129" t="s">
        <v>33</v>
      </c>
      <c r="H129">
        <v>3</v>
      </c>
      <c r="I129">
        <v>0</v>
      </c>
      <c r="J129">
        <v>0</v>
      </c>
      <c r="K129" t="s">
        <v>34</v>
      </c>
      <c r="L129" t="s">
        <v>41</v>
      </c>
      <c r="M129" t="s">
        <v>3280</v>
      </c>
      <c r="N129" t="s">
        <v>3281</v>
      </c>
      <c r="O129" s="1">
        <v>41995</v>
      </c>
      <c r="P129">
        <v>164</v>
      </c>
      <c r="Q129">
        <v>31</v>
      </c>
      <c r="R129">
        <v>0.42641193</v>
      </c>
      <c r="T129">
        <v>0.0121293800539084</v>
      </c>
      <c r="U129">
        <v>0.5</v>
      </c>
      <c r="V129">
        <v>0.0300400534045394</v>
      </c>
    </row>
    <row r="130" spans="1:22">
      <c r="A130" t="s">
        <v>29</v>
      </c>
      <c r="B130">
        <v>12024043</v>
      </c>
      <c r="C130" t="s">
        <v>1377</v>
      </c>
      <c r="D130" t="s">
        <v>108</v>
      </c>
      <c r="E130">
        <v>423421857</v>
      </c>
      <c r="F130" t="s">
        <v>47</v>
      </c>
      <c r="G130" t="s">
        <v>33</v>
      </c>
      <c r="H130">
        <v>2</v>
      </c>
      <c r="I130">
        <v>1</v>
      </c>
      <c r="J130">
        <v>2</v>
      </c>
      <c r="K130" t="s">
        <v>34</v>
      </c>
      <c r="L130" t="s">
        <v>41</v>
      </c>
      <c r="M130" t="s">
        <v>1378</v>
      </c>
      <c r="N130" t="s">
        <v>1379</v>
      </c>
      <c r="O130" s="1">
        <v>41996</v>
      </c>
      <c r="P130">
        <v>395</v>
      </c>
      <c r="Q130">
        <v>70</v>
      </c>
      <c r="R130">
        <v>0.99451494</v>
      </c>
      <c r="T130">
        <v>0.0269541778975741</v>
      </c>
      <c r="U130">
        <v>0.5</v>
      </c>
      <c r="V130">
        <v>0.0300400534045394</v>
      </c>
    </row>
    <row r="131" spans="1:22">
      <c r="A131" t="s">
        <v>29</v>
      </c>
      <c r="B131">
        <v>2480138</v>
      </c>
      <c r="C131" t="s">
        <v>1564</v>
      </c>
      <c r="D131" t="s">
        <v>154</v>
      </c>
      <c r="E131">
        <v>423421857</v>
      </c>
      <c r="F131" t="s">
        <v>47</v>
      </c>
      <c r="G131" t="s">
        <v>33</v>
      </c>
      <c r="H131">
        <v>1</v>
      </c>
      <c r="I131">
        <v>0</v>
      </c>
      <c r="J131">
        <v>0</v>
      </c>
      <c r="K131" t="s">
        <v>34</v>
      </c>
      <c r="L131" t="s">
        <v>41</v>
      </c>
      <c r="M131" t="s">
        <v>950</v>
      </c>
      <c r="N131" t="s">
        <v>1565</v>
      </c>
      <c r="O131" s="1">
        <v>41996</v>
      </c>
      <c r="P131">
        <v>55</v>
      </c>
      <c r="Q131">
        <v>12</v>
      </c>
      <c r="R131">
        <v>0.004558333</v>
      </c>
      <c r="T131">
        <v>0.0336927223719677</v>
      </c>
      <c r="U131">
        <v>0.5</v>
      </c>
      <c r="V131">
        <v>0.0300400534045394</v>
      </c>
    </row>
    <row r="132" spans="1:22">
      <c r="A132" t="s">
        <v>29</v>
      </c>
      <c r="B132">
        <v>15599280</v>
      </c>
      <c r="C132" t="s">
        <v>2303</v>
      </c>
      <c r="D132" t="s">
        <v>104</v>
      </c>
      <c r="E132">
        <v>423421857</v>
      </c>
      <c r="F132" t="s">
        <v>47</v>
      </c>
      <c r="G132" t="s">
        <v>33</v>
      </c>
      <c r="H132">
        <v>5</v>
      </c>
      <c r="I132">
        <v>0</v>
      </c>
      <c r="J132">
        <v>0</v>
      </c>
      <c r="K132" t="s">
        <v>34</v>
      </c>
      <c r="L132" t="s">
        <v>41</v>
      </c>
      <c r="M132" t="s">
        <v>109</v>
      </c>
      <c r="N132" t="s">
        <v>2304</v>
      </c>
      <c r="O132" s="1">
        <v>41996</v>
      </c>
      <c r="P132">
        <v>12</v>
      </c>
      <c r="Q132">
        <v>2</v>
      </c>
      <c r="R132">
        <v>0.9969951</v>
      </c>
      <c r="T132">
        <v>0.0835579514824798</v>
      </c>
      <c r="U132">
        <v>1</v>
      </c>
      <c r="V132">
        <v>0.0300400534045394</v>
      </c>
    </row>
    <row r="133" spans="1:22">
      <c r="A133" t="s">
        <v>29</v>
      </c>
      <c r="B133">
        <v>17298796</v>
      </c>
      <c r="C133" t="s">
        <v>2193</v>
      </c>
      <c r="D133" t="s">
        <v>46</v>
      </c>
      <c r="E133">
        <v>423421857</v>
      </c>
      <c r="F133" t="s">
        <v>47</v>
      </c>
      <c r="G133" t="s">
        <v>33</v>
      </c>
      <c r="H133">
        <v>3</v>
      </c>
      <c r="I133">
        <v>1</v>
      </c>
      <c r="J133">
        <v>2</v>
      </c>
      <c r="K133" t="s">
        <v>34</v>
      </c>
      <c r="L133" t="s">
        <v>41</v>
      </c>
      <c r="M133" t="s">
        <v>2194</v>
      </c>
      <c r="N133" t="s">
        <v>2195</v>
      </c>
      <c r="O133" s="1">
        <v>41998</v>
      </c>
      <c r="P133">
        <v>743</v>
      </c>
      <c r="Q133">
        <v>130</v>
      </c>
      <c r="R133">
        <v>0.034414202</v>
      </c>
      <c r="T133">
        <v>0.00269541778975741</v>
      </c>
      <c r="U133">
        <v>1</v>
      </c>
      <c r="V133">
        <v>0.0333778371161549</v>
      </c>
    </row>
    <row r="134" spans="1:22">
      <c r="A134" t="s">
        <v>29</v>
      </c>
      <c r="B134">
        <v>14091631</v>
      </c>
      <c r="C134" t="s">
        <v>5448</v>
      </c>
      <c r="D134" t="s">
        <v>154</v>
      </c>
      <c r="E134">
        <v>423421857</v>
      </c>
      <c r="F134" t="s">
        <v>47</v>
      </c>
      <c r="G134" t="s">
        <v>33</v>
      </c>
      <c r="H134">
        <v>5</v>
      </c>
      <c r="I134">
        <v>0</v>
      </c>
      <c r="J134">
        <v>0</v>
      </c>
      <c r="K134" t="s">
        <v>34</v>
      </c>
      <c r="L134" t="s">
        <v>41</v>
      </c>
      <c r="M134" t="s">
        <v>1505</v>
      </c>
      <c r="N134" t="s">
        <v>5449</v>
      </c>
      <c r="O134" s="1">
        <v>42002</v>
      </c>
      <c r="P134">
        <v>225</v>
      </c>
      <c r="Q134">
        <v>42</v>
      </c>
      <c r="R134">
        <v>0.99462986</v>
      </c>
      <c r="T134">
        <v>0.0121293800539084</v>
      </c>
      <c r="U134">
        <v>0.5</v>
      </c>
      <c r="V134">
        <v>0.0333778371161549</v>
      </c>
    </row>
    <row r="135" spans="1:22">
      <c r="A135" t="s">
        <v>29</v>
      </c>
      <c r="B135">
        <v>14876760</v>
      </c>
      <c r="C135" t="s">
        <v>3160</v>
      </c>
      <c r="D135" t="s">
        <v>154</v>
      </c>
      <c r="E135">
        <v>423421857</v>
      </c>
      <c r="F135" t="s">
        <v>47</v>
      </c>
      <c r="G135" t="s">
        <v>33</v>
      </c>
      <c r="H135">
        <v>5</v>
      </c>
      <c r="I135">
        <v>1</v>
      </c>
      <c r="J135">
        <v>1</v>
      </c>
      <c r="K135" t="s">
        <v>34</v>
      </c>
      <c r="L135" t="s">
        <v>41</v>
      </c>
      <c r="M135" t="s">
        <v>3161</v>
      </c>
      <c r="N135" t="s">
        <v>3162</v>
      </c>
      <c r="O135" s="1">
        <v>42004</v>
      </c>
      <c r="P135">
        <v>103</v>
      </c>
      <c r="Q135">
        <v>21</v>
      </c>
      <c r="R135">
        <v>0.61268044</v>
      </c>
      <c r="T135">
        <v>0.00539083557951483</v>
      </c>
      <c r="U135">
        <v>1</v>
      </c>
      <c r="V135">
        <v>0.0333778371161549</v>
      </c>
    </row>
    <row r="136" spans="1:22">
      <c r="A136" t="s">
        <v>29</v>
      </c>
      <c r="B136">
        <v>9984797</v>
      </c>
      <c r="C136" t="s">
        <v>4707</v>
      </c>
      <c r="D136" t="s">
        <v>154</v>
      </c>
      <c r="E136">
        <v>423421857</v>
      </c>
      <c r="F136" t="s">
        <v>47</v>
      </c>
      <c r="G136" t="s">
        <v>33</v>
      </c>
      <c r="H136">
        <v>5</v>
      </c>
      <c r="I136">
        <v>0</v>
      </c>
      <c r="J136">
        <v>1</v>
      </c>
      <c r="K136" t="s">
        <v>34</v>
      </c>
      <c r="L136" t="s">
        <v>41</v>
      </c>
      <c r="M136" t="s">
        <v>109</v>
      </c>
      <c r="N136" t="s">
        <v>4708</v>
      </c>
      <c r="O136" s="1">
        <v>42004</v>
      </c>
      <c r="P136">
        <v>19</v>
      </c>
      <c r="Q136">
        <v>4</v>
      </c>
      <c r="R136" s="2">
        <v>3.045114e-6</v>
      </c>
      <c r="T136">
        <v>0.00269541778975741</v>
      </c>
      <c r="U136">
        <v>1</v>
      </c>
      <c r="V136">
        <v>0</v>
      </c>
    </row>
    <row r="137" spans="1:22">
      <c r="A137" t="s">
        <v>29</v>
      </c>
      <c r="B137">
        <v>2365561</v>
      </c>
      <c r="C137" t="s">
        <v>203</v>
      </c>
      <c r="D137" t="s">
        <v>104</v>
      </c>
      <c r="E137">
        <v>423421857</v>
      </c>
      <c r="F137" t="s">
        <v>47</v>
      </c>
      <c r="G137" t="s">
        <v>33</v>
      </c>
      <c r="H137">
        <v>5</v>
      </c>
      <c r="I137">
        <v>0</v>
      </c>
      <c r="J137">
        <v>1</v>
      </c>
      <c r="K137" t="s">
        <v>34</v>
      </c>
      <c r="L137" t="s">
        <v>41</v>
      </c>
      <c r="M137" t="s">
        <v>204</v>
      </c>
      <c r="N137" t="s">
        <v>205</v>
      </c>
      <c r="O137" s="3">
        <v>42005</v>
      </c>
      <c r="P137">
        <v>11</v>
      </c>
      <c r="Q137">
        <v>2</v>
      </c>
      <c r="R137">
        <v>0.99465466</v>
      </c>
      <c r="T137">
        <v>0.0296495956873315</v>
      </c>
      <c r="U137">
        <v>0.5</v>
      </c>
      <c r="V137">
        <v>0.0333778371161549</v>
      </c>
    </row>
    <row r="138" spans="1:22">
      <c r="A138" t="s">
        <v>29</v>
      </c>
      <c r="B138">
        <v>37658557</v>
      </c>
      <c r="C138" t="s">
        <v>2928</v>
      </c>
      <c r="D138" t="s">
        <v>154</v>
      </c>
      <c r="E138">
        <v>423421857</v>
      </c>
      <c r="F138" t="s">
        <v>47</v>
      </c>
      <c r="G138" t="s">
        <v>33</v>
      </c>
      <c r="H138">
        <v>4</v>
      </c>
      <c r="I138">
        <v>1</v>
      </c>
      <c r="J138">
        <v>2</v>
      </c>
      <c r="K138" t="s">
        <v>34</v>
      </c>
      <c r="L138" t="s">
        <v>41</v>
      </c>
      <c r="M138" t="s">
        <v>2496</v>
      </c>
      <c r="N138" t="s">
        <v>2929</v>
      </c>
      <c r="O138" s="1">
        <v>42005</v>
      </c>
      <c r="P138">
        <v>138</v>
      </c>
      <c r="Q138">
        <v>26</v>
      </c>
      <c r="R138">
        <v>0.0025685385</v>
      </c>
      <c r="T138">
        <v>0.0309973045822102</v>
      </c>
      <c r="U138">
        <v>0.5</v>
      </c>
      <c r="V138">
        <v>0.0360480640854473</v>
      </c>
    </row>
    <row r="139" spans="1:22">
      <c r="A139" t="s">
        <v>29</v>
      </c>
      <c r="B139">
        <v>52965397</v>
      </c>
      <c r="C139" t="s">
        <v>5566</v>
      </c>
      <c r="D139" t="s">
        <v>154</v>
      </c>
      <c r="E139">
        <v>423421857</v>
      </c>
      <c r="F139" t="s">
        <v>47</v>
      </c>
      <c r="G139" t="s">
        <v>33</v>
      </c>
      <c r="H139">
        <v>5</v>
      </c>
      <c r="I139">
        <v>1</v>
      </c>
      <c r="J139">
        <v>1</v>
      </c>
      <c r="K139" t="s">
        <v>34</v>
      </c>
      <c r="L139" t="s">
        <v>41</v>
      </c>
      <c r="M139" t="s">
        <v>109</v>
      </c>
      <c r="N139" t="s">
        <v>5567</v>
      </c>
      <c r="O139" s="1">
        <v>42005</v>
      </c>
      <c r="P139">
        <v>42</v>
      </c>
      <c r="Q139">
        <v>6</v>
      </c>
      <c r="R139">
        <v>0.004155316</v>
      </c>
      <c r="T139">
        <v>0.0404312668463612</v>
      </c>
      <c r="U139">
        <v>0.5</v>
      </c>
      <c r="V139">
        <v>0.0267022696929239</v>
      </c>
    </row>
    <row r="140" spans="1:22">
      <c r="A140" t="s">
        <v>29</v>
      </c>
      <c r="B140">
        <v>11254748</v>
      </c>
      <c r="C140" t="s">
        <v>2594</v>
      </c>
      <c r="D140" t="s">
        <v>46</v>
      </c>
      <c r="E140">
        <v>423421857</v>
      </c>
      <c r="F140" t="s">
        <v>47</v>
      </c>
      <c r="G140" t="s">
        <v>33</v>
      </c>
      <c r="H140">
        <v>3</v>
      </c>
      <c r="I140">
        <v>0</v>
      </c>
      <c r="J140">
        <v>1</v>
      </c>
      <c r="K140" t="s">
        <v>34</v>
      </c>
      <c r="L140" t="s">
        <v>41</v>
      </c>
      <c r="M140" t="s">
        <v>1847</v>
      </c>
      <c r="N140" t="s">
        <v>2595</v>
      </c>
      <c r="O140" s="1">
        <v>42006</v>
      </c>
      <c r="P140">
        <v>54</v>
      </c>
      <c r="Q140">
        <v>9</v>
      </c>
      <c r="R140">
        <v>0.0029342098</v>
      </c>
      <c r="T140">
        <v>0.0363881401617251</v>
      </c>
      <c r="U140">
        <v>1</v>
      </c>
      <c r="V140">
        <v>0.0333778371161549</v>
      </c>
    </row>
    <row r="141" spans="1:22">
      <c r="A141" t="s">
        <v>29</v>
      </c>
      <c r="B141">
        <v>44019918</v>
      </c>
      <c r="C141" t="s">
        <v>2821</v>
      </c>
      <c r="D141" t="s">
        <v>104</v>
      </c>
      <c r="E141">
        <v>423421857</v>
      </c>
      <c r="F141" t="s">
        <v>47</v>
      </c>
      <c r="G141" t="s">
        <v>33</v>
      </c>
      <c r="H141">
        <v>1</v>
      </c>
      <c r="I141">
        <v>1</v>
      </c>
      <c r="J141">
        <v>2</v>
      </c>
      <c r="K141" t="s">
        <v>34</v>
      </c>
      <c r="L141" t="s">
        <v>41</v>
      </c>
      <c r="M141" t="s">
        <v>2822</v>
      </c>
      <c r="N141" t="s">
        <v>2823</v>
      </c>
      <c r="O141" s="1">
        <v>42007</v>
      </c>
      <c r="P141">
        <v>178</v>
      </c>
      <c r="Q141">
        <v>31</v>
      </c>
      <c r="R141">
        <v>0.0027570743</v>
      </c>
      <c r="T141">
        <v>0.0121293800539084</v>
      </c>
      <c r="U141">
        <v>1</v>
      </c>
      <c r="V141">
        <v>0.0333778371161549</v>
      </c>
    </row>
    <row r="142" spans="1:22">
      <c r="A142" t="s">
        <v>29</v>
      </c>
      <c r="B142">
        <v>49881793</v>
      </c>
      <c r="C142" t="s">
        <v>3282</v>
      </c>
      <c r="D142" t="s">
        <v>154</v>
      </c>
      <c r="E142">
        <v>423421857</v>
      </c>
      <c r="F142" t="s">
        <v>47</v>
      </c>
      <c r="G142" t="s">
        <v>33</v>
      </c>
      <c r="H142">
        <v>3</v>
      </c>
      <c r="I142">
        <v>0</v>
      </c>
      <c r="J142">
        <v>1</v>
      </c>
      <c r="K142" t="s">
        <v>34</v>
      </c>
      <c r="L142" t="s">
        <v>41</v>
      </c>
      <c r="M142" t="s">
        <v>1847</v>
      </c>
      <c r="N142" t="s">
        <v>3283</v>
      </c>
      <c r="O142" s="1">
        <v>42007</v>
      </c>
      <c r="P142">
        <v>37</v>
      </c>
      <c r="Q142">
        <v>8</v>
      </c>
      <c r="R142">
        <v>0.9995276</v>
      </c>
      <c r="T142">
        <v>0.0579514824797844</v>
      </c>
      <c r="U142">
        <v>1</v>
      </c>
      <c r="V142">
        <v>0.0333778371161549</v>
      </c>
    </row>
    <row r="143" spans="1:22">
      <c r="A143" t="s">
        <v>29</v>
      </c>
      <c r="B143">
        <v>14763818</v>
      </c>
      <c r="C143" t="s">
        <v>2484</v>
      </c>
      <c r="D143" t="s">
        <v>113</v>
      </c>
      <c r="E143">
        <v>423421857</v>
      </c>
      <c r="F143" t="s">
        <v>47</v>
      </c>
      <c r="G143" t="s">
        <v>33</v>
      </c>
      <c r="H143">
        <v>5</v>
      </c>
      <c r="I143">
        <v>0</v>
      </c>
      <c r="J143">
        <v>1</v>
      </c>
      <c r="K143" t="s">
        <v>34</v>
      </c>
      <c r="L143" t="s">
        <v>41</v>
      </c>
      <c r="M143" t="s">
        <v>109</v>
      </c>
      <c r="N143" t="s">
        <v>2485</v>
      </c>
      <c r="O143" s="1">
        <v>42009</v>
      </c>
      <c r="P143">
        <v>12</v>
      </c>
      <c r="Q143">
        <v>2</v>
      </c>
      <c r="R143">
        <v>0.5109439</v>
      </c>
      <c r="T143">
        <v>0.0121293800539084</v>
      </c>
      <c r="U143">
        <v>1</v>
      </c>
      <c r="V143">
        <v>0.0333778371161549</v>
      </c>
    </row>
    <row r="144" spans="1:22">
      <c r="A144" t="s">
        <v>29</v>
      </c>
      <c r="B144">
        <v>11441312</v>
      </c>
      <c r="C144" t="s">
        <v>3218</v>
      </c>
      <c r="D144" t="s">
        <v>135</v>
      </c>
      <c r="E144">
        <v>423421857</v>
      </c>
      <c r="F144" t="s">
        <v>47</v>
      </c>
      <c r="G144" t="s">
        <v>33</v>
      </c>
      <c r="H144">
        <v>2</v>
      </c>
      <c r="I144">
        <v>2</v>
      </c>
      <c r="J144">
        <v>3</v>
      </c>
      <c r="K144" t="s">
        <v>34</v>
      </c>
      <c r="L144" t="s">
        <v>41</v>
      </c>
      <c r="M144" t="s">
        <v>3219</v>
      </c>
      <c r="N144" t="s">
        <v>3220</v>
      </c>
      <c r="O144" s="1">
        <v>42010</v>
      </c>
      <c r="P144">
        <v>410</v>
      </c>
      <c r="Q144">
        <v>81</v>
      </c>
      <c r="R144">
        <v>0.99999857</v>
      </c>
      <c r="T144">
        <v>0.0175202156334232</v>
      </c>
      <c r="U144">
        <v>0.5</v>
      </c>
      <c r="V144">
        <v>0.0333778371161549</v>
      </c>
    </row>
    <row r="145" spans="1:22">
      <c r="A145" t="s">
        <v>29</v>
      </c>
      <c r="B145">
        <v>20703177</v>
      </c>
      <c r="C145" t="s">
        <v>134</v>
      </c>
      <c r="D145" t="s">
        <v>135</v>
      </c>
      <c r="E145">
        <v>423421857</v>
      </c>
      <c r="F145" t="s">
        <v>47</v>
      </c>
      <c r="G145" t="s">
        <v>33</v>
      </c>
      <c r="H145">
        <v>5</v>
      </c>
      <c r="I145">
        <v>0</v>
      </c>
      <c r="J145">
        <v>1</v>
      </c>
      <c r="K145" t="s">
        <v>34</v>
      </c>
      <c r="L145" t="s">
        <v>34</v>
      </c>
      <c r="M145" t="s">
        <v>109</v>
      </c>
      <c r="N145" t="s">
        <v>136</v>
      </c>
      <c r="O145" s="1">
        <v>42013</v>
      </c>
      <c r="P145">
        <v>10</v>
      </c>
      <c r="Q145">
        <v>2</v>
      </c>
      <c r="R145">
        <v>0.9975624</v>
      </c>
      <c r="T145">
        <v>0.00404312668463612</v>
      </c>
      <c r="U145">
        <v>0.5</v>
      </c>
      <c r="V145">
        <v>0.0333778371161549</v>
      </c>
    </row>
    <row r="146" spans="1:22">
      <c r="A146" t="s">
        <v>29</v>
      </c>
      <c r="B146">
        <v>37640292</v>
      </c>
      <c r="C146" t="s">
        <v>158</v>
      </c>
      <c r="D146" t="s">
        <v>135</v>
      </c>
      <c r="E146">
        <v>423421857</v>
      </c>
      <c r="F146" t="s">
        <v>47</v>
      </c>
      <c r="G146" t="s">
        <v>33</v>
      </c>
      <c r="H146">
        <v>5</v>
      </c>
      <c r="I146">
        <v>0</v>
      </c>
      <c r="J146">
        <v>1</v>
      </c>
      <c r="K146" t="s">
        <v>34</v>
      </c>
      <c r="L146" t="s">
        <v>41</v>
      </c>
      <c r="M146" t="s">
        <v>109</v>
      </c>
      <c r="N146" t="s">
        <v>159</v>
      </c>
      <c r="O146" s="1">
        <v>42013</v>
      </c>
      <c r="P146">
        <v>15</v>
      </c>
      <c r="Q146">
        <v>2</v>
      </c>
      <c r="R146">
        <v>0.9940672</v>
      </c>
      <c r="T146">
        <v>0.00539083557951483</v>
      </c>
      <c r="U146">
        <v>0.5</v>
      </c>
      <c r="V146">
        <v>0.0333778371161549</v>
      </c>
    </row>
    <row r="147" spans="1:22">
      <c r="A147" t="s">
        <v>29</v>
      </c>
      <c r="B147">
        <v>42673401</v>
      </c>
      <c r="C147" t="s">
        <v>3069</v>
      </c>
      <c r="D147" t="s">
        <v>154</v>
      </c>
      <c r="E147">
        <v>423421857</v>
      </c>
      <c r="F147" t="s">
        <v>47</v>
      </c>
      <c r="G147" t="s">
        <v>33</v>
      </c>
      <c r="H147">
        <v>2</v>
      </c>
      <c r="I147">
        <v>0</v>
      </c>
      <c r="J147">
        <v>2</v>
      </c>
      <c r="K147" t="s">
        <v>34</v>
      </c>
      <c r="L147" t="s">
        <v>41</v>
      </c>
      <c r="M147" t="s">
        <v>3070</v>
      </c>
      <c r="N147" t="s">
        <v>3071</v>
      </c>
      <c r="O147" s="1">
        <v>42013</v>
      </c>
      <c r="P147">
        <v>88</v>
      </c>
      <c r="Q147">
        <v>19</v>
      </c>
      <c r="R147">
        <v>0.0028114817</v>
      </c>
      <c r="T147">
        <v>0.00269541778975741</v>
      </c>
      <c r="U147">
        <v>1</v>
      </c>
      <c r="V147">
        <v>0.0300400534045394</v>
      </c>
    </row>
    <row r="148" spans="1:22">
      <c r="A148" t="s">
        <v>29</v>
      </c>
      <c r="B148">
        <v>43015955</v>
      </c>
      <c r="C148" t="s">
        <v>4721</v>
      </c>
      <c r="D148" t="s">
        <v>154</v>
      </c>
      <c r="E148">
        <v>423421857</v>
      </c>
      <c r="F148" t="s">
        <v>47</v>
      </c>
      <c r="G148" t="s">
        <v>33</v>
      </c>
      <c r="H148">
        <v>5</v>
      </c>
      <c r="I148">
        <v>0</v>
      </c>
      <c r="J148">
        <v>1</v>
      </c>
      <c r="K148" t="s">
        <v>34</v>
      </c>
      <c r="L148" t="s">
        <v>41</v>
      </c>
      <c r="M148" t="s">
        <v>109</v>
      </c>
      <c r="N148" t="s">
        <v>229</v>
      </c>
      <c r="O148" s="1">
        <v>42013</v>
      </c>
      <c r="P148">
        <v>5</v>
      </c>
      <c r="Q148">
        <v>1</v>
      </c>
      <c r="R148">
        <v>0.0025155835</v>
      </c>
      <c r="T148">
        <v>0.0107816711590297</v>
      </c>
      <c r="U148">
        <v>1</v>
      </c>
      <c r="V148">
        <v>0.0333778371161549</v>
      </c>
    </row>
    <row r="149" spans="1:22">
      <c r="A149" t="s">
        <v>29</v>
      </c>
      <c r="B149">
        <v>42448967</v>
      </c>
      <c r="C149" t="s">
        <v>4674</v>
      </c>
      <c r="D149" t="s">
        <v>108</v>
      </c>
      <c r="E149">
        <v>423421857</v>
      </c>
      <c r="F149" t="s">
        <v>47</v>
      </c>
      <c r="G149" t="s">
        <v>33</v>
      </c>
      <c r="H149">
        <v>5</v>
      </c>
      <c r="I149">
        <v>0</v>
      </c>
      <c r="J149">
        <v>1</v>
      </c>
      <c r="K149" t="s">
        <v>34</v>
      </c>
      <c r="L149" t="s">
        <v>41</v>
      </c>
      <c r="M149" t="s">
        <v>109</v>
      </c>
      <c r="N149" t="s">
        <v>4675</v>
      </c>
      <c r="O149" s="1">
        <v>42014</v>
      </c>
      <c r="P149">
        <v>28</v>
      </c>
      <c r="Q149">
        <v>5</v>
      </c>
      <c r="R149">
        <v>0.9974291</v>
      </c>
      <c r="T149">
        <v>0.0633423180592992</v>
      </c>
      <c r="U149">
        <v>1</v>
      </c>
      <c r="V149">
        <v>0.0333778371161549</v>
      </c>
    </row>
    <row r="150" spans="1:22">
      <c r="A150" t="s">
        <v>29</v>
      </c>
      <c r="B150">
        <v>50670021</v>
      </c>
      <c r="C150" t="s">
        <v>184</v>
      </c>
      <c r="D150" t="s">
        <v>154</v>
      </c>
      <c r="E150">
        <v>423421857</v>
      </c>
      <c r="F150" t="s">
        <v>47</v>
      </c>
      <c r="G150" t="s">
        <v>33</v>
      </c>
      <c r="H150">
        <v>5</v>
      </c>
      <c r="I150">
        <v>0</v>
      </c>
      <c r="J150">
        <v>0</v>
      </c>
      <c r="K150" t="s">
        <v>34</v>
      </c>
      <c r="L150" t="s">
        <v>41</v>
      </c>
      <c r="M150" t="s">
        <v>109</v>
      </c>
      <c r="N150" t="s">
        <v>185</v>
      </c>
      <c r="O150" s="1">
        <v>42017</v>
      </c>
      <c r="P150">
        <v>12</v>
      </c>
      <c r="Q150">
        <v>2</v>
      </c>
      <c r="R150">
        <v>0.0030321244</v>
      </c>
      <c r="T150">
        <v>0.00673854447439353</v>
      </c>
      <c r="U150">
        <v>1</v>
      </c>
      <c r="V150">
        <v>0.0360480640854473</v>
      </c>
    </row>
    <row r="151" spans="1:22">
      <c r="A151" t="s">
        <v>29</v>
      </c>
      <c r="B151">
        <v>666778</v>
      </c>
      <c r="C151" t="s">
        <v>2601</v>
      </c>
      <c r="D151" t="s">
        <v>113</v>
      </c>
      <c r="E151">
        <v>423421857</v>
      </c>
      <c r="F151" t="s">
        <v>47</v>
      </c>
      <c r="G151" t="s">
        <v>33</v>
      </c>
      <c r="H151">
        <v>4</v>
      </c>
      <c r="I151">
        <v>0</v>
      </c>
      <c r="J151">
        <v>1</v>
      </c>
      <c r="K151" t="s">
        <v>34</v>
      </c>
      <c r="L151" t="s">
        <v>41</v>
      </c>
      <c r="M151" t="s">
        <v>2602</v>
      </c>
      <c r="N151" t="s">
        <v>2603</v>
      </c>
      <c r="O151" s="1">
        <v>42024</v>
      </c>
      <c r="P151">
        <v>31</v>
      </c>
      <c r="Q151">
        <v>6</v>
      </c>
      <c r="R151">
        <v>0.0025049401</v>
      </c>
      <c r="T151">
        <v>0.00134770889487871</v>
      </c>
      <c r="U151">
        <v>0.5</v>
      </c>
      <c r="V151">
        <v>0.0267022696929239</v>
      </c>
    </row>
    <row r="152" spans="1:22">
      <c r="A152" t="s">
        <v>29</v>
      </c>
      <c r="B152">
        <v>43851595</v>
      </c>
      <c r="C152" t="s">
        <v>4432</v>
      </c>
      <c r="D152" t="s">
        <v>104</v>
      </c>
      <c r="E152">
        <v>423421857</v>
      </c>
      <c r="F152" t="s">
        <v>47</v>
      </c>
      <c r="G152" t="s">
        <v>33</v>
      </c>
      <c r="H152">
        <v>4</v>
      </c>
      <c r="I152">
        <v>2</v>
      </c>
      <c r="J152">
        <v>3</v>
      </c>
      <c r="K152" t="s">
        <v>34</v>
      </c>
      <c r="L152" t="s">
        <v>41</v>
      </c>
      <c r="M152" t="s">
        <v>4433</v>
      </c>
      <c r="N152" t="s">
        <v>4434</v>
      </c>
      <c r="O152" s="1">
        <v>42025</v>
      </c>
      <c r="P152">
        <v>1496</v>
      </c>
      <c r="Q152">
        <v>263</v>
      </c>
      <c r="R152">
        <v>0.0025083239</v>
      </c>
      <c r="T152">
        <v>0.0134770889487871</v>
      </c>
      <c r="U152">
        <v>1</v>
      </c>
      <c r="V152">
        <v>0.0267022696929239</v>
      </c>
    </row>
    <row r="153" spans="1:22">
      <c r="A153" t="s">
        <v>29</v>
      </c>
      <c r="B153">
        <v>22537125</v>
      </c>
      <c r="C153" t="s">
        <v>5074</v>
      </c>
      <c r="D153" t="s">
        <v>154</v>
      </c>
      <c r="E153">
        <v>423421857</v>
      </c>
      <c r="F153" t="s">
        <v>47</v>
      </c>
      <c r="G153" t="s">
        <v>33</v>
      </c>
      <c r="H153">
        <v>3</v>
      </c>
      <c r="I153">
        <v>0</v>
      </c>
      <c r="J153">
        <v>0</v>
      </c>
      <c r="K153" t="s">
        <v>34</v>
      </c>
      <c r="L153" t="s">
        <v>41</v>
      </c>
      <c r="M153" t="s">
        <v>5075</v>
      </c>
      <c r="N153" t="s">
        <v>5076</v>
      </c>
      <c r="O153" s="1">
        <v>42025</v>
      </c>
      <c r="P153">
        <v>247</v>
      </c>
      <c r="Q153">
        <v>40</v>
      </c>
      <c r="R153">
        <v>0.99444026</v>
      </c>
      <c r="T153">
        <v>0.0121293800539084</v>
      </c>
      <c r="U153">
        <v>0.5</v>
      </c>
      <c r="V153">
        <v>0.0300400534045394</v>
      </c>
    </row>
    <row r="154" spans="1:22">
      <c r="A154" t="s">
        <v>29</v>
      </c>
      <c r="B154">
        <v>11181558</v>
      </c>
      <c r="C154" t="s">
        <v>5091</v>
      </c>
      <c r="D154" t="s">
        <v>104</v>
      </c>
      <c r="E154">
        <v>423421857</v>
      </c>
      <c r="F154" t="s">
        <v>47</v>
      </c>
      <c r="G154" t="s">
        <v>33</v>
      </c>
      <c r="H154">
        <v>1</v>
      </c>
      <c r="I154">
        <v>0</v>
      </c>
      <c r="J154">
        <v>0</v>
      </c>
      <c r="K154" t="s">
        <v>34</v>
      </c>
      <c r="L154" t="s">
        <v>41</v>
      </c>
      <c r="M154" t="s">
        <v>5092</v>
      </c>
      <c r="N154" t="s">
        <v>5093</v>
      </c>
      <c r="O154" s="1">
        <v>42025</v>
      </c>
      <c r="P154">
        <v>232</v>
      </c>
      <c r="Q154">
        <v>45</v>
      </c>
      <c r="R154">
        <v>0.9967937</v>
      </c>
      <c r="T154">
        <v>0.319407008086253</v>
      </c>
      <c r="U154">
        <v>1</v>
      </c>
      <c r="V154">
        <v>0.0587449933244326</v>
      </c>
    </row>
    <row r="155" spans="1:22">
      <c r="A155" t="s">
        <v>29</v>
      </c>
      <c r="B155">
        <v>42089252</v>
      </c>
      <c r="C155" t="s">
        <v>3521</v>
      </c>
      <c r="D155" t="s">
        <v>154</v>
      </c>
      <c r="E155">
        <v>423421857</v>
      </c>
      <c r="F155" t="s">
        <v>47</v>
      </c>
      <c r="G155" t="s">
        <v>33</v>
      </c>
      <c r="H155">
        <v>5</v>
      </c>
      <c r="I155">
        <v>0</v>
      </c>
      <c r="J155">
        <v>0</v>
      </c>
      <c r="K155" t="s">
        <v>34</v>
      </c>
      <c r="L155" t="s">
        <v>34</v>
      </c>
      <c r="M155" t="s">
        <v>3522</v>
      </c>
      <c r="N155" t="s">
        <v>3523</v>
      </c>
      <c r="O155" s="1">
        <v>42026</v>
      </c>
      <c r="P155">
        <v>299</v>
      </c>
      <c r="Q155">
        <v>59</v>
      </c>
      <c r="R155">
        <v>0.0024332288</v>
      </c>
      <c r="T155">
        <v>0.00808625336927224</v>
      </c>
      <c r="U155">
        <v>0.5</v>
      </c>
      <c r="V155">
        <v>0.0300400534045394</v>
      </c>
    </row>
    <row r="156" spans="1:22">
      <c r="A156" t="s">
        <v>29</v>
      </c>
      <c r="B156">
        <v>43310449</v>
      </c>
      <c r="C156" t="s">
        <v>1625</v>
      </c>
      <c r="D156" t="s">
        <v>104</v>
      </c>
      <c r="E156">
        <v>423421857</v>
      </c>
      <c r="F156" t="s">
        <v>47</v>
      </c>
      <c r="G156" t="s">
        <v>33</v>
      </c>
      <c r="H156">
        <v>2</v>
      </c>
      <c r="I156">
        <v>1</v>
      </c>
      <c r="J156">
        <v>2</v>
      </c>
      <c r="K156" t="s">
        <v>34</v>
      </c>
      <c r="L156" t="s">
        <v>41</v>
      </c>
      <c r="M156" t="s">
        <v>1626</v>
      </c>
      <c r="N156" t="s">
        <v>1627</v>
      </c>
      <c r="O156" s="1">
        <v>42027</v>
      </c>
      <c r="P156">
        <v>507</v>
      </c>
      <c r="Q156">
        <v>96</v>
      </c>
      <c r="R156">
        <v>0.42760563</v>
      </c>
      <c r="T156">
        <v>0.00808625336927224</v>
      </c>
      <c r="U156">
        <v>1</v>
      </c>
      <c r="V156">
        <v>0.0300400534045394</v>
      </c>
    </row>
    <row r="157" spans="1:22">
      <c r="A157" t="s">
        <v>29</v>
      </c>
      <c r="B157">
        <v>15473141</v>
      </c>
      <c r="C157" t="s">
        <v>4648</v>
      </c>
      <c r="D157" t="s">
        <v>46</v>
      </c>
      <c r="E157">
        <v>423421857</v>
      </c>
      <c r="F157" t="s">
        <v>47</v>
      </c>
      <c r="G157" t="s">
        <v>33</v>
      </c>
      <c r="H157">
        <v>5</v>
      </c>
      <c r="I157">
        <v>0</v>
      </c>
      <c r="J157">
        <v>0</v>
      </c>
      <c r="K157" t="s">
        <v>34</v>
      </c>
      <c r="L157" t="s">
        <v>41</v>
      </c>
      <c r="M157" t="s">
        <v>109</v>
      </c>
      <c r="N157" t="s">
        <v>4649</v>
      </c>
      <c r="O157" s="1">
        <v>42027</v>
      </c>
      <c r="P157">
        <v>28</v>
      </c>
      <c r="Q157">
        <v>4</v>
      </c>
      <c r="R157">
        <v>0.003185736</v>
      </c>
      <c r="T157">
        <v>0.0336927223719677</v>
      </c>
      <c r="U157">
        <v>1</v>
      </c>
      <c r="V157">
        <v>0.0333778371161549</v>
      </c>
    </row>
    <row r="158" spans="1:22">
      <c r="A158" t="s">
        <v>29</v>
      </c>
      <c r="B158">
        <v>14456302</v>
      </c>
      <c r="C158" t="s">
        <v>1043</v>
      </c>
      <c r="D158" t="s">
        <v>1044</v>
      </c>
      <c r="E158">
        <v>423421857</v>
      </c>
      <c r="F158" t="s">
        <v>47</v>
      </c>
      <c r="G158" t="s">
        <v>33</v>
      </c>
      <c r="H158">
        <v>3</v>
      </c>
      <c r="I158">
        <v>1</v>
      </c>
      <c r="J158">
        <v>2</v>
      </c>
      <c r="K158" t="s">
        <v>34</v>
      </c>
      <c r="L158" t="s">
        <v>41</v>
      </c>
      <c r="M158" t="s">
        <v>1045</v>
      </c>
      <c r="N158" t="s">
        <v>1046</v>
      </c>
      <c r="O158" s="1">
        <v>42028</v>
      </c>
      <c r="P158">
        <v>332</v>
      </c>
      <c r="Q158">
        <v>62</v>
      </c>
      <c r="R158">
        <v>0.031109381</v>
      </c>
      <c r="T158">
        <v>0.0377358490566038</v>
      </c>
      <c r="U158">
        <v>1</v>
      </c>
      <c r="V158">
        <v>0.0300400534045394</v>
      </c>
    </row>
    <row r="159" spans="1:22">
      <c r="A159" t="s">
        <v>29</v>
      </c>
      <c r="B159">
        <v>33281463</v>
      </c>
      <c r="C159" t="s">
        <v>4426</v>
      </c>
      <c r="D159" t="s">
        <v>154</v>
      </c>
      <c r="E159">
        <v>423421857</v>
      </c>
      <c r="F159" t="s">
        <v>47</v>
      </c>
      <c r="G159" t="s">
        <v>33</v>
      </c>
      <c r="H159">
        <v>1</v>
      </c>
      <c r="I159">
        <v>0</v>
      </c>
      <c r="J159">
        <v>2</v>
      </c>
      <c r="K159" t="s">
        <v>34</v>
      </c>
      <c r="L159" t="s">
        <v>41</v>
      </c>
      <c r="M159" t="s">
        <v>4427</v>
      </c>
      <c r="N159" t="s">
        <v>4428</v>
      </c>
      <c r="O159" s="1">
        <v>42028</v>
      </c>
      <c r="P159">
        <v>115</v>
      </c>
      <c r="Q159">
        <v>23</v>
      </c>
      <c r="R159">
        <v>0.99410963</v>
      </c>
      <c r="T159">
        <v>0.00808625336927224</v>
      </c>
      <c r="U159">
        <v>1</v>
      </c>
      <c r="V159">
        <v>0.0333778371161549</v>
      </c>
    </row>
    <row r="160" spans="1:22">
      <c r="A160" t="s">
        <v>29</v>
      </c>
      <c r="B160">
        <v>50016831</v>
      </c>
      <c r="C160" t="s">
        <v>2296</v>
      </c>
      <c r="D160" t="s">
        <v>154</v>
      </c>
      <c r="E160">
        <v>423421857</v>
      </c>
      <c r="F160" t="s">
        <v>47</v>
      </c>
      <c r="G160" t="s">
        <v>33</v>
      </c>
      <c r="H160">
        <v>3</v>
      </c>
      <c r="I160">
        <v>0</v>
      </c>
      <c r="J160">
        <v>0</v>
      </c>
      <c r="K160" t="s">
        <v>34</v>
      </c>
      <c r="L160" t="s">
        <v>41</v>
      </c>
      <c r="M160" t="s">
        <v>2297</v>
      </c>
      <c r="N160" t="s">
        <v>2298</v>
      </c>
      <c r="O160" s="1">
        <v>42029</v>
      </c>
      <c r="P160">
        <v>68</v>
      </c>
      <c r="Q160">
        <v>12</v>
      </c>
      <c r="R160">
        <v>0.004372852</v>
      </c>
      <c r="T160">
        <v>0.00943396226415094</v>
      </c>
      <c r="U160">
        <v>1</v>
      </c>
      <c r="V160">
        <v>0.0333778371161549</v>
      </c>
    </row>
    <row r="161" spans="1:22">
      <c r="A161" t="s">
        <v>29</v>
      </c>
      <c r="B161">
        <v>20519008</v>
      </c>
      <c r="C161" t="s">
        <v>4885</v>
      </c>
      <c r="D161" t="s">
        <v>154</v>
      </c>
      <c r="E161">
        <v>423421857</v>
      </c>
      <c r="F161" t="s">
        <v>47</v>
      </c>
      <c r="G161" t="s">
        <v>33</v>
      </c>
      <c r="H161">
        <v>3</v>
      </c>
      <c r="I161">
        <v>0</v>
      </c>
      <c r="J161">
        <v>0</v>
      </c>
      <c r="K161" t="s">
        <v>34</v>
      </c>
      <c r="L161" t="s">
        <v>41</v>
      </c>
      <c r="M161" t="s">
        <v>4886</v>
      </c>
      <c r="N161" t="s">
        <v>4887</v>
      </c>
      <c r="O161" s="1">
        <v>42029</v>
      </c>
      <c r="P161">
        <v>330</v>
      </c>
      <c r="Q161">
        <v>65</v>
      </c>
      <c r="R161">
        <v>0.9982236</v>
      </c>
      <c r="T161">
        <v>0.0633423180592992</v>
      </c>
      <c r="U161">
        <v>1</v>
      </c>
      <c r="V161">
        <v>0.0333778371161549</v>
      </c>
    </row>
    <row r="162" spans="1:22">
      <c r="A162" t="s">
        <v>29</v>
      </c>
      <c r="B162">
        <v>52896995</v>
      </c>
      <c r="C162" t="s">
        <v>4564</v>
      </c>
      <c r="D162" t="s">
        <v>104</v>
      </c>
      <c r="E162">
        <v>423421857</v>
      </c>
      <c r="F162" t="s">
        <v>47</v>
      </c>
      <c r="G162" t="s">
        <v>33</v>
      </c>
      <c r="H162">
        <v>4</v>
      </c>
      <c r="I162">
        <v>0</v>
      </c>
      <c r="J162">
        <v>0</v>
      </c>
      <c r="K162" t="s">
        <v>34</v>
      </c>
      <c r="L162" t="s">
        <v>34</v>
      </c>
      <c r="M162" t="s">
        <v>4565</v>
      </c>
      <c r="N162" t="s">
        <v>4566</v>
      </c>
      <c r="O162" s="1">
        <v>42032</v>
      </c>
      <c r="P162">
        <v>524</v>
      </c>
      <c r="Q162">
        <v>101</v>
      </c>
      <c r="R162">
        <v>0.80603373</v>
      </c>
      <c r="T162">
        <v>0.00134770889487871</v>
      </c>
      <c r="U162">
        <v>1</v>
      </c>
      <c r="V162">
        <v>0.0333778371161549</v>
      </c>
    </row>
    <row r="163" spans="1:22">
      <c r="A163" t="s">
        <v>29</v>
      </c>
      <c r="B163">
        <v>17806324</v>
      </c>
      <c r="C163" t="s">
        <v>3963</v>
      </c>
      <c r="D163" t="s">
        <v>154</v>
      </c>
      <c r="E163">
        <v>423421857</v>
      </c>
      <c r="F163" t="s">
        <v>47</v>
      </c>
      <c r="G163" t="s">
        <v>33</v>
      </c>
      <c r="H163">
        <v>1</v>
      </c>
      <c r="I163">
        <v>1</v>
      </c>
      <c r="J163">
        <v>2</v>
      </c>
      <c r="K163" t="s">
        <v>34</v>
      </c>
      <c r="L163" t="s">
        <v>41</v>
      </c>
      <c r="M163" t="s">
        <v>3964</v>
      </c>
      <c r="N163" t="s">
        <v>3965</v>
      </c>
      <c r="O163" s="1">
        <v>42035</v>
      </c>
      <c r="P163">
        <v>403</v>
      </c>
      <c r="Q163">
        <v>81</v>
      </c>
      <c r="R163">
        <v>0.0041253865</v>
      </c>
      <c r="T163">
        <v>0.0633423180592992</v>
      </c>
      <c r="U163">
        <v>1</v>
      </c>
      <c r="V163">
        <v>0.0333778371161549</v>
      </c>
    </row>
    <row r="164" spans="1:22">
      <c r="A164" t="s">
        <v>29</v>
      </c>
      <c r="B164">
        <v>33286914</v>
      </c>
      <c r="C164" t="s">
        <v>103</v>
      </c>
      <c r="D164" t="s">
        <v>104</v>
      </c>
      <c r="E164">
        <v>423421857</v>
      </c>
      <c r="F164" t="s">
        <v>47</v>
      </c>
      <c r="G164" t="s">
        <v>33</v>
      </c>
      <c r="H164">
        <v>4</v>
      </c>
      <c r="I164">
        <v>1</v>
      </c>
      <c r="J164">
        <v>1</v>
      </c>
      <c r="K164" t="s">
        <v>34</v>
      </c>
      <c r="L164" t="s">
        <v>41</v>
      </c>
      <c r="M164" t="s">
        <v>105</v>
      </c>
      <c r="N164" t="s">
        <v>106</v>
      </c>
      <c r="O164" s="1">
        <v>42037</v>
      </c>
      <c r="P164">
        <v>111</v>
      </c>
      <c r="Q164">
        <v>22</v>
      </c>
      <c r="R164">
        <v>0.0051057953</v>
      </c>
      <c r="T164">
        <v>0.0363881401617251</v>
      </c>
      <c r="U164">
        <v>1</v>
      </c>
      <c r="V164">
        <v>0.0333778371161549</v>
      </c>
    </row>
    <row r="165" spans="1:22">
      <c r="A165" t="s">
        <v>29</v>
      </c>
      <c r="B165">
        <v>8457823</v>
      </c>
      <c r="C165" t="s">
        <v>3406</v>
      </c>
      <c r="D165" t="s">
        <v>154</v>
      </c>
      <c r="E165">
        <v>423421857</v>
      </c>
      <c r="F165" t="s">
        <v>47</v>
      </c>
      <c r="G165" t="s">
        <v>33</v>
      </c>
      <c r="H165">
        <v>5</v>
      </c>
      <c r="I165">
        <v>1</v>
      </c>
      <c r="J165">
        <v>1</v>
      </c>
      <c r="K165" t="s">
        <v>34</v>
      </c>
      <c r="L165" t="s">
        <v>41</v>
      </c>
      <c r="M165" t="s">
        <v>3407</v>
      </c>
      <c r="N165" t="s">
        <v>3408</v>
      </c>
      <c r="O165" s="1">
        <v>42039</v>
      </c>
      <c r="P165">
        <v>192</v>
      </c>
      <c r="Q165">
        <v>43</v>
      </c>
      <c r="R165">
        <v>0.99705815</v>
      </c>
      <c r="T165">
        <v>0.00943396226415094</v>
      </c>
      <c r="U165">
        <v>0.5</v>
      </c>
      <c r="V165">
        <v>0.0333778371161549</v>
      </c>
    </row>
    <row r="166" spans="1:22">
      <c r="A166" t="s">
        <v>29</v>
      </c>
      <c r="B166">
        <v>27740321</v>
      </c>
      <c r="C166" t="s">
        <v>4400</v>
      </c>
      <c r="D166" t="s">
        <v>104</v>
      </c>
      <c r="E166">
        <v>423421857</v>
      </c>
      <c r="F166" t="s">
        <v>47</v>
      </c>
      <c r="G166" t="s">
        <v>33</v>
      </c>
      <c r="H166">
        <v>5</v>
      </c>
      <c r="I166">
        <v>1</v>
      </c>
      <c r="J166">
        <v>1</v>
      </c>
      <c r="K166" t="s">
        <v>34</v>
      </c>
      <c r="L166" t="s">
        <v>41</v>
      </c>
      <c r="M166" t="s">
        <v>4401</v>
      </c>
      <c r="N166" t="s">
        <v>4402</v>
      </c>
      <c r="O166" s="1">
        <v>42039</v>
      </c>
      <c r="P166">
        <v>128</v>
      </c>
      <c r="Q166">
        <v>28</v>
      </c>
      <c r="R166">
        <v>0.004775434</v>
      </c>
      <c r="T166">
        <v>0.107816711590297</v>
      </c>
      <c r="U166">
        <v>1</v>
      </c>
      <c r="V166">
        <v>0.0333778371161549</v>
      </c>
    </row>
    <row r="167" spans="1:22">
      <c r="A167" t="s">
        <v>29</v>
      </c>
      <c r="B167">
        <v>52147234</v>
      </c>
      <c r="C167" t="s">
        <v>5196</v>
      </c>
      <c r="D167" t="s">
        <v>46</v>
      </c>
      <c r="E167">
        <v>423421857</v>
      </c>
      <c r="F167" t="s">
        <v>47</v>
      </c>
      <c r="G167" t="s">
        <v>33</v>
      </c>
      <c r="H167">
        <v>1</v>
      </c>
      <c r="I167">
        <v>2</v>
      </c>
      <c r="J167">
        <v>3</v>
      </c>
      <c r="K167" t="s">
        <v>34</v>
      </c>
      <c r="L167" t="s">
        <v>41</v>
      </c>
      <c r="M167" t="s">
        <v>5197</v>
      </c>
      <c r="N167" t="s">
        <v>5198</v>
      </c>
      <c r="O167" s="1">
        <v>42040</v>
      </c>
      <c r="P167">
        <v>1609</v>
      </c>
      <c r="Q167">
        <v>288</v>
      </c>
      <c r="R167">
        <v>0.9942188</v>
      </c>
      <c r="T167">
        <v>0.0202156334231806</v>
      </c>
      <c r="U167">
        <v>0.5</v>
      </c>
      <c r="V167">
        <v>0.0333778371161549</v>
      </c>
    </row>
    <row r="168" spans="1:22">
      <c r="A168" t="s">
        <v>29</v>
      </c>
      <c r="B168">
        <v>23127983</v>
      </c>
      <c r="C168" t="s">
        <v>1396</v>
      </c>
      <c r="D168" t="s">
        <v>154</v>
      </c>
      <c r="E168">
        <v>423421857</v>
      </c>
      <c r="F168" t="s">
        <v>47</v>
      </c>
      <c r="G168" t="s">
        <v>33</v>
      </c>
      <c r="H168">
        <v>3</v>
      </c>
      <c r="I168">
        <v>0</v>
      </c>
      <c r="J168">
        <v>0</v>
      </c>
      <c r="K168" t="s">
        <v>34</v>
      </c>
      <c r="L168" t="s">
        <v>41</v>
      </c>
      <c r="M168" t="s">
        <v>1131</v>
      </c>
      <c r="N168" t="s">
        <v>1397</v>
      </c>
      <c r="O168" s="1">
        <v>42043</v>
      </c>
      <c r="P168">
        <v>307</v>
      </c>
      <c r="Q168">
        <v>56</v>
      </c>
      <c r="R168">
        <v>0.00035016425</v>
      </c>
      <c r="T168">
        <v>0.00673854447439353</v>
      </c>
      <c r="U168">
        <v>0.5</v>
      </c>
      <c r="V168">
        <v>0.0333778371161549</v>
      </c>
    </row>
    <row r="169" spans="1:22">
      <c r="A169" t="s">
        <v>29</v>
      </c>
      <c r="B169">
        <v>6999149</v>
      </c>
      <c r="C169" t="s">
        <v>4743</v>
      </c>
      <c r="D169" t="s">
        <v>46</v>
      </c>
      <c r="E169">
        <v>423421857</v>
      </c>
      <c r="F169" t="s">
        <v>47</v>
      </c>
      <c r="G169" t="s">
        <v>33</v>
      </c>
      <c r="H169">
        <v>4</v>
      </c>
      <c r="I169">
        <v>0</v>
      </c>
      <c r="J169">
        <v>0</v>
      </c>
      <c r="K169" t="s">
        <v>34</v>
      </c>
      <c r="L169" t="s">
        <v>41</v>
      </c>
      <c r="M169" t="s">
        <v>155</v>
      </c>
      <c r="N169" t="s">
        <v>4744</v>
      </c>
      <c r="O169" s="1">
        <v>42046</v>
      </c>
      <c r="P169">
        <v>43</v>
      </c>
      <c r="Q169">
        <v>8</v>
      </c>
      <c r="R169">
        <v>0.99395084</v>
      </c>
      <c r="T169">
        <v>0.022911051212938</v>
      </c>
      <c r="U169">
        <v>0.5</v>
      </c>
      <c r="V169">
        <v>0.0333778371161549</v>
      </c>
    </row>
    <row r="170" spans="1:22">
      <c r="A170" t="s">
        <v>29</v>
      </c>
      <c r="B170">
        <v>27799826</v>
      </c>
      <c r="C170" t="s">
        <v>5146</v>
      </c>
      <c r="D170" t="s">
        <v>154</v>
      </c>
      <c r="E170">
        <v>423421857</v>
      </c>
      <c r="F170" t="s">
        <v>47</v>
      </c>
      <c r="G170" t="s">
        <v>33</v>
      </c>
      <c r="H170">
        <v>5</v>
      </c>
      <c r="I170">
        <v>0</v>
      </c>
      <c r="J170">
        <v>0</v>
      </c>
      <c r="K170" t="s">
        <v>34</v>
      </c>
      <c r="L170" t="s">
        <v>41</v>
      </c>
      <c r="M170" t="s">
        <v>109</v>
      </c>
      <c r="N170" t="s">
        <v>5147</v>
      </c>
      <c r="O170" s="1">
        <v>42050</v>
      </c>
      <c r="P170">
        <v>44</v>
      </c>
      <c r="Q170">
        <v>7</v>
      </c>
      <c r="R170">
        <v>0.9944548</v>
      </c>
      <c r="T170">
        <v>0.0121293800539084</v>
      </c>
      <c r="U170">
        <v>1</v>
      </c>
      <c r="V170">
        <v>0.0333778371161549</v>
      </c>
    </row>
    <row r="171" spans="1:22">
      <c r="A171" t="s">
        <v>29</v>
      </c>
      <c r="B171">
        <v>25529327</v>
      </c>
      <c r="C171" t="s">
        <v>952</v>
      </c>
      <c r="D171" t="s">
        <v>953</v>
      </c>
      <c r="E171">
        <v>423421857</v>
      </c>
      <c r="F171" t="s">
        <v>47</v>
      </c>
      <c r="G171" t="s">
        <v>33</v>
      </c>
      <c r="H171">
        <v>5</v>
      </c>
      <c r="I171">
        <v>1</v>
      </c>
      <c r="J171">
        <v>1</v>
      </c>
      <c r="K171" t="s">
        <v>34</v>
      </c>
      <c r="L171" t="s">
        <v>41</v>
      </c>
      <c r="M171" t="s">
        <v>109</v>
      </c>
      <c r="N171" t="s">
        <v>954</v>
      </c>
      <c r="O171" s="1">
        <v>42051</v>
      </c>
      <c r="P171">
        <v>42</v>
      </c>
      <c r="Q171">
        <v>7</v>
      </c>
      <c r="R171">
        <v>0.07403343</v>
      </c>
      <c r="T171">
        <v>0.0350404312668464</v>
      </c>
      <c r="U171">
        <v>1</v>
      </c>
      <c r="V171">
        <v>0.0440587449933244</v>
      </c>
    </row>
    <row r="172" spans="1:22">
      <c r="A172" t="s">
        <v>29</v>
      </c>
      <c r="B172">
        <v>45333796</v>
      </c>
      <c r="C172" t="s">
        <v>4738</v>
      </c>
      <c r="D172" t="s">
        <v>154</v>
      </c>
      <c r="E172">
        <v>423421857</v>
      </c>
      <c r="F172" t="s">
        <v>47</v>
      </c>
      <c r="G172" t="s">
        <v>33</v>
      </c>
      <c r="H172">
        <v>3</v>
      </c>
      <c r="I172">
        <v>0</v>
      </c>
      <c r="J172">
        <v>0</v>
      </c>
      <c r="K172" t="s">
        <v>34</v>
      </c>
      <c r="L172" t="s">
        <v>41</v>
      </c>
      <c r="M172" t="s">
        <v>1847</v>
      </c>
      <c r="N172" t="s">
        <v>4739</v>
      </c>
      <c r="O172" s="1">
        <v>42052</v>
      </c>
      <c r="P172">
        <v>30</v>
      </c>
      <c r="Q172">
        <v>5</v>
      </c>
      <c r="R172">
        <v>0.9994947</v>
      </c>
      <c r="T172">
        <v>0.0700808625336927</v>
      </c>
      <c r="U172">
        <v>1</v>
      </c>
      <c r="V172">
        <v>0.0427236315086782</v>
      </c>
    </row>
    <row r="173" spans="1:22">
      <c r="A173" t="s">
        <v>29</v>
      </c>
      <c r="B173">
        <v>50758219</v>
      </c>
      <c r="C173" t="s">
        <v>3802</v>
      </c>
      <c r="D173" t="s">
        <v>154</v>
      </c>
      <c r="E173">
        <v>423421857</v>
      </c>
      <c r="F173" t="s">
        <v>47</v>
      </c>
      <c r="G173" t="s">
        <v>33</v>
      </c>
      <c r="H173">
        <v>3</v>
      </c>
      <c r="I173">
        <v>0</v>
      </c>
      <c r="J173">
        <v>1</v>
      </c>
      <c r="K173" t="s">
        <v>34</v>
      </c>
      <c r="L173" t="s">
        <v>41</v>
      </c>
      <c r="M173" t="s">
        <v>3803</v>
      </c>
      <c r="N173" t="s">
        <v>3804</v>
      </c>
      <c r="O173" s="1">
        <v>42053</v>
      </c>
      <c r="P173">
        <v>199</v>
      </c>
      <c r="Q173">
        <v>36</v>
      </c>
      <c r="R173">
        <v>0.0050177495</v>
      </c>
      <c r="T173">
        <v>0.0417789757412399</v>
      </c>
      <c r="U173">
        <v>1</v>
      </c>
      <c r="V173">
        <v>0.0327102803738318</v>
      </c>
    </row>
    <row r="174" spans="1:22">
      <c r="A174" t="s">
        <v>29</v>
      </c>
      <c r="B174">
        <v>2626532</v>
      </c>
      <c r="C174" t="s">
        <v>4211</v>
      </c>
      <c r="D174" t="s">
        <v>113</v>
      </c>
      <c r="E174">
        <v>423421857</v>
      </c>
      <c r="F174" t="s">
        <v>47</v>
      </c>
      <c r="G174" t="s">
        <v>33</v>
      </c>
      <c r="H174">
        <v>1</v>
      </c>
      <c r="I174">
        <v>0</v>
      </c>
      <c r="J174">
        <v>0</v>
      </c>
      <c r="K174" t="s">
        <v>34</v>
      </c>
      <c r="L174" t="s">
        <v>41</v>
      </c>
      <c r="M174" t="s">
        <v>4212</v>
      </c>
      <c r="N174" t="s">
        <v>4213</v>
      </c>
      <c r="O174" s="1">
        <v>42053</v>
      </c>
      <c r="P174">
        <v>198</v>
      </c>
      <c r="Q174">
        <v>42</v>
      </c>
      <c r="R174">
        <v>0.0047938135</v>
      </c>
      <c r="T174">
        <v>0.117250673854447</v>
      </c>
      <c r="U174">
        <v>0.5</v>
      </c>
      <c r="V174">
        <v>0.041388518024032</v>
      </c>
    </row>
    <row r="175" spans="1:22">
      <c r="A175" t="s">
        <v>29</v>
      </c>
      <c r="B175">
        <v>29842515</v>
      </c>
      <c r="C175" t="s">
        <v>4757</v>
      </c>
      <c r="D175" t="s">
        <v>104</v>
      </c>
      <c r="E175">
        <v>423421857</v>
      </c>
      <c r="F175" t="s">
        <v>47</v>
      </c>
      <c r="G175" t="s">
        <v>33</v>
      </c>
      <c r="H175">
        <v>5</v>
      </c>
      <c r="I175">
        <v>0</v>
      </c>
      <c r="J175">
        <v>0</v>
      </c>
      <c r="K175" t="s">
        <v>34</v>
      </c>
      <c r="L175" t="s">
        <v>41</v>
      </c>
      <c r="M175" t="s">
        <v>109</v>
      </c>
      <c r="N175" t="s">
        <v>4758</v>
      </c>
      <c r="O175" s="1">
        <v>42053</v>
      </c>
      <c r="P175">
        <v>84</v>
      </c>
      <c r="Q175">
        <v>13</v>
      </c>
      <c r="R175" s="2">
        <v>2.0696045e-5</v>
      </c>
      <c r="T175">
        <v>0.0579514824797844</v>
      </c>
      <c r="U175">
        <v>1</v>
      </c>
      <c r="V175">
        <v>0.0333778371161549</v>
      </c>
    </row>
    <row r="176" spans="1:22">
      <c r="A176" t="s">
        <v>29</v>
      </c>
      <c r="B176">
        <v>11663690</v>
      </c>
      <c r="C176" t="s">
        <v>4753</v>
      </c>
      <c r="D176" t="s">
        <v>46</v>
      </c>
      <c r="E176">
        <v>423421857</v>
      </c>
      <c r="F176" t="s">
        <v>47</v>
      </c>
      <c r="G176" t="s">
        <v>33</v>
      </c>
      <c r="H176">
        <v>4</v>
      </c>
      <c r="I176">
        <v>0</v>
      </c>
      <c r="J176">
        <v>0</v>
      </c>
      <c r="K176" t="s">
        <v>34</v>
      </c>
      <c r="L176" t="s">
        <v>41</v>
      </c>
      <c r="M176" t="s">
        <v>4754</v>
      </c>
      <c r="N176" t="s">
        <v>4755</v>
      </c>
      <c r="O176" s="1">
        <v>42054</v>
      </c>
      <c r="P176">
        <v>130</v>
      </c>
      <c r="Q176">
        <v>25</v>
      </c>
      <c r="R176">
        <v>0.0025461682</v>
      </c>
      <c r="T176">
        <v>0.0592991913746631</v>
      </c>
      <c r="U176">
        <v>1</v>
      </c>
      <c r="V176">
        <v>0.0300400534045394</v>
      </c>
    </row>
    <row r="177" spans="1:22">
      <c r="A177" t="s">
        <v>29</v>
      </c>
      <c r="B177">
        <v>8428554</v>
      </c>
      <c r="C177" t="s">
        <v>5140</v>
      </c>
      <c r="D177" t="s">
        <v>953</v>
      </c>
      <c r="E177">
        <v>423421857</v>
      </c>
      <c r="F177" t="s">
        <v>47</v>
      </c>
      <c r="G177" t="s">
        <v>33</v>
      </c>
      <c r="H177">
        <v>5</v>
      </c>
      <c r="I177">
        <v>1</v>
      </c>
      <c r="J177">
        <v>1</v>
      </c>
      <c r="K177" t="s">
        <v>34</v>
      </c>
      <c r="L177" t="s">
        <v>41</v>
      </c>
      <c r="M177" t="s">
        <v>5141</v>
      </c>
      <c r="N177" t="s">
        <v>5142</v>
      </c>
      <c r="O177" s="1">
        <v>42054</v>
      </c>
      <c r="P177">
        <v>124</v>
      </c>
      <c r="Q177">
        <v>22</v>
      </c>
      <c r="R177">
        <v>0.0037187962</v>
      </c>
      <c r="T177">
        <v>0.138814016172507</v>
      </c>
      <c r="U177">
        <v>0.5</v>
      </c>
      <c r="V177">
        <v>0.0327102803738318</v>
      </c>
    </row>
    <row r="178" spans="1:22">
      <c r="A178" t="s">
        <v>29</v>
      </c>
      <c r="B178">
        <v>45609080</v>
      </c>
      <c r="C178" t="s">
        <v>4499</v>
      </c>
      <c r="D178" t="s">
        <v>46</v>
      </c>
      <c r="E178">
        <v>423421857</v>
      </c>
      <c r="F178" t="s">
        <v>47</v>
      </c>
      <c r="G178" t="s">
        <v>33</v>
      </c>
      <c r="H178">
        <v>5</v>
      </c>
      <c r="I178">
        <v>0</v>
      </c>
      <c r="J178">
        <v>0</v>
      </c>
      <c r="K178" t="s">
        <v>34</v>
      </c>
      <c r="L178" t="s">
        <v>41</v>
      </c>
      <c r="M178" t="s">
        <v>4500</v>
      </c>
      <c r="N178" t="s">
        <v>4501</v>
      </c>
      <c r="O178" s="1">
        <v>42055</v>
      </c>
      <c r="P178">
        <v>44</v>
      </c>
      <c r="Q178">
        <v>7</v>
      </c>
      <c r="R178">
        <v>0.0034309372</v>
      </c>
      <c r="T178">
        <v>0.0242587601078167</v>
      </c>
      <c r="U178">
        <v>0.5</v>
      </c>
      <c r="V178">
        <v>0.0333778371161549</v>
      </c>
    </row>
    <row r="179" spans="1:22">
      <c r="A179" t="s">
        <v>29</v>
      </c>
      <c r="B179">
        <v>44818915</v>
      </c>
      <c r="C179" t="s">
        <v>4624</v>
      </c>
      <c r="D179" t="s">
        <v>108</v>
      </c>
      <c r="E179">
        <v>423421857</v>
      </c>
      <c r="F179" t="s">
        <v>47</v>
      </c>
      <c r="G179" t="s">
        <v>33</v>
      </c>
      <c r="H179">
        <v>5</v>
      </c>
      <c r="I179">
        <v>0</v>
      </c>
      <c r="J179">
        <v>0</v>
      </c>
      <c r="K179" t="s">
        <v>34</v>
      </c>
      <c r="L179" t="s">
        <v>41</v>
      </c>
      <c r="M179" t="s">
        <v>109</v>
      </c>
      <c r="N179" t="s">
        <v>4625</v>
      </c>
      <c r="O179" s="1">
        <v>42055</v>
      </c>
      <c r="P179">
        <v>81</v>
      </c>
      <c r="Q179">
        <v>13</v>
      </c>
      <c r="R179">
        <v>0.0026038317</v>
      </c>
      <c r="T179">
        <v>0.00673854447439353</v>
      </c>
      <c r="U179">
        <v>1</v>
      </c>
      <c r="V179">
        <v>0.0300400534045394</v>
      </c>
    </row>
    <row r="180" spans="1:22">
      <c r="A180" t="s">
        <v>29</v>
      </c>
      <c r="B180">
        <v>49661084</v>
      </c>
      <c r="C180" t="s">
        <v>1119</v>
      </c>
      <c r="D180" t="s">
        <v>46</v>
      </c>
      <c r="E180">
        <v>423421857</v>
      </c>
      <c r="F180" t="s">
        <v>47</v>
      </c>
      <c r="G180" t="s">
        <v>33</v>
      </c>
      <c r="H180">
        <v>1</v>
      </c>
      <c r="I180">
        <v>2</v>
      </c>
      <c r="J180">
        <v>2</v>
      </c>
      <c r="K180" t="s">
        <v>34</v>
      </c>
      <c r="L180" t="s">
        <v>41</v>
      </c>
      <c r="M180" t="s">
        <v>1120</v>
      </c>
      <c r="N180" t="s">
        <v>1121</v>
      </c>
      <c r="O180" s="1">
        <v>42057</v>
      </c>
      <c r="P180">
        <v>173</v>
      </c>
      <c r="Q180">
        <v>33</v>
      </c>
      <c r="R180">
        <v>0.0059175394</v>
      </c>
      <c r="T180">
        <v>0.134770889487871</v>
      </c>
      <c r="U180">
        <v>1</v>
      </c>
      <c r="V180">
        <v>0.0333778371161549</v>
      </c>
    </row>
    <row r="181" spans="1:22">
      <c r="A181" t="s">
        <v>29</v>
      </c>
      <c r="B181">
        <v>41307387</v>
      </c>
      <c r="C181" t="s">
        <v>2565</v>
      </c>
      <c r="D181" t="s">
        <v>46</v>
      </c>
      <c r="E181">
        <v>423421857</v>
      </c>
      <c r="F181" t="s">
        <v>47</v>
      </c>
      <c r="G181" t="s">
        <v>33</v>
      </c>
      <c r="H181">
        <v>5</v>
      </c>
      <c r="I181">
        <v>0</v>
      </c>
      <c r="J181">
        <v>0</v>
      </c>
      <c r="K181" t="s">
        <v>34</v>
      </c>
      <c r="L181" t="s">
        <v>41</v>
      </c>
      <c r="M181" t="s">
        <v>109</v>
      </c>
      <c r="N181" t="s">
        <v>2566</v>
      </c>
      <c r="O181" s="1">
        <v>42057</v>
      </c>
      <c r="P181">
        <v>38</v>
      </c>
      <c r="Q181">
        <v>8</v>
      </c>
      <c r="R181">
        <v>0.69013697</v>
      </c>
      <c r="T181">
        <v>0.0202156334231806</v>
      </c>
      <c r="U181">
        <v>0.5</v>
      </c>
      <c r="V181">
        <v>0.0333778371161549</v>
      </c>
    </row>
    <row r="182" spans="1:22">
      <c r="A182" t="s">
        <v>29</v>
      </c>
      <c r="B182">
        <v>16796100</v>
      </c>
      <c r="C182" t="s">
        <v>1979</v>
      </c>
      <c r="D182" t="s">
        <v>104</v>
      </c>
      <c r="E182">
        <v>423421857</v>
      </c>
      <c r="F182" t="s">
        <v>47</v>
      </c>
      <c r="G182" t="s">
        <v>33</v>
      </c>
      <c r="H182">
        <v>5</v>
      </c>
      <c r="I182">
        <v>0</v>
      </c>
      <c r="J182">
        <v>0</v>
      </c>
      <c r="K182" t="s">
        <v>34</v>
      </c>
      <c r="L182" t="s">
        <v>41</v>
      </c>
      <c r="M182" t="s">
        <v>1980</v>
      </c>
      <c r="N182" t="s">
        <v>1981</v>
      </c>
      <c r="O182" s="1">
        <v>42058</v>
      </c>
      <c r="P182">
        <v>155</v>
      </c>
      <c r="Q182">
        <v>24</v>
      </c>
      <c r="R182" s="2">
        <v>1.2623063e-8</v>
      </c>
      <c r="T182">
        <v>0.0202156334231806</v>
      </c>
      <c r="U182">
        <v>0.5</v>
      </c>
      <c r="V182">
        <v>0.0333778371161549</v>
      </c>
    </row>
    <row r="183" spans="1:22">
      <c r="A183" t="s">
        <v>29</v>
      </c>
      <c r="B183">
        <v>16057034</v>
      </c>
      <c r="C183" t="s">
        <v>2310</v>
      </c>
      <c r="D183" t="s">
        <v>108</v>
      </c>
      <c r="E183">
        <v>423421857</v>
      </c>
      <c r="F183" t="s">
        <v>47</v>
      </c>
      <c r="G183" t="s">
        <v>33</v>
      </c>
      <c r="H183">
        <v>4</v>
      </c>
      <c r="I183">
        <v>1</v>
      </c>
      <c r="J183">
        <v>2</v>
      </c>
      <c r="K183" t="s">
        <v>34</v>
      </c>
      <c r="L183" t="s">
        <v>41</v>
      </c>
      <c r="M183" t="s">
        <v>2311</v>
      </c>
      <c r="N183" t="s">
        <v>2312</v>
      </c>
      <c r="O183" s="1">
        <v>42058</v>
      </c>
      <c r="P183">
        <v>416</v>
      </c>
      <c r="Q183">
        <v>67</v>
      </c>
      <c r="R183">
        <v>0.9155312</v>
      </c>
      <c r="T183">
        <v>0.0350404312668464</v>
      </c>
      <c r="U183">
        <v>0.5</v>
      </c>
      <c r="V183">
        <v>0.0327102803738318</v>
      </c>
    </row>
    <row r="184" spans="1:22">
      <c r="A184" t="s">
        <v>29</v>
      </c>
      <c r="B184">
        <v>11736511</v>
      </c>
      <c r="C184" t="s">
        <v>2632</v>
      </c>
      <c r="D184" t="s">
        <v>46</v>
      </c>
      <c r="E184">
        <v>423421857</v>
      </c>
      <c r="F184" t="s">
        <v>47</v>
      </c>
      <c r="G184" t="s">
        <v>33</v>
      </c>
      <c r="H184">
        <v>3</v>
      </c>
      <c r="I184">
        <v>0</v>
      </c>
      <c r="J184">
        <v>0</v>
      </c>
      <c r="K184" t="s">
        <v>34</v>
      </c>
      <c r="L184" t="s">
        <v>41</v>
      </c>
      <c r="M184" t="s">
        <v>2633</v>
      </c>
      <c r="N184" t="s">
        <v>2634</v>
      </c>
      <c r="O184" s="1">
        <v>42058</v>
      </c>
      <c r="P184">
        <v>141</v>
      </c>
      <c r="Q184">
        <v>25</v>
      </c>
      <c r="R184">
        <v>0.9940999</v>
      </c>
      <c r="T184">
        <v>0.00269541778975741</v>
      </c>
      <c r="U184">
        <v>1</v>
      </c>
      <c r="V184">
        <v>0.0267022696929239</v>
      </c>
    </row>
    <row r="185" spans="1:22">
      <c r="A185" t="s">
        <v>29</v>
      </c>
      <c r="B185">
        <v>23251511</v>
      </c>
      <c r="C185" t="s">
        <v>5158</v>
      </c>
      <c r="D185" t="s">
        <v>154</v>
      </c>
      <c r="E185">
        <v>423421857</v>
      </c>
      <c r="F185" t="s">
        <v>47</v>
      </c>
      <c r="G185" t="s">
        <v>33</v>
      </c>
      <c r="H185">
        <v>3</v>
      </c>
      <c r="I185">
        <v>1</v>
      </c>
      <c r="J185">
        <v>1</v>
      </c>
      <c r="K185" t="s">
        <v>34</v>
      </c>
      <c r="L185" t="s">
        <v>41</v>
      </c>
      <c r="M185" t="s">
        <v>5159</v>
      </c>
      <c r="N185" t="s">
        <v>5160</v>
      </c>
      <c r="O185" s="1">
        <v>42058</v>
      </c>
      <c r="P185">
        <v>127</v>
      </c>
      <c r="Q185">
        <v>20</v>
      </c>
      <c r="R185">
        <v>0.99716115</v>
      </c>
      <c r="T185">
        <v>0.0283018867924528</v>
      </c>
      <c r="U185">
        <v>1</v>
      </c>
      <c r="V185">
        <v>0.0160213618157543</v>
      </c>
    </row>
    <row r="186" spans="1:22">
      <c r="A186" t="s">
        <v>29</v>
      </c>
      <c r="B186">
        <v>22672994</v>
      </c>
      <c r="C186" t="s">
        <v>949</v>
      </c>
      <c r="D186" t="s">
        <v>154</v>
      </c>
      <c r="E186">
        <v>423421857</v>
      </c>
      <c r="F186" t="s">
        <v>47</v>
      </c>
      <c r="G186" t="s">
        <v>33</v>
      </c>
      <c r="H186">
        <v>1</v>
      </c>
      <c r="I186">
        <v>0</v>
      </c>
      <c r="J186">
        <v>0</v>
      </c>
      <c r="K186" t="s">
        <v>34</v>
      </c>
      <c r="L186" t="s">
        <v>41</v>
      </c>
      <c r="M186" t="s">
        <v>950</v>
      </c>
      <c r="N186" t="s">
        <v>951</v>
      </c>
      <c r="O186" s="1">
        <v>42060</v>
      </c>
      <c r="P186">
        <v>65</v>
      </c>
      <c r="Q186">
        <v>12</v>
      </c>
      <c r="R186">
        <v>0.0049227932</v>
      </c>
      <c r="T186">
        <v>0.00943396226415094</v>
      </c>
      <c r="U186">
        <v>1</v>
      </c>
      <c r="V186">
        <v>0.0333778371161549</v>
      </c>
    </row>
    <row r="187" spans="1:22">
      <c r="A187" t="s">
        <v>29</v>
      </c>
      <c r="B187">
        <v>51156800</v>
      </c>
      <c r="C187" t="s">
        <v>976</v>
      </c>
      <c r="D187" t="s">
        <v>113</v>
      </c>
      <c r="E187">
        <v>423421857</v>
      </c>
      <c r="F187" t="s">
        <v>47</v>
      </c>
      <c r="G187" t="s">
        <v>33</v>
      </c>
      <c r="H187">
        <v>4</v>
      </c>
      <c r="I187">
        <v>0</v>
      </c>
      <c r="J187">
        <v>0</v>
      </c>
      <c r="K187" t="s">
        <v>34</v>
      </c>
      <c r="L187" t="s">
        <v>41</v>
      </c>
      <c r="M187" t="s">
        <v>977</v>
      </c>
      <c r="N187" t="s">
        <v>978</v>
      </c>
      <c r="O187" s="1">
        <v>42060</v>
      </c>
      <c r="P187">
        <v>104</v>
      </c>
      <c r="Q187">
        <v>19</v>
      </c>
      <c r="R187">
        <v>0.0031177136</v>
      </c>
      <c r="T187">
        <v>0.00539083557951483</v>
      </c>
      <c r="U187">
        <v>0.5</v>
      </c>
      <c r="V187">
        <v>0.0333778371161549</v>
      </c>
    </row>
    <row r="188" spans="1:22">
      <c r="A188" t="s">
        <v>29</v>
      </c>
      <c r="B188">
        <v>48269270</v>
      </c>
      <c r="C188" t="s">
        <v>4909</v>
      </c>
      <c r="D188" t="s">
        <v>46</v>
      </c>
      <c r="E188">
        <v>423421857</v>
      </c>
      <c r="F188" t="s">
        <v>47</v>
      </c>
      <c r="G188" t="s">
        <v>33</v>
      </c>
      <c r="H188">
        <v>5</v>
      </c>
      <c r="I188">
        <v>0</v>
      </c>
      <c r="J188">
        <v>0</v>
      </c>
      <c r="K188" t="s">
        <v>34</v>
      </c>
      <c r="L188" t="s">
        <v>41</v>
      </c>
      <c r="M188" t="s">
        <v>4910</v>
      </c>
      <c r="N188" t="s">
        <v>4911</v>
      </c>
      <c r="O188" s="1">
        <v>42060</v>
      </c>
      <c r="P188">
        <v>124</v>
      </c>
      <c r="Q188">
        <v>25</v>
      </c>
      <c r="R188">
        <v>0.004288874</v>
      </c>
      <c r="T188">
        <v>0.0175202156334232</v>
      </c>
      <c r="U188">
        <v>0.5</v>
      </c>
      <c r="V188">
        <v>0.0333778371161549</v>
      </c>
    </row>
    <row r="189" spans="1:22">
      <c r="A189" t="s">
        <v>29</v>
      </c>
      <c r="B189">
        <v>53008372</v>
      </c>
      <c r="C189" t="s">
        <v>1972</v>
      </c>
      <c r="D189" t="s">
        <v>46</v>
      </c>
      <c r="E189">
        <v>423421857</v>
      </c>
      <c r="F189" t="s">
        <v>47</v>
      </c>
      <c r="G189" t="s">
        <v>33</v>
      </c>
      <c r="H189">
        <v>2</v>
      </c>
      <c r="I189">
        <v>2</v>
      </c>
      <c r="J189">
        <v>2</v>
      </c>
      <c r="K189" t="s">
        <v>34</v>
      </c>
      <c r="L189" t="s">
        <v>41</v>
      </c>
      <c r="M189" t="s">
        <v>1973</v>
      </c>
      <c r="N189" t="s">
        <v>1974</v>
      </c>
      <c r="O189" s="1">
        <v>42061</v>
      </c>
      <c r="P189">
        <v>393</v>
      </c>
      <c r="Q189">
        <v>71</v>
      </c>
      <c r="R189">
        <v>0.0031335026</v>
      </c>
      <c r="T189">
        <v>0.0539083557951483</v>
      </c>
      <c r="U189">
        <v>1</v>
      </c>
      <c r="V189">
        <v>0.0333778371161549</v>
      </c>
    </row>
    <row r="190" spans="1:22">
      <c r="A190" t="s">
        <v>29</v>
      </c>
      <c r="B190">
        <v>30760647</v>
      </c>
      <c r="C190" t="s">
        <v>2754</v>
      </c>
      <c r="D190" t="s">
        <v>113</v>
      </c>
      <c r="E190">
        <v>423421857</v>
      </c>
      <c r="F190" t="s">
        <v>47</v>
      </c>
      <c r="G190" t="s">
        <v>33</v>
      </c>
      <c r="H190">
        <v>4</v>
      </c>
      <c r="I190">
        <v>0</v>
      </c>
      <c r="J190">
        <v>0</v>
      </c>
      <c r="K190" t="s">
        <v>34</v>
      </c>
      <c r="L190" t="s">
        <v>41</v>
      </c>
      <c r="M190" t="s">
        <v>2755</v>
      </c>
      <c r="N190" t="s">
        <v>2756</v>
      </c>
      <c r="O190" s="1">
        <v>42061</v>
      </c>
      <c r="P190">
        <v>95</v>
      </c>
      <c r="Q190">
        <v>15</v>
      </c>
      <c r="R190" s="2">
        <v>7.3574523e-7</v>
      </c>
      <c r="T190">
        <v>0.0175202156334232</v>
      </c>
      <c r="U190">
        <v>1</v>
      </c>
      <c r="V190">
        <v>0.0333778371161549</v>
      </c>
    </row>
    <row r="191" spans="1:22">
      <c r="A191" t="s">
        <v>29</v>
      </c>
      <c r="B191">
        <v>45752303</v>
      </c>
      <c r="C191" t="s">
        <v>2300</v>
      </c>
      <c r="D191" t="s">
        <v>108</v>
      </c>
      <c r="E191">
        <v>423421857</v>
      </c>
      <c r="F191" t="s">
        <v>47</v>
      </c>
      <c r="G191" t="s">
        <v>33</v>
      </c>
      <c r="H191">
        <v>3</v>
      </c>
      <c r="I191">
        <v>0</v>
      </c>
      <c r="J191">
        <v>0</v>
      </c>
      <c r="K191" t="s">
        <v>34</v>
      </c>
      <c r="L191" t="s">
        <v>41</v>
      </c>
      <c r="M191" t="s">
        <v>2301</v>
      </c>
      <c r="N191" t="s">
        <v>2302</v>
      </c>
      <c r="O191" s="1">
        <v>42062</v>
      </c>
      <c r="P191">
        <v>236</v>
      </c>
      <c r="Q191">
        <v>44</v>
      </c>
      <c r="R191">
        <v>0.0035274036</v>
      </c>
      <c r="T191">
        <v>0.00404312668463612</v>
      </c>
      <c r="U191">
        <v>0.5</v>
      </c>
      <c r="V191">
        <v>0.0333778371161549</v>
      </c>
    </row>
    <row r="192" spans="1:22">
      <c r="A192" t="s">
        <v>29</v>
      </c>
      <c r="B192">
        <v>15892007</v>
      </c>
      <c r="C192" t="s">
        <v>187</v>
      </c>
      <c r="D192" t="s">
        <v>108</v>
      </c>
      <c r="E192">
        <v>423421857</v>
      </c>
      <c r="F192" t="s">
        <v>47</v>
      </c>
      <c r="G192" t="s">
        <v>33</v>
      </c>
      <c r="H192">
        <v>5</v>
      </c>
      <c r="I192">
        <v>1</v>
      </c>
      <c r="J192">
        <v>1</v>
      </c>
      <c r="K192" t="s">
        <v>34</v>
      </c>
      <c r="L192" t="s">
        <v>41</v>
      </c>
      <c r="M192" t="s">
        <v>188</v>
      </c>
      <c r="N192" t="s">
        <v>189</v>
      </c>
      <c r="O192" s="1">
        <v>42063</v>
      </c>
      <c r="P192">
        <v>106</v>
      </c>
      <c r="Q192">
        <v>19</v>
      </c>
      <c r="R192">
        <v>0.00416291</v>
      </c>
      <c r="T192">
        <v>0.0134770889487871</v>
      </c>
      <c r="U192">
        <v>1</v>
      </c>
      <c r="V192">
        <v>0.0333778371161549</v>
      </c>
    </row>
    <row r="193" spans="1:22">
      <c r="A193" t="s">
        <v>29</v>
      </c>
      <c r="B193">
        <v>52702050</v>
      </c>
      <c r="C193" t="s">
        <v>2827</v>
      </c>
      <c r="D193" t="s">
        <v>113</v>
      </c>
      <c r="E193">
        <v>423421857</v>
      </c>
      <c r="F193" t="s">
        <v>47</v>
      </c>
      <c r="G193" t="s">
        <v>33</v>
      </c>
      <c r="H193">
        <v>2</v>
      </c>
      <c r="I193">
        <v>3</v>
      </c>
      <c r="J193">
        <v>3</v>
      </c>
      <c r="K193" t="s">
        <v>34</v>
      </c>
      <c r="L193" t="s">
        <v>41</v>
      </c>
      <c r="M193" t="s">
        <v>2828</v>
      </c>
      <c r="N193" t="s">
        <v>2829</v>
      </c>
      <c r="O193" s="1">
        <v>42063</v>
      </c>
      <c r="P193">
        <v>461</v>
      </c>
      <c r="Q193">
        <v>87</v>
      </c>
      <c r="R193">
        <v>0.9973984</v>
      </c>
      <c r="T193">
        <v>0.0134770889487871</v>
      </c>
      <c r="U193">
        <v>1</v>
      </c>
      <c r="V193">
        <v>0.0333778371161549</v>
      </c>
    </row>
    <row r="194" spans="1:22">
      <c r="A194" t="s">
        <v>29</v>
      </c>
      <c r="B194">
        <v>30487898</v>
      </c>
      <c r="C194" t="s">
        <v>2655</v>
      </c>
      <c r="D194" t="s">
        <v>104</v>
      </c>
      <c r="E194">
        <v>423421857</v>
      </c>
      <c r="F194" t="s">
        <v>47</v>
      </c>
      <c r="G194" t="s">
        <v>33</v>
      </c>
      <c r="H194">
        <v>3</v>
      </c>
      <c r="I194">
        <v>0</v>
      </c>
      <c r="J194">
        <v>0</v>
      </c>
      <c r="K194" t="s">
        <v>34</v>
      </c>
      <c r="L194" t="s">
        <v>41</v>
      </c>
      <c r="M194" t="s">
        <v>2656</v>
      </c>
      <c r="N194" t="s">
        <v>2657</v>
      </c>
      <c r="O194" s="1">
        <v>42065</v>
      </c>
      <c r="P194">
        <v>257</v>
      </c>
      <c r="Q194">
        <v>47</v>
      </c>
      <c r="R194">
        <v>0.99395186</v>
      </c>
      <c r="T194">
        <v>0.00673854447439353</v>
      </c>
      <c r="U194">
        <v>1</v>
      </c>
      <c r="V194">
        <v>0.0300400534045394</v>
      </c>
    </row>
    <row r="195" spans="1:22">
      <c r="A195" t="s">
        <v>29</v>
      </c>
      <c r="B195">
        <v>18490789</v>
      </c>
      <c r="C195" t="s">
        <v>681</v>
      </c>
      <c r="D195" t="s">
        <v>46</v>
      </c>
      <c r="E195">
        <v>423421857</v>
      </c>
      <c r="F195" t="s">
        <v>47</v>
      </c>
      <c r="G195" t="s">
        <v>33</v>
      </c>
      <c r="H195">
        <v>5</v>
      </c>
      <c r="I195">
        <v>1</v>
      </c>
      <c r="J195">
        <v>1</v>
      </c>
      <c r="K195" t="s">
        <v>34</v>
      </c>
      <c r="L195" t="s">
        <v>41</v>
      </c>
      <c r="M195" t="s">
        <v>682</v>
      </c>
      <c r="N195" t="s">
        <v>683</v>
      </c>
      <c r="O195" s="1">
        <v>42066</v>
      </c>
      <c r="P195">
        <v>202</v>
      </c>
      <c r="Q195">
        <v>33</v>
      </c>
      <c r="R195">
        <v>0.4455035</v>
      </c>
      <c r="T195">
        <v>0.0256064690026954</v>
      </c>
      <c r="U195">
        <v>1</v>
      </c>
      <c r="V195">
        <v>0.0267022696929239</v>
      </c>
    </row>
    <row r="196" spans="1:22">
      <c r="A196" t="s">
        <v>29</v>
      </c>
      <c r="B196">
        <v>16630453</v>
      </c>
      <c r="C196" t="s">
        <v>728</v>
      </c>
      <c r="D196" t="s">
        <v>104</v>
      </c>
      <c r="E196">
        <v>423421857</v>
      </c>
      <c r="F196" t="s">
        <v>47</v>
      </c>
      <c r="G196" t="s">
        <v>33</v>
      </c>
      <c r="H196">
        <v>1</v>
      </c>
      <c r="I196">
        <v>0</v>
      </c>
      <c r="J196">
        <v>0</v>
      </c>
      <c r="K196" t="s">
        <v>34</v>
      </c>
      <c r="L196" t="s">
        <v>41</v>
      </c>
      <c r="M196" t="s">
        <v>729</v>
      </c>
      <c r="N196" t="s">
        <v>730</v>
      </c>
      <c r="O196" s="1">
        <v>42066</v>
      </c>
      <c r="P196">
        <v>198</v>
      </c>
      <c r="Q196">
        <v>39</v>
      </c>
      <c r="R196">
        <v>0.99407804</v>
      </c>
      <c r="T196">
        <v>0.0121293800539084</v>
      </c>
      <c r="U196">
        <v>0.5</v>
      </c>
      <c r="V196">
        <v>0.0333778371161549</v>
      </c>
    </row>
    <row r="197" spans="1:22">
      <c r="A197" t="s">
        <v>29</v>
      </c>
      <c r="B197">
        <v>50923620</v>
      </c>
      <c r="C197" t="s">
        <v>913</v>
      </c>
      <c r="D197" t="s">
        <v>46</v>
      </c>
      <c r="E197">
        <v>423421857</v>
      </c>
      <c r="F197" t="s">
        <v>47</v>
      </c>
      <c r="G197" t="s">
        <v>33</v>
      </c>
      <c r="H197">
        <v>2</v>
      </c>
      <c r="I197">
        <v>3</v>
      </c>
      <c r="J197">
        <v>3</v>
      </c>
      <c r="K197" t="s">
        <v>34</v>
      </c>
      <c r="L197" t="s">
        <v>41</v>
      </c>
      <c r="M197" t="s">
        <v>914</v>
      </c>
      <c r="N197" t="s">
        <v>915</v>
      </c>
      <c r="O197" s="1">
        <v>42067</v>
      </c>
      <c r="P197">
        <v>430</v>
      </c>
      <c r="Q197">
        <v>78</v>
      </c>
      <c r="R197">
        <v>0.0048755747</v>
      </c>
      <c r="T197">
        <v>0.0215633423180593</v>
      </c>
      <c r="U197">
        <v>1</v>
      </c>
      <c r="V197">
        <v>0.0360480640854473</v>
      </c>
    </row>
    <row r="198" spans="1:22">
      <c r="A198" t="s">
        <v>29</v>
      </c>
      <c r="B198">
        <v>18525841</v>
      </c>
      <c r="C198" t="s">
        <v>5365</v>
      </c>
      <c r="D198" t="s">
        <v>108</v>
      </c>
      <c r="E198">
        <v>423421857</v>
      </c>
      <c r="F198" t="s">
        <v>47</v>
      </c>
      <c r="G198" t="s">
        <v>33</v>
      </c>
      <c r="H198">
        <v>5</v>
      </c>
      <c r="I198">
        <v>0</v>
      </c>
      <c r="J198">
        <v>0</v>
      </c>
      <c r="K198" t="s">
        <v>34</v>
      </c>
      <c r="L198" t="s">
        <v>41</v>
      </c>
      <c r="M198" t="s">
        <v>5366</v>
      </c>
      <c r="N198" t="s">
        <v>5367</v>
      </c>
      <c r="O198" s="1">
        <v>42067</v>
      </c>
      <c r="P198">
        <v>46</v>
      </c>
      <c r="Q198">
        <v>7</v>
      </c>
      <c r="R198">
        <v>0.99460703</v>
      </c>
      <c r="T198">
        <v>0.0242587601078167</v>
      </c>
      <c r="U198">
        <v>0.5</v>
      </c>
      <c r="V198">
        <v>0.0333778371161549</v>
      </c>
    </row>
    <row r="199" spans="1:22">
      <c r="A199" t="s">
        <v>29</v>
      </c>
      <c r="B199">
        <v>50357045</v>
      </c>
      <c r="C199" t="s">
        <v>4827</v>
      </c>
      <c r="D199" t="s">
        <v>108</v>
      </c>
      <c r="E199">
        <v>423421857</v>
      </c>
      <c r="F199" t="s">
        <v>47</v>
      </c>
      <c r="G199" t="s">
        <v>33</v>
      </c>
      <c r="H199">
        <v>4</v>
      </c>
      <c r="I199">
        <v>2</v>
      </c>
      <c r="J199">
        <v>3</v>
      </c>
      <c r="K199" t="s">
        <v>34</v>
      </c>
      <c r="L199" t="s">
        <v>41</v>
      </c>
      <c r="M199" t="s">
        <v>4828</v>
      </c>
      <c r="N199" t="s">
        <v>4829</v>
      </c>
      <c r="O199" s="1">
        <v>42068</v>
      </c>
      <c r="P199">
        <v>475</v>
      </c>
      <c r="Q199">
        <v>96</v>
      </c>
      <c r="R199">
        <v>0.9953992</v>
      </c>
      <c r="T199">
        <v>0.00943396226415094</v>
      </c>
      <c r="U199">
        <v>0.5</v>
      </c>
      <c r="V199">
        <v>0.0200267022696929</v>
      </c>
    </row>
    <row r="200" spans="1:22">
      <c r="A200" t="s">
        <v>29</v>
      </c>
      <c r="B200">
        <v>32306424</v>
      </c>
      <c r="C200" t="s">
        <v>3352</v>
      </c>
      <c r="D200" t="s">
        <v>154</v>
      </c>
      <c r="E200">
        <v>423421857</v>
      </c>
      <c r="F200" t="s">
        <v>47</v>
      </c>
      <c r="G200" t="s">
        <v>33</v>
      </c>
      <c r="H200">
        <v>5</v>
      </c>
      <c r="I200">
        <v>0</v>
      </c>
      <c r="J200">
        <v>0</v>
      </c>
      <c r="K200" t="s">
        <v>34</v>
      </c>
      <c r="L200" t="s">
        <v>41</v>
      </c>
      <c r="M200" t="s">
        <v>109</v>
      </c>
      <c r="N200" t="s">
        <v>3353</v>
      </c>
      <c r="O200" s="1">
        <v>42069</v>
      </c>
      <c r="P200">
        <v>54</v>
      </c>
      <c r="Q200">
        <v>11</v>
      </c>
      <c r="R200">
        <v>0.05580019</v>
      </c>
      <c r="T200">
        <v>0.0283018867924528</v>
      </c>
      <c r="U200">
        <v>1</v>
      </c>
      <c r="V200">
        <v>0.0333778371161549</v>
      </c>
    </row>
    <row r="201" spans="1:22">
      <c r="A201" t="s">
        <v>29</v>
      </c>
      <c r="B201">
        <v>690239</v>
      </c>
      <c r="C201" t="s">
        <v>4724</v>
      </c>
      <c r="D201" t="s">
        <v>154</v>
      </c>
      <c r="E201">
        <v>423421857</v>
      </c>
      <c r="F201" t="s">
        <v>47</v>
      </c>
      <c r="G201" t="s">
        <v>33</v>
      </c>
      <c r="H201">
        <v>5</v>
      </c>
      <c r="I201">
        <v>0</v>
      </c>
      <c r="J201">
        <v>0</v>
      </c>
      <c r="K201" t="s">
        <v>34</v>
      </c>
      <c r="L201" t="s">
        <v>41</v>
      </c>
      <c r="M201" t="s">
        <v>109</v>
      </c>
      <c r="N201" t="s">
        <v>4725</v>
      </c>
      <c r="O201" s="1">
        <v>42069</v>
      </c>
      <c r="P201">
        <v>31</v>
      </c>
      <c r="Q201">
        <v>7</v>
      </c>
      <c r="R201">
        <v>0.68340766</v>
      </c>
      <c r="T201">
        <v>0.0283018867924528</v>
      </c>
      <c r="U201">
        <v>1</v>
      </c>
      <c r="V201">
        <v>0.0360480640854473</v>
      </c>
    </row>
    <row r="202" spans="1:22">
      <c r="A202" t="s">
        <v>29</v>
      </c>
      <c r="B202">
        <v>5849206</v>
      </c>
      <c r="C202" t="s">
        <v>989</v>
      </c>
      <c r="D202" t="s">
        <v>154</v>
      </c>
      <c r="E202">
        <v>423421857</v>
      </c>
      <c r="F202" t="s">
        <v>47</v>
      </c>
      <c r="G202" t="s">
        <v>33</v>
      </c>
      <c r="H202">
        <v>5</v>
      </c>
      <c r="I202">
        <v>0</v>
      </c>
      <c r="J202">
        <v>0</v>
      </c>
      <c r="K202" t="s">
        <v>34</v>
      </c>
      <c r="L202" t="s">
        <v>41</v>
      </c>
      <c r="M202" t="s">
        <v>109</v>
      </c>
      <c r="N202" t="s">
        <v>990</v>
      </c>
      <c r="O202" s="1">
        <v>42070</v>
      </c>
      <c r="P202">
        <v>28</v>
      </c>
      <c r="Q202">
        <v>5</v>
      </c>
      <c r="R202">
        <v>0.6202715</v>
      </c>
      <c r="T202">
        <v>0.0256064690026954</v>
      </c>
      <c r="U202">
        <v>0.5</v>
      </c>
      <c r="V202">
        <v>0.0333778371161549</v>
      </c>
    </row>
    <row r="203" spans="1:22">
      <c r="A203" t="s">
        <v>29</v>
      </c>
      <c r="B203">
        <v>31534617</v>
      </c>
      <c r="C203" t="s">
        <v>3305</v>
      </c>
      <c r="D203" t="s">
        <v>108</v>
      </c>
      <c r="E203">
        <v>423421857</v>
      </c>
      <c r="F203" t="s">
        <v>47</v>
      </c>
      <c r="G203" t="s">
        <v>33</v>
      </c>
      <c r="H203">
        <v>1</v>
      </c>
      <c r="I203">
        <v>1</v>
      </c>
      <c r="J203">
        <v>1</v>
      </c>
      <c r="K203" t="s">
        <v>34</v>
      </c>
      <c r="L203" t="s">
        <v>41</v>
      </c>
      <c r="M203" t="s">
        <v>3306</v>
      </c>
      <c r="N203" t="s">
        <v>3307</v>
      </c>
      <c r="O203" s="1">
        <v>42070</v>
      </c>
      <c r="P203">
        <v>136</v>
      </c>
      <c r="Q203">
        <v>30</v>
      </c>
      <c r="R203">
        <v>0.005110785</v>
      </c>
      <c r="T203">
        <v>0.0943396226415094</v>
      </c>
      <c r="U203">
        <v>1</v>
      </c>
      <c r="V203">
        <v>0.0427236315086782</v>
      </c>
    </row>
    <row r="204" spans="1:22">
      <c r="A204" t="s">
        <v>29</v>
      </c>
      <c r="B204">
        <v>17723925</v>
      </c>
      <c r="C204" t="s">
        <v>3029</v>
      </c>
      <c r="D204" t="s">
        <v>1044</v>
      </c>
      <c r="E204">
        <v>423421857</v>
      </c>
      <c r="F204" t="s">
        <v>47</v>
      </c>
      <c r="G204" t="s">
        <v>33</v>
      </c>
      <c r="H204">
        <v>4</v>
      </c>
      <c r="I204">
        <v>0</v>
      </c>
      <c r="J204">
        <v>0</v>
      </c>
      <c r="K204" t="s">
        <v>34</v>
      </c>
      <c r="L204" t="s">
        <v>41</v>
      </c>
      <c r="M204" t="s">
        <v>229</v>
      </c>
      <c r="N204" t="s">
        <v>3030</v>
      </c>
      <c r="O204" s="1">
        <v>42071</v>
      </c>
      <c r="P204">
        <v>48</v>
      </c>
      <c r="Q204">
        <v>10</v>
      </c>
      <c r="R204">
        <v>0.9963308</v>
      </c>
      <c r="T204">
        <v>0.00269541778975741</v>
      </c>
      <c r="U204">
        <v>0.5</v>
      </c>
      <c r="V204">
        <v>0.0333778371161549</v>
      </c>
    </row>
    <row r="205" spans="1:22">
      <c r="A205" t="s">
        <v>29</v>
      </c>
      <c r="B205">
        <v>26366673</v>
      </c>
      <c r="C205" t="s">
        <v>3844</v>
      </c>
      <c r="D205" t="s">
        <v>113</v>
      </c>
      <c r="E205">
        <v>423421857</v>
      </c>
      <c r="F205" t="s">
        <v>47</v>
      </c>
      <c r="G205" t="s">
        <v>33</v>
      </c>
      <c r="H205">
        <v>1</v>
      </c>
      <c r="I205">
        <v>0</v>
      </c>
      <c r="J205">
        <v>0</v>
      </c>
      <c r="K205" t="s">
        <v>34</v>
      </c>
      <c r="L205" t="s">
        <v>41</v>
      </c>
      <c r="M205" t="s">
        <v>3845</v>
      </c>
      <c r="N205" t="s">
        <v>3846</v>
      </c>
      <c r="O205" s="1">
        <v>42071</v>
      </c>
      <c r="P205">
        <v>370</v>
      </c>
      <c r="Q205">
        <v>78</v>
      </c>
      <c r="R205">
        <v>0.99059266</v>
      </c>
      <c r="T205">
        <v>0.109164420485175</v>
      </c>
      <c r="U205">
        <v>0.5</v>
      </c>
      <c r="V205">
        <v>0.0353805073431242</v>
      </c>
    </row>
    <row r="206" spans="1:22">
      <c r="A206" t="s">
        <v>29</v>
      </c>
      <c r="B206">
        <v>17933666</v>
      </c>
      <c r="C206" t="s">
        <v>3369</v>
      </c>
      <c r="D206" t="s">
        <v>154</v>
      </c>
      <c r="E206">
        <v>423421857</v>
      </c>
      <c r="F206" t="s">
        <v>47</v>
      </c>
      <c r="G206" t="s">
        <v>33</v>
      </c>
      <c r="H206">
        <v>4</v>
      </c>
      <c r="I206">
        <v>0</v>
      </c>
      <c r="J206">
        <v>1</v>
      </c>
      <c r="K206" t="s">
        <v>34</v>
      </c>
      <c r="L206" t="s">
        <v>41</v>
      </c>
      <c r="M206" t="s">
        <v>1735</v>
      </c>
      <c r="N206" t="s">
        <v>3370</v>
      </c>
      <c r="O206" s="1">
        <v>42072</v>
      </c>
      <c r="P206">
        <v>55</v>
      </c>
      <c r="Q206">
        <v>13</v>
      </c>
      <c r="R206">
        <v>0.9960763</v>
      </c>
      <c r="T206">
        <v>0.0606469002695418</v>
      </c>
      <c r="U206">
        <v>0.5</v>
      </c>
      <c r="V206">
        <v>0.0333778371161549</v>
      </c>
    </row>
    <row r="207" spans="1:22">
      <c r="A207" t="s">
        <v>29</v>
      </c>
      <c r="B207">
        <v>5894125</v>
      </c>
      <c r="C207" t="s">
        <v>4736</v>
      </c>
      <c r="D207" t="s">
        <v>154</v>
      </c>
      <c r="E207">
        <v>423421857</v>
      </c>
      <c r="F207" t="s">
        <v>47</v>
      </c>
      <c r="G207" t="s">
        <v>33</v>
      </c>
      <c r="H207">
        <v>5</v>
      </c>
      <c r="I207">
        <v>0</v>
      </c>
      <c r="J207">
        <v>0</v>
      </c>
      <c r="K207" t="s">
        <v>34</v>
      </c>
      <c r="L207" t="s">
        <v>41</v>
      </c>
      <c r="M207" t="s">
        <v>109</v>
      </c>
      <c r="N207" t="s">
        <v>4737</v>
      </c>
      <c r="O207" s="1">
        <v>42072</v>
      </c>
      <c r="P207">
        <v>31</v>
      </c>
      <c r="Q207">
        <v>5</v>
      </c>
      <c r="R207">
        <v>0.0047878204</v>
      </c>
      <c r="T207">
        <v>0.0606469002695418</v>
      </c>
      <c r="U207">
        <v>0.5</v>
      </c>
      <c r="V207">
        <v>0.0333778371161549</v>
      </c>
    </row>
    <row r="208" spans="1:22">
      <c r="A208" t="s">
        <v>29</v>
      </c>
      <c r="B208">
        <v>34934690</v>
      </c>
      <c r="C208" t="s">
        <v>4850</v>
      </c>
      <c r="D208" t="s">
        <v>46</v>
      </c>
      <c r="E208">
        <v>423421857</v>
      </c>
      <c r="F208" t="s">
        <v>47</v>
      </c>
      <c r="G208" t="s">
        <v>33</v>
      </c>
      <c r="H208">
        <v>5</v>
      </c>
      <c r="I208">
        <v>0</v>
      </c>
      <c r="J208">
        <v>0</v>
      </c>
      <c r="K208" t="s">
        <v>34</v>
      </c>
      <c r="L208" t="s">
        <v>41</v>
      </c>
      <c r="M208" t="s">
        <v>4851</v>
      </c>
      <c r="N208" t="s">
        <v>4852</v>
      </c>
      <c r="O208" s="1">
        <v>42072</v>
      </c>
      <c r="P208">
        <v>112</v>
      </c>
      <c r="Q208">
        <v>20</v>
      </c>
      <c r="R208">
        <v>0.0034414397</v>
      </c>
      <c r="T208">
        <v>0.00269541778975741</v>
      </c>
      <c r="U208">
        <v>0.5</v>
      </c>
      <c r="V208">
        <v>0.0333778371161549</v>
      </c>
    </row>
    <row r="209" spans="1:22">
      <c r="A209" t="s">
        <v>29</v>
      </c>
      <c r="B209">
        <v>10756754</v>
      </c>
      <c r="C209" t="s">
        <v>5177</v>
      </c>
      <c r="D209" t="s">
        <v>108</v>
      </c>
      <c r="E209">
        <v>423421857</v>
      </c>
      <c r="F209" t="s">
        <v>47</v>
      </c>
      <c r="G209" t="s">
        <v>33</v>
      </c>
      <c r="H209">
        <v>5</v>
      </c>
      <c r="I209">
        <v>0</v>
      </c>
      <c r="J209">
        <v>0</v>
      </c>
      <c r="K209" t="s">
        <v>34</v>
      </c>
      <c r="L209" t="s">
        <v>41</v>
      </c>
      <c r="M209" t="s">
        <v>109</v>
      </c>
      <c r="N209" t="s">
        <v>5178</v>
      </c>
      <c r="O209" s="1">
        <v>42073</v>
      </c>
      <c r="P209">
        <v>69</v>
      </c>
      <c r="Q209">
        <v>11</v>
      </c>
      <c r="R209">
        <v>0.88202125</v>
      </c>
      <c r="T209">
        <v>0.0417789757412399</v>
      </c>
      <c r="U209">
        <v>1</v>
      </c>
      <c r="V209">
        <v>0.0333778371161549</v>
      </c>
    </row>
    <row r="210" spans="1:22">
      <c r="A210" t="s">
        <v>29</v>
      </c>
      <c r="B210">
        <v>10849849</v>
      </c>
      <c r="C210" t="s">
        <v>945</v>
      </c>
      <c r="D210" t="s">
        <v>108</v>
      </c>
      <c r="E210">
        <v>423421857</v>
      </c>
      <c r="F210" t="s">
        <v>47</v>
      </c>
      <c r="G210" t="s">
        <v>33</v>
      </c>
      <c r="H210">
        <v>1</v>
      </c>
      <c r="I210">
        <v>1</v>
      </c>
      <c r="J210">
        <v>1</v>
      </c>
      <c r="K210" t="s">
        <v>34</v>
      </c>
      <c r="L210" t="s">
        <v>41</v>
      </c>
      <c r="M210" t="s">
        <v>946</v>
      </c>
      <c r="N210" t="s">
        <v>947</v>
      </c>
      <c r="O210" s="1">
        <v>42077</v>
      </c>
      <c r="P210">
        <v>70</v>
      </c>
      <c r="Q210">
        <v>13</v>
      </c>
      <c r="R210">
        <v>0.9744957</v>
      </c>
      <c r="T210">
        <v>0.0377358490566038</v>
      </c>
      <c r="U210">
        <v>1</v>
      </c>
      <c r="V210">
        <v>0.0427236315086782</v>
      </c>
    </row>
    <row r="211" spans="1:22">
      <c r="A211" t="s">
        <v>29</v>
      </c>
      <c r="B211">
        <v>11580035</v>
      </c>
      <c r="C211" t="s">
        <v>2466</v>
      </c>
      <c r="D211" t="s">
        <v>108</v>
      </c>
      <c r="E211">
        <v>423421857</v>
      </c>
      <c r="F211" t="s">
        <v>47</v>
      </c>
      <c r="G211" t="s">
        <v>33</v>
      </c>
      <c r="H211">
        <v>5</v>
      </c>
      <c r="I211">
        <v>0</v>
      </c>
      <c r="J211">
        <v>0</v>
      </c>
      <c r="K211" t="s">
        <v>34</v>
      </c>
      <c r="L211" t="s">
        <v>41</v>
      </c>
      <c r="M211" t="s">
        <v>2467</v>
      </c>
      <c r="N211" t="s">
        <v>2468</v>
      </c>
      <c r="O211" s="1">
        <v>42078</v>
      </c>
      <c r="P211">
        <v>92</v>
      </c>
      <c r="Q211">
        <v>13</v>
      </c>
      <c r="R211">
        <v>0.004249375</v>
      </c>
      <c r="T211">
        <v>0.00943396226415094</v>
      </c>
      <c r="U211">
        <v>0.5</v>
      </c>
      <c r="V211">
        <v>0.0333778371161549</v>
      </c>
    </row>
    <row r="212" spans="1:22">
      <c r="A212" t="s">
        <v>29</v>
      </c>
      <c r="B212">
        <v>7622567</v>
      </c>
      <c r="C212" t="s">
        <v>5006</v>
      </c>
      <c r="D212" t="s">
        <v>46</v>
      </c>
      <c r="E212">
        <v>423421857</v>
      </c>
      <c r="F212" t="s">
        <v>47</v>
      </c>
      <c r="G212" t="s">
        <v>33</v>
      </c>
      <c r="H212">
        <v>4</v>
      </c>
      <c r="I212">
        <v>0</v>
      </c>
      <c r="J212">
        <v>0</v>
      </c>
      <c r="K212" t="s">
        <v>34</v>
      </c>
      <c r="L212" t="s">
        <v>41</v>
      </c>
      <c r="M212" t="s">
        <v>5007</v>
      </c>
      <c r="N212" t="s">
        <v>5008</v>
      </c>
      <c r="O212" s="1">
        <v>42078</v>
      </c>
      <c r="P212">
        <v>134</v>
      </c>
      <c r="Q212">
        <v>24</v>
      </c>
      <c r="R212">
        <v>0.99724066</v>
      </c>
      <c r="T212">
        <v>0.0215633423180593</v>
      </c>
      <c r="U212">
        <v>1</v>
      </c>
      <c r="V212">
        <v>0.0300400534045394</v>
      </c>
    </row>
    <row r="213" spans="1:22">
      <c r="A213" t="s">
        <v>29</v>
      </c>
      <c r="B213">
        <v>49991149</v>
      </c>
      <c r="C213" t="s">
        <v>5224</v>
      </c>
      <c r="D213" t="s">
        <v>46</v>
      </c>
      <c r="E213">
        <v>423421857</v>
      </c>
      <c r="F213" t="s">
        <v>47</v>
      </c>
      <c r="G213" t="s">
        <v>33</v>
      </c>
      <c r="H213">
        <v>1</v>
      </c>
      <c r="I213">
        <v>2</v>
      </c>
      <c r="J213">
        <v>2</v>
      </c>
      <c r="K213" t="s">
        <v>34</v>
      </c>
      <c r="L213" t="s">
        <v>41</v>
      </c>
      <c r="M213" t="s">
        <v>5225</v>
      </c>
      <c r="N213" t="s">
        <v>5226</v>
      </c>
      <c r="O213" s="1">
        <v>42078</v>
      </c>
      <c r="P213">
        <v>26</v>
      </c>
      <c r="Q213">
        <v>6</v>
      </c>
      <c r="R213">
        <v>0.9685496</v>
      </c>
      <c r="T213">
        <v>0.00539083557951483</v>
      </c>
      <c r="U213">
        <v>1</v>
      </c>
      <c r="V213">
        <v>0.0333778371161549</v>
      </c>
    </row>
    <row r="214" spans="1:22">
      <c r="A214" t="s">
        <v>29</v>
      </c>
      <c r="B214">
        <v>31567496</v>
      </c>
      <c r="C214" t="s">
        <v>909</v>
      </c>
      <c r="D214" t="s">
        <v>135</v>
      </c>
      <c r="E214">
        <v>423421857</v>
      </c>
      <c r="F214" t="s">
        <v>47</v>
      </c>
      <c r="G214" t="s">
        <v>33</v>
      </c>
      <c r="H214">
        <v>1</v>
      </c>
      <c r="I214">
        <v>2</v>
      </c>
      <c r="J214">
        <v>3</v>
      </c>
      <c r="K214" t="s">
        <v>34</v>
      </c>
      <c r="L214" t="s">
        <v>34</v>
      </c>
      <c r="M214" t="s">
        <v>910</v>
      </c>
      <c r="N214" t="s">
        <v>911</v>
      </c>
      <c r="O214" s="1">
        <v>42079</v>
      </c>
      <c r="P214">
        <v>148</v>
      </c>
      <c r="Q214">
        <v>24</v>
      </c>
      <c r="R214" s="2">
        <v>1.985494e-5</v>
      </c>
      <c r="T214">
        <v>0.00404312668463612</v>
      </c>
      <c r="U214">
        <v>0.5</v>
      </c>
      <c r="V214">
        <v>0.0333778371161549</v>
      </c>
    </row>
    <row r="215" spans="1:22">
      <c r="A215" t="s">
        <v>29</v>
      </c>
      <c r="B215">
        <v>102097</v>
      </c>
      <c r="C215" t="s">
        <v>3739</v>
      </c>
      <c r="D215" t="s">
        <v>154</v>
      </c>
      <c r="E215">
        <v>423421857</v>
      </c>
      <c r="F215" t="s">
        <v>47</v>
      </c>
      <c r="G215" t="s">
        <v>33</v>
      </c>
      <c r="H215">
        <v>3</v>
      </c>
      <c r="I215">
        <v>0</v>
      </c>
      <c r="J215">
        <v>0</v>
      </c>
      <c r="K215" t="s">
        <v>34</v>
      </c>
      <c r="L215" t="s">
        <v>41</v>
      </c>
      <c r="M215" t="s">
        <v>3740</v>
      </c>
      <c r="N215" t="s">
        <v>3741</v>
      </c>
      <c r="O215" s="1">
        <v>42079</v>
      </c>
      <c r="P215">
        <v>382</v>
      </c>
      <c r="Q215">
        <v>71</v>
      </c>
      <c r="R215">
        <v>0.99980086</v>
      </c>
      <c r="T215">
        <v>0.0417789757412399</v>
      </c>
      <c r="U215">
        <v>1</v>
      </c>
      <c r="V215">
        <v>0.0333778371161549</v>
      </c>
    </row>
    <row r="216" spans="1:22">
      <c r="A216" t="s">
        <v>29</v>
      </c>
      <c r="B216">
        <v>50494635</v>
      </c>
      <c r="C216" t="s">
        <v>4582</v>
      </c>
      <c r="D216" t="s">
        <v>104</v>
      </c>
      <c r="E216">
        <v>423421857</v>
      </c>
      <c r="F216" t="s">
        <v>47</v>
      </c>
      <c r="G216" t="s">
        <v>33</v>
      </c>
      <c r="H216">
        <v>4</v>
      </c>
      <c r="I216">
        <v>0</v>
      </c>
      <c r="J216">
        <v>0</v>
      </c>
      <c r="K216" t="s">
        <v>34</v>
      </c>
      <c r="L216" t="s">
        <v>41</v>
      </c>
      <c r="M216" t="s">
        <v>4583</v>
      </c>
      <c r="N216" t="s">
        <v>4584</v>
      </c>
      <c r="O216" s="1">
        <v>42079</v>
      </c>
      <c r="P216">
        <v>263</v>
      </c>
      <c r="Q216">
        <v>55</v>
      </c>
      <c r="R216" s="2">
        <v>9.1438786e-5</v>
      </c>
      <c r="T216">
        <v>0.0107816711590297</v>
      </c>
      <c r="U216">
        <v>1</v>
      </c>
      <c r="V216">
        <v>0.0300400534045394</v>
      </c>
    </row>
    <row r="217" spans="1:22">
      <c r="A217" t="s">
        <v>29</v>
      </c>
      <c r="B217">
        <v>51322415</v>
      </c>
      <c r="C217" t="s">
        <v>4732</v>
      </c>
      <c r="D217" t="s">
        <v>154</v>
      </c>
      <c r="E217">
        <v>423421857</v>
      </c>
      <c r="F217" t="s">
        <v>47</v>
      </c>
      <c r="G217" t="s">
        <v>33</v>
      </c>
      <c r="H217">
        <v>5</v>
      </c>
      <c r="I217">
        <v>1</v>
      </c>
      <c r="J217">
        <v>1</v>
      </c>
      <c r="K217" t="s">
        <v>34</v>
      </c>
      <c r="L217" t="s">
        <v>41</v>
      </c>
      <c r="M217" t="s">
        <v>4733</v>
      </c>
      <c r="N217" t="s">
        <v>4734</v>
      </c>
      <c r="O217" s="1">
        <v>42081</v>
      </c>
      <c r="P217">
        <v>200</v>
      </c>
      <c r="Q217">
        <v>39</v>
      </c>
      <c r="R217">
        <v>0.002073209</v>
      </c>
      <c r="T217">
        <v>0.0485175202156334</v>
      </c>
      <c r="U217">
        <v>1</v>
      </c>
      <c r="V217">
        <v>0.0333778371161549</v>
      </c>
    </row>
    <row r="218" spans="1:22">
      <c r="A218" t="s">
        <v>29</v>
      </c>
      <c r="B218">
        <v>50627782</v>
      </c>
      <c r="C218" t="s">
        <v>2479</v>
      </c>
      <c r="D218" t="s">
        <v>154</v>
      </c>
      <c r="E218">
        <v>423421857</v>
      </c>
      <c r="F218" t="s">
        <v>47</v>
      </c>
      <c r="G218" t="s">
        <v>33</v>
      </c>
      <c r="H218">
        <v>5</v>
      </c>
      <c r="I218">
        <v>0</v>
      </c>
      <c r="J218">
        <v>0</v>
      </c>
      <c r="K218" t="s">
        <v>34</v>
      </c>
      <c r="L218" t="s">
        <v>41</v>
      </c>
      <c r="M218" t="s">
        <v>109</v>
      </c>
      <c r="N218" t="s">
        <v>2480</v>
      </c>
      <c r="O218" s="1">
        <v>42084</v>
      </c>
      <c r="P218">
        <v>25</v>
      </c>
      <c r="Q218">
        <v>4</v>
      </c>
      <c r="R218">
        <v>0.004585616</v>
      </c>
      <c r="T218">
        <v>0.0404312668463612</v>
      </c>
      <c r="U218">
        <v>1</v>
      </c>
      <c r="V218">
        <v>0.0360480640854473</v>
      </c>
    </row>
    <row r="219" spans="1:22">
      <c r="A219" t="s">
        <v>29</v>
      </c>
      <c r="B219">
        <v>12086429</v>
      </c>
      <c r="C219" t="s">
        <v>3937</v>
      </c>
      <c r="D219" t="s">
        <v>46</v>
      </c>
      <c r="E219">
        <v>423421857</v>
      </c>
      <c r="F219" t="s">
        <v>47</v>
      </c>
      <c r="G219" t="s">
        <v>33</v>
      </c>
      <c r="H219">
        <v>4</v>
      </c>
      <c r="I219">
        <v>0</v>
      </c>
      <c r="J219">
        <v>0</v>
      </c>
      <c r="K219" t="s">
        <v>34</v>
      </c>
      <c r="L219" t="s">
        <v>41</v>
      </c>
      <c r="M219" t="s">
        <v>3938</v>
      </c>
      <c r="N219" t="s">
        <v>3939</v>
      </c>
      <c r="O219" s="1">
        <v>42085</v>
      </c>
      <c r="P219">
        <v>358</v>
      </c>
      <c r="Q219">
        <v>70</v>
      </c>
      <c r="R219">
        <v>0.9958902</v>
      </c>
      <c r="T219">
        <v>0.146900269541779</v>
      </c>
      <c r="U219">
        <v>1</v>
      </c>
      <c r="V219">
        <v>0.0333778371161549</v>
      </c>
    </row>
    <row r="220" spans="1:22">
      <c r="A220" t="s">
        <v>29</v>
      </c>
      <c r="B220">
        <v>31125652</v>
      </c>
      <c r="C220" t="s">
        <v>1691</v>
      </c>
      <c r="D220" t="s">
        <v>135</v>
      </c>
      <c r="E220">
        <v>423421857</v>
      </c>
      <c r="F220" t="s">
        <v>47</v>
      </c>
      <c r="G220" t="s">
        <v>33</v>
      </c>
      <c r="H220">
        <v>4</v>
      </c>
      <c r="I220">
        <v>0</v>
      </c>
      <c r="J220">
        <v>0</v>
      </c>
      <c r="K220" t="s">
        <v>34</v>
      </c>
      <c r="L220" t="s">
        <v>41</v>
      </c>
      <c r="M220" t="s">
        <v>1692</v>
      </c>
      <c r="N220" t="s">
        <v>1693</v>
      </c>
      <c r="O220" s="1">
        <v>42086</v>
      </c>
      <c r="P220">
        <v>270</v>
      </c>
      <c r="Q220">
        <v>53</v>
      </c>
      <c r="R220">
        <v>0.99864477</v>
      </c>
      <c r="T220">
        <v>0.0134770889487871</v>
      </c>
      <c r="U220">
        <v>0.5</v>
      </c>
      <c r="V220">
        <v>0.0300400534045394</v>
      </c>
    </row>
    <row r="221" spans="1:22">
      <c r="A221" t="s">
        <v>29</v>
      </c>
      <c r="B221">
        <v>50036428</v>
      </c>
      <c r="C221" t="s">
        <v>2069</v>
      </c>
      <c r="D221" t="s">
        <v>108</v>
      </c>
      <c r="E221">
        <v>423421857</v>
      </c>
      <c r="F221" t="s">
        <v>47</v>
      </c>
      <c r="G221" t="s">
        <v>33</v>
      </c>
      <c r="H221">
        <v>5</v>
      </c>
      <c r="I221">
        <v>1</v>
      </c>
      <c r="J221">
        <v>1</v>
      </c>
      <c r="K221" t="s">
        <v>34</v>
      </c>
      <c r="L221" t="s">
        <v>41</v>
      </c>
      <c r="M221" t="s">
        <v>109</v>
      </c>
      <c r="N221" t="s">
        <v>2070</v>
      </c>
      <c r="O221" s="1">
        <v>42086</v>
      </c>
      <c r="P221">
        <v>69</v>
      </c>
      <c r="Q221">
        <v>13</v>
      </c>
      <c r="R221">
        <v>0.0013544403</v>
      </c>
      <c r="T221">
        <v>0.0121293800539084</v>
      </c>
      <c r="U221">
        <v>0.5</v>
      </c>
      <c r="V221">
        <v>0.0300400534045394</v>
      </c>
    </row>
    <row r="222" spans="1:22">
      <c r="A222" t="s">
        <v>29</v>
      </c>
      <c r="B222">
        <v>14743521</v>
      </c>
      <c r="C222" t="s">
        <v>2144</v>
      </c>
      <c r="D222" t="s">
        <v>154</v>
      </c>
      <c r="E222">
        <v>423421857</v>
      </c>
      <c r="F222" t="s">
        <v>47</v>
      </c>
      <c r="G222" t="s">
        <v>33</v>
      </c>
      <c r="H222">
        <v>4</v>
      </c>
      <c r="I222">
        <v>0</v>
      </c>
      <c r="J222">
        <v>0</v>
      </c>
      <c r="K222" t="s">
        <v>34</v>
      </c>
      <c r="L222" t="s">
        <v>41</v>
      </c>
      <c r="M222" t="s">
        <v>2145</v>
      </c>
      <c r="N222" t="s">
        <v>2146</v>
      </c>
      <c r="O222" s="1">
        <v>42086</v>
      </c>
      <c r="P222">
        <v>70</v>
      </c>
      <c r="Q222">
        <v>11</v>
      </c>
      <c r="R222">
        <v>0.0029589182</v>
      </c>
      <c r="T222">
        <v>0.203504043126685</v>
      </c>
      <c r="U222">
        <v>1</v>
      </c>
      <c r="V222">
        <v>0.040720961281709</v>
      </c>
    </row>
    <row r="223" spans="1:22">
      <c r="A223" t="s">
        <v>29</v>
      </c>
      <c r="B223">
        <v>7328739</v>
      </c>
      <c r="C223" t="s">
        <v>2896</v>
      </c>
      <c r="D223" t="s">
        <v>113</v>
      </c>
      <c r="E223">
        <v>423421857</v>
      </c>
      <c r="F223" t="s">
        <v>47</v>
      </c>
      <c r="G223" t="s">
        <v>33</v>
      </c>
      <c r="H223">
        <v>5</v>
      </c>
      <c r="I223">
        <v>0</v>
      </c>
      <c r="J223">
        <v>0</v>
      </c>
      <c r="K223" t="s">
        <v>34</v>
      </c>
      <c r="L223" t="s">
        <v>41</v>
      </c>
      <c r="M223" t="s">
        <v>2897</v>
      </c>
      <c r="N223" t="s">
        <v>2898</v>
      </c>
      <c r="O223" s="1">
        <v>42087</v>
      </c>
      <c r="P223">
        <v>90</v>
      </c>
      <c r="Q223">
        <v>15</v>
      </c>
      <c r="R223">
        <v>0.0051246895</v>
      </c>
      <c r="T223">
        <v>0.0148247978436658</v>
      </c>
      <c r="U223">
        <v>0.5</v>
      </c>
      <c r="V223">
        <v>0.0333778371161549</v>
      </c>
    </row>
    <row r="224" spans="1:22">
      <c r="A224" t="s">
        <v>29</v>
      </c>
      <c r="B224">
        <v>5391440</v>
      </c>
      <c r="C224" t="s">
        <v>194</v>
      </c>
      <c r="D224" t="s">
        <v>154</v>
      </c>
      <c r="E224">
        <v>423421857</v>
      </c>
      <c r="F224" t="s">
        <v>47</v>
      </c>
      <c r="G224" t="s">
        <v>33</v>
      </c>
      <c r="H224">
        <v>5</v>
      </c>
      <c r="I224">
        <v>0</v>
      </c>
      <c r="J224">
        <v>0</v>
      </c>
      <c r="K224" t="s">
        <v>34</v>
      </c>
      <c r="L224" t="s">
        <v>41</v>
      </c>
      <c r="M224" t="s">
        <v>109</v>
      </c>
      <c r="N224" t="s">
        <v>195</v>
      </c>
      <c r="O224" s="1">
        <v>42089</v>
      </c>
      <c r="P224">
        <v>27</v>
      </c>
      <c r="Q224">
        <v>5</v>
      </c>
      <c r="R224">
        <v>0.002517568</v>
      </c>
      <c r="T224">
        <v>0.0619946091644205</v>
      </c>
      <c r="U224">
        <v>0.5</v>
      </c>
      <c r="V224">
        <v>0.0333778371161549</v>
      </c>
    </row>
    <row r="225" spans="1:22">
      <c r="A225" t="s">
        <v>29</v>
      </c>
      <c r="B225">
        <v>31476683</v>
      </c>
      <c r="C225" t="s">
        <v>5615</v>
      </c>
      <c r="D225" t="s">
        <v>113</v>
      </c>
      <c r="E225">
        <v>423421857</v>
      </c>
      <c r="F225" t="s">
        <v>47</v>
      </c>
      <c r="G225" t="s">
        <v>33</v>
      </c>
      <c r="H225">
        <v>4</v>
      </c>
      <c r="I225">
        <v>1</v>
      </c>
      <c r="J225">
        <v>1</v>
      </c>
      <c r="K225" t="s">
        <v>34</v>
      </c>
      <c r="L225" t="s">
        <v>41</v>
      </c>
      <c r="M225" t="s">
        <v>5616</v>
      </c>
      <c r="N225" t="s">
        <v>5617</v>
      </c>
      <c r="O225" s="1">
        <v>42089</v>
      </c>
      <c r="P225">
        <v>376</v>
      </c>
      <c r="Q225">
        <v>68</v>
      </c>
      <c r="R225">
        <v>0.85664546</v>
      </c>
      <c r="T225">
        <v>0.0175202156334232</v>
      </c>
      <c r="U225">
        <v>1</v>
      </c>
      <c r="V225">
        <v>0.0300400534045394</v>
      </c>
    </row>
    <row r="226" spans="1:22">
      <c r="A226" t="s">
        <v>29</v>
      </c>
      <c r="B226">
        <v>22856073</v>
      </c>
      <c r="C226" t="s">
        <v>1640</v>
      </c>
      <c r="D226" t="s">
        <v>113</v>
      </c>
      <c r="E226">
        <v>423421857</v>
      </c>
      <c r="F226" t="s">
        <v>47</v>
      </c>
      <c r="G226" t="s">
        <v>33</v>
      </c>
      <c r="H226">
        <v>5</v>
      </c>
      <c r="I226">
        <v>0</v>
      </c>
      <c r="J226">
        <v>0</v>
      </c>
      <c r="K226" t="s">
        <v>34</v>
      </c>
      <c r="L226" t="s">
        <v>41</v>
      </c>
      <c r="M226" t="s">
        <v>1641</v>
      </c>
      <c r="N226" t="s">
        <v>1642</v>
      </c>
      <c r="O226" s="1">
        <v>42096</v>
      </c>
      <c r="P226">
        <v>339</v>
      </c>
      <c r="Q226">
        <v>66</v>
      </c>
      <c r="R226">
        <v>0.9940455</v>
      </c>
      <c r="T226">
        <v>0.0566037735849057</v>
      </c>
      <c r="U226">
        <v>1</v>
      </c>
      <c r="V226">
        <v>0.0360480640854473</v>
      </c>
    </row>
    <row r="227" spans="1:22">
      <c r="A227" t="s">
        <v>29</v>
      </c>
      <c r="B227">
        <v>12201255</v>
      </c>
      <c r="C227" t="s">
        <v>2864</v>
      </c>
      <c r="D227" t="s">
        <v>108</v>
      </c>
      <c r="E227">
        <v>423421857</v>
      </c>
      <c r="F227" t="s">
        <v>47</v>
      </c>
      <c r="G227" t="s">
        <v>33</v>
      </c>
      <c r="H227">
        <v>2</v>
      </c>
      <c r="I227">
        <v>1</v>
      </c>
      <c r="J227">
        <v>2</v>
      </c>
      <c r="K227" t="s">
        <v>34</v>
      </c>
      <c r="L227" t="s">
        <v>41</v>
      </c>
      <c r="M227" t="s">
        <v>2865</v>
      </c>
      <c r="N227" t="s">
        <v>2866</v>
      </c>
      <c r="O227" s="1">
        <v>42096</v>
      </c>
      <c r="P227">
        <v>530</v>
      </c>
      <c r="Q227">
        <v>103</v>
      </c>
      <c r="R227">
        <v>0.99430877</v>
      </c>
      <c r="T227">
        <v>0.022911051212938</v>
      </c>
      <c r="U227">
        <v>1</v>
      </c>
      <c r="V227">
        <v>0.0333778371161549</v>
      </c>
    </row>
    <row r="228" spans="1:22">
      <c r="A228" t="s">
        <v>29</v>
      </c>
      <c r="B228">
        <v>35142409</v>
      </c>
      <c r="C228" t="s">
        <v>3136</v>
      </c>
      <c r="D228" t="s">
        <v>46</v>
      </c>
      <c r="E228">
        <v>423421857</v>
      </c>
      <c r="F228" t="s">
        <v>47</v>
      </c>
      <c r="G228" t="s">
        <v>33</v>
      </c>
      <c r="H228">
        <v>5</v>
      </c>
      <c r="I228">
        <v>0</v>
      </c>
      <c r="J228">
        <v>0</v>
      </c>
      <c r="K228" t="s">
        <v>34</v>
      </c>
      <c r="L228" t="s">
        <v>34</v>
      </c>
      <c r="M228" t="s">
        <v>3137</v>
      </c>
      <c r="N228" t="s">
        <v>3138</v>
      </c>
      <c r="O228" s="1">
        <v>42096</v>
      </c>
      <c r="P228">
        <v>107</v>
      </c>
      <c r="Q228">
        <v>21</v>
      </c>
      <c r="R228">
        <v>0.9999995</v>
      </c>
      <c r="T228">
        <v>0.0539083557951483</v>
      </c>
      <c r="U228">
        <v>1</v>
      </c>
      <c r="V228">
        <v>0.0333778371161549</v>
      </c>
    </row>
    <row r="229" spans="1:22">
      <c r="A229" t="s">
        <v>29</v>
      </c>
      <c r="B229">
        <v>22719887</v>
      </c>
      <c r="C229" t="s">
        <v>3380</v>
      </c>
      <c r="D229" t="s">
        <v>46</v>
      </c>
      <c r="E229">
        <v>423421857</v>
      </c>
      <c r="F229" t="s">
        <v>47</v>
      </c>
      <c r="G229" t="s">
        <v>33</v>
      </c>
      <c r="H229">
        <v>5</v>
      </c>
      <c r="I229">
        <v>0</v>
      </c>
      <c r="J229">
        <v>0</v>
      </c>
      <c r="K229" t="s">
        <v>34</v>
      </c>
      <c r="L229" t="s">
        <v>41</v>
      </c>
      <c r="M229" t="s">
        <v>3381</v>
      </c>
      <c r="N229" t="s">
        <v>3382</v>
      </c>
      <c r="O229" s="1">
        <v>42096</v>
      </c>
      <c r="P229">
        <v>188</v>
      </c>
      <c r="Q229">
        <v>40</v>
      </c>
      <c r="R229">
        <v>0.994091</v>
      </c>
      <c r="T229">
        <v>0.242587601078167</v>
      </c>
      <c r="U229">
        <v>1</v>
      </c>
      <c r="V229">
        <v>0.054739652870494</v>
      </c>
    </row>
    <row r="230" spans="1:22">
      <c r="A230" t="s">
        <v>29</v>
      </c>
      <c r="B230">
        <v>29716231</v>
      </c>
      <c r="C230" t="s">
        <v>4525</v>
      </c>
      <c r="D230" t="s">
        <v>135</v>
      </c>
      <c r="E230">
        <v>423421857</v>
      </c>
      <c r="F230" t="s">
        <v>47</v>
      </c>
      <c r="G230" t="s">
        <v>33</v>
      </c>
      <c r="H230">
        <v>4</v>
      </c>
      <c r="I230">
        <v>0</v>
      </c>
      <c r="J230">
        <v>0</v>
      </c>
      <c r="K230" t="s">
        <v>34</v>
      </c>
      <c r="L230" t="s">
        <v>41</v>
      </c>
      <c r="M230" t="s">
        <v>4526</v>
      </c>
      <c r="N230" t="s">
        <v>4527</v>
      </c>
      <c r="O230" s="1">
        <v>42096</v>
      </c>
      <c r="P230">
        <v>209</v>
      </c>
      <c r="Q230">
        <v>43</v>
      </c>
      <c r="R230">
        <v>0.0040063676</v>
      </c>
      <c r="T230">
        <v>0.115902964959569</v>
      </c>
      <c r="U230">
        <v>0.5</v>
      </c>
      <c r="V230">
        <v>0.0293724966622163</v>
      </c>
    </row>
    <row r="231" spans="1:22">
      <c r="A231" t="s">
        <v>29</v>
      </c>
      <c r="B231">
        <v>10462174</v>
      </c>
      <c r="C231" t="s">
        <v>2446</v>
      </c>
      <c r="D231" t="s">
        <v>154</v>
      </c>
      <c r="E231">
        <v>423421857</v>
      </c>
      <c r="F231" t="s">
        <v>47</v>
      </c>
      <c r="G231" t="s">
        <v>33</v>
      </c>
      <c r="H231">
        <v>5</v>
      </c>
      <c r="I231">
        <v>0</v>
      </c>
      <c r="J231">
        <v>0</v>
      </c>
      <c r="K231" t="s">
        <v>34</v>
      </c>
      <c r="L231" t="s">
        <v>41</v>
      </c>
      <c r="M231" t="s">
        <v>2447</v>
      </c>
      <c r="N231" t="s">
        <v>2448</v>
      </c>
      <c r="O231" s="1">
        <v>42097</v>
      </c>
      <c r="P231">
        <v>50</v>
      </c>
      <c r="Q231">
        <v>9</v>
      </c>
      <c r="R231">
        <v>0.99469995</v>
      </c>
      <c r="T231">
        <v>0.0579514824797844</v>
      </c>
      <c r="U231">
        <v>1</v>
      </c>
      <c r="V231">
        <v>0.0360480640854473</v>
      </c>
    </row>
    <row r="232" spans="1:22">
      <c r="A232" t="s">
        <v>29</v>
      </c>
      <c r="B232">
        <v>23759855</v>
      </c>
      <c r="C232" t="s">
        <v>2305</v>
      </c>
      <c r="D232" t="s">
        <v>104</v>
      </c>
      <c r="E232">
        <v>423421857</v>
      </c>
      <c r="F232" t="s">
        <v>47</v>
      </c>
      <c r="G232" t="s">
        <v>33</v>
      </c>
      <c r="H232">
        <v>5</v>
      </c>
      <c r="I232">
        <v>0</v>
      </c>
      <c r="J232">
        <v>0</v>
      </c>
      <c r="K232" t="s">
        <v>34</v>
      </c>
      <c r="L232" t="s">
        <v>41</v>
      </c>
      <c r="M232" t="s">
        <v>109</v>
      </c>
      <c r="N232" t="s">
        <v>2306</v>
      </c>
      <c r="O232" s="1">
        <v>42098</v>
      </c>
      <c r="P232">
        <v>64</v>
      </c>
      <c r="Q232">
        <v>11</v>
      </c>
      <c r="R232">
        <v>0.0051514544</v>
      </c>
      <c r="T232">
        <v>0.055256064690027</v>
      </c>
      <c r="U232">
        <v>0.5</v>
      </c>
      <c r="V232">
        <v>0.0333778371161549</v>
      </c>
    </row>
    <row r="233" spans="1:22">
      <c r="A233" t="s">
        <v>29</v>
      </c>
      <c r="B233">
        <v>43644628</v>
      </c>
      <c r="C233" t="s">
        <v>3001</v>
      </c>
      <c r="D233" t="s">
        <v>104</v>
      </c>
      <c r="E233">
        <v>423421857</v>
      </c>
      <c r="F233" t="s">
        <v>47</v>
      </c>
      <c r="G233" t="s">
        <v>33</v>
      </c>
      <c r="H233">
        <v>5</v>
      </c>
      <c r="I233">
        <v>0</v>
      </c>
      <c r="J233">
        <v>0</v>
      </c>
      <c r="K233" t="s">
        <v>34</v>
      </c>
      <c r="L233" t="s">
        <v>34</v>
      </c>
      <c r="M233" t="s">
        <v>3002</v>
      </c>
      <c r="N233" t="s">
        <v>3002</v>
      </c>
      <c r="O233" s="1">
        <v>42100</v>
      </c>
      <c r="P233">
        <v>52</v>
      </c>
      <c r="Q233">
        <v>10</v>
      </c>
      <c r="R233">
        <v>0.9999995</v>
      </c>
      <c r="T233">
        <v>0.0256064690026954</v>
      </c>
      <c r="U233">
        <v>0.5</v>
      </c>
      <c r="V233">
        <v>0.0360480640854473</v>
      </c>
    </row>
    <row r="234" spans="1:22">
      <c r="A234" t="s">
        <v>29</v>
      </c>
      <c r="B234">
        <v>38012111</v>
      </c>
      <c r="C234" t="s">
        <v>2953</v>
      </c>
      <c r="D234" t="s">
        <v>104</v>
      </c>
      <c r="E234">
        <v>423421857</v>
      </c>
      <c r="F234" t="s">
        <v>47</v>
      </c>
      <c r="G234" t="s">
        <v>33</v>
      </c>
      <c r="H234">
        <v>5</v>
      </c>
      <c r="I234">
        <v>0</v>
      </c>
      <c r="J234">
        <v>0</v>
      </c>
      <c r="K234" t="s">
        <v>34</v>
      </c>
      <c r="L234" t="s">
        <v>41</v>
      </c>
      <c r="M234" t="s">
        <v>109</v>
      </c>
      <c r="N234" t="s">
        <v>2954</v>
      </c>
      <c r="O234" s="1">
        <v>42102</v>
      </c>
      <c r="P234">
        <v>40</v>
      </c>
      <c r="Q234">
        <v>7</v>
      </c>
      <c r="R234">
        <v>0.9997981</v>
      </c>
      <c r="T234">
        <v>0.102425876010782</v>
      </c>
      <c r="U234">
        <v>0.5</v>
      </c>
      <c r="V234">
        <v>0.0534045393858478</v>
      </c>
    </row>
    <row r="235" spans="1:22">
      <c r="A235" t="s">
        <v>29</v>
      </c>
      <c r="B235">
        <v>4149767</v>
      </c>
      <c r="C235" t="s">
        <v>712</v>
      </c>
      <c r="D235" t="s">
        <v>108</v>
      </c>
      <c r="E235">
        <v>423421857</v>
      </c>
      <c r="F235" t="s">
        <v>47</v>
      </c>
      <c r="G235" t="s">
        <v>33</v>
      </c>
      <c r="H235">
        <v>4</v>
      </c>
      <c r="I235">
        <v>0</v>
      </c>
      <c r="J235">
        <v>0</v>
      </c>
      <c r="K235" t="s">
        <v>34</v>
      </c>
      <c r="L235" t="s">
        <v>41</v>
      </c>
      <c r="M235" t="s">
        <v>713</v>
      </c>
      <c r="N235" t="s">
        <v>714</v>
      </c>
      <c r="O235" s="1">
        <v>42103</v>
      </c>
      <c r="P235">
        <v>79</v>
      </c>
      <c r="Q235">
        <v>16</v>
      </c>
      <c r="R235">
        <v>0.0035939852</v>
      </c>
      <c r="T235">
        <v>0.0377358490566038</v>
      </c>
      <c r="U235">
        <v>1</v>
      </c>
      <c r="V235">
        <v>0.0333778371161549</v>
      </c>
    </row>
    <row r="236" spans="1:22">
      <c r="A236" t="s">
        <v>29</v>
      </c>
      <c r="B236">
        <v>12937107</v>
      </c>
      <c r="C236" t="s">
        <v>2156</v>
      </c>
      <c r="D236" t="s">
        <v>154</v>
      </c>
      <c r="E236">
        <v>423421857</v>
      </c>
      <c r="F236" t="s">
        <v>47</v>
      </c>
      <c r="G236" t="s">
        <v>33</v>
      </c>
      <c r="H236">
        <v>5</v>
      </c>
      <c r="I236">
        <v>0</v>
      </c>
      <c r="J236">
        <v>0</v>
      </c>
      <c r="K236" t="s">
        <v>34</v>
      </c>
      <c r="L236" t="s">
        <v>41</v>
      </c>
      <c r="M236" t="s">
        <v>2157</v>
      </c>
      <c r="N236" t="s">
        <v>2158</v>
      </c>
      <c r="O236" s="1">
        <v>42107</v>
      </c>
      <c r="P236">
        <v>151</v>
      </c>
      <c r="Q236">
        <v>28</v>
      </c>
      <c r="R236">
        <v>0.99821943</v>
      </c>
      <c r="T236">
        <v>0.0175202156334232</v>
      </c>
      <c r="U236">
        <v>0.5</v>
      </c>
      <c r="V236">
        <v>0.0333778371161549</v>
      </c>
    </row>
    <row r="237" spans="1:22">
      <c r="A237" t="s">
        <v>29</v>
      </c>
      <c r="B237">
        <v>24593315</v>
      </c>
      <c r="C237" t="s">
        <v>2663</v>
      </c>
      <c r="D237" t="s">
        <v>46</v>
      </c>
      <c r="E237">
        <v>423421857</v>
      </c>
      <c r="F237" t="s">
        <v>47</v>
      </c>
      <c r="G237" t="s">
        <v>33</v>
      </c>
      <c r="H237">
        <v>5</v>
      </c>
      <c r="I237">
        <v>0</v>
      </c>
      <c r="J237">
        <v>0</v>
      </c>
      <c r="K237" t="s">
        <v>34</v>
      </c>
      <c r="L237" t="s">
        <v>41</v>
      </c>
      <c r="M237" t="s">
        <v>109</v>
      </c>
      <c r="N237" t="s">
        <v>2664</v>
      </c>
      <c r="O237" s="1">
        <v>42107</v>
      </c>
      <c r="P237">
        <v>4</v>
      </c>
      <c r="Q237">
        <v>1</v>
      </c>
      <c r="R237">
        <v>0.99459594</v>
      </c>
      <c r="T237">
        <v>0.0795148247978437</v>
      </c>
      <c r="U237">
        <v>0.5</v>
      </c>
      <c r="V237">
        <v>0.0333778371161549</v>
      </c>
    </row>
    <row r="238" spans="1:22">
      <c r="A238" t="s">
        <v>29</v>
      </c>
      <c r="B238">
        <v>23005561</v>
      </c>
      <c r="C238" t="s">
        <v>4214</v>
      </c>
      <c r="D238" t="s">
        <v>108</v>
      </c>
      <c r="E238">
        <v>423421857</v>
      </c>
      <c r="F238" t="s">
        <v>47</v>
      </c>
      <c r="G238" t="s">
        <v>33</v>
      </c>
      <c r="H238">
        <v>3</v>
      </c>
      <c r="I238">
        <v>0</v>
      </c>
      <c r="J238">
        <v>0</v>
      </c>
      <c r="K238" t="s">
        <v>34</v>
      </c>
      <c r="L238" t="s">
        <v>41</v>
      </c>
      <c r="M238" t="s">
        <v>4215</v>
      </c>
      <c r="N238" t="s">
        <v>4216</v>
      </c>
      <c r="O238" s="1">
        <v>42107</v>
      </c>
      <c r="P238">
        <v>148</v>
      </c>
      <c r="Q238">
        <v>27</v>
      </c>
      <c r="R238">
        <v>0.005260104</v>
      </c>
      <c r="T238">
        <v>0.304582210242588</v>
      </c>
      <c r="U238">
        <v>0.5</v>
      </c>
      <c r="V238">
        <v>0.041388518024032</v>
      </c>
    </row>
    <row r="239" spans="1:22">
      <c r="A239" t="s">
        <v>29</v>
      </c>
      <c r="B239">
        <v>35811163</v>
      </c>
      <c r="C239" t="s">
        <v>4766</v>
      </c>
      <c r="D239" t="s">
        <v>108</v>
      </c>
      <c r="E239">
        <v>423421857</v>
      </c>
      <c r="F239" t="s">
        <v>47</v>
      </c>
      <c r="G239" t="s">
        <v>33</v>
      </c>
      <c r="H239">
        <v>5</v>
      </c>
      <c r="I239">
        <v>0</v>
      </c>
      <c r="J239">
        <v>0</v>
      </c>
      <c r="K239" t="s">
        <v>34</v>
      </c>
      <c r="L239" t="s">
        <v>41</v>
      </c>
      <c r="M239" t="s">
        <v>4767</v>
      </c>
      <c r="N239" t="s">
        <v>4768</v>
      </c>
      <c r="O239" s="1">
        <v>42107</v>
      </c>
      <c r="P239">
        <v>126</v>
      </c>
      <c r="Q239">
        <v>24</v>
      </c>
      <c r="R239">
        <v>0.99736553</v>
      </c>
      <c r="T239">
        <v>0.0849056603773585</v>
      </c>
      <c r="U239">
        <v>1</v>
      </c>
      <c r="V239">
        <v>0.0360480640854473</v>
      </c>
    </row>
    <row r="240" spans="1:22">
      <c r="A240" t="s">
        <v>29</v>
      </c>
      <c r="B240">
        <v>970142</v>
      </c>
      <c r="C240" t="s">
        <v>249</v>
      </c>
      <c r="D240" t="s">
        <v>108</v>
      </c>
      <c r="E240">
        <v>423421857</v>
      </c>
      <c r="F240" t="s">
        <v>47</v>
      </c>
      <c r="G240" t="s">
        <v>33</v>
      </c>
      <c r="H240">
        <v>4</v>
      </c>
      <c r="I240">
        <v>0</v>
      </c>
      <c r="J240">
        <v>0</v>
      </c>
      <c r="K240" t="s">
        <v>34</v>
      </c>
      <c r="L240" t="s">
        <v>34</v>
      </c>
      <c r="M240" t="s">
        <v>250</v>
      </c>
      <c r="N240" t="s">
        <v>251</v>
      </c>
      <c r="O240" s="1">
        <v>42110</v>
      </c>
      <c r="P240">
        <v>26</v>
      </c>
      <c r="Q240">
        <v>6</v>
      </c>
      <c r="R240">
        <v>0.99664956</v>
      </c>
      <c r="T240">
        <v>0.185983827493261</v>
      </c>
      <c r="U240">
        <v>0.5</v>
      </c>
      <c r="V240">
        <v>0.0226969292389853</v>
      </c>
    </row>
    <row r="241" spans="1:22">
      <c r="A241" t="s">
        <v>29</v>
      </c>
      <c r="B241">
        <v>20023356</v>
      </c>
      <c r="C241" t="s">
        <v>2185</v>
      </c>
      <c r="D241" t="s">
        <v>108</v>
      </c>
      <c r="E241">
        <v>423421857</v>
      </c>
      <c r="F241" t="s">
        <v>47</v>
      </c>
      <c r="G241" t="s">
        <v>33</v>
      </c>
      <c r="H241">
        <v>3</v>
      </c>
      <c r="I241">
        <v>0</v>
      </c>
      <c r="J241">
        <v>0</v>
      </c>
      <c r="K241" t="s">
        <v>34</v>
      </c>
      <c r="L241" t="s">
        <v>41</v>
      </c>
      <c r="M241" t="s">
        <v>1847</v>
      </c>
      <c r="N241" t="s">
        <v>2186</v>
      </c>
      <c r="O241" s="1">
        <v>42110</v>
      </c>
      <c r="P241">
        <v>35</v>
      </c>
      <c r="Q241">
        <v>5</v>
      </c>
      <c r="R241">
        <v>0.004928424</v>
      </c>
      <c r="T241">
        <v>0.254716981132075</v>
      </c>
      <c r="U241">
        <v>1</v>
      </c>
      <c r="V241">
        <v>0.0347129506008011</v>
      </c>
    </row>
    <row r="242" spans="1:22">
      <c r="A242" t="s">
        <v>29</v>
      </c>
      <c r="B242">
        <v>26222725</v>
      </c>
      <c r="C242" t="s">
        <v>2795</v>
      </c>
      <c r="D242" t="s">
        <v>1044</v>
      </c>
      <c r="E242">
        <v>423421857</v>
      </c>
      <c r="F242" t="s">
        <v>47</v>
      </c>
      <c r="G242" t="s">
        <v>33</v>
      </c>
      <c r="H242">
        <v>1</v>
      </c>
      <c r="I242">
        <v>0</v>
      </c>
      <c r="J242">
        <v>0</v>
      </c>
      <c r="K242" t="s">
        <v>34</v>
      </c>
      <c r="L242" t="s">
        <v>41</v>
      </c>
      <c r="M242" t="s">
        <v>950</v>
      </c>
      <c r="N242" t="s">
        <v>2796</v>
      </c>
      <c r="O242" s="1">
        <v>42110</v>
      </c>
      <c r="P242">
        <v>105</v>
      </c>
      <c r="Q242">
        <v>17</v>
      </c>
      <c r="R242">
        <v>0.99998343</v>
      </c>
      <c r="T242">
        <v>0.0283018867924528</v>
      </c>
      <c r="U242">
        <v>1</v>
      </c>
      <c r="V242">
        <v>0.0300400534045394</v>
      </c>
    </row>
    <row r="243" spans="1:22">
      <c r="A243" t="s">
        <v>29</v>
      </c>
      <c r="B243">
        <v>13851211</v>
      </c>
      <c r="C243" t="s">
        <v>3496</v>
      </c>
      <c r="D243" t="s">
        <v>953</v>
      </c>
      <c r="E243">
        <v>423421857</v>
      </c>
      <c r="F243" t="s">
        <v>47</v>
      </c>
      <c r="G243" t="s">
        <v>33</v>
      </c>
      <c r="H243">
        <v>4</v>
      </c>
      <c r="I243">
        <v>0</v>
      </c>
      <c r="J243">
        <v>0</v>
      </c>
      <c r="K243" t="s">
        <v>34</v>
      </c>
      <c r="L243" t="s">
        <v>41</v>
      </c>
      <c r="M243" t="s">
        <v>3497</v>
      </c>
      <c r="N243" t="s">
        <v>3498</v>
      </c>
      <c r="O243" s="1">
        <v>42110</v>
      </c>
      <c r="P243">
        <v>124</v>
      </c>
      <c r="Q243">
        <v>28</v>
      </c>
      <c r="R243">
        <v>0.9941268</v>
      </c>
      <c r="T243">
        <v>0.0296495956873315</v>
      </c>
      <c r="U243">
        <v>1</v>
      </c>
      <c r="V243">
        <v>0.0333778371161549</v>
      </c>
    </row>
    <row r="244" spans="1:22">
      <c r="A244" t="s">
        <v>29</v>
      </c>
      <c r="B244">
        <v>28427570</v>
      </c>
      <c r="C244" t="s">
        <v>4661</v>
      </c>
      <c r="D244" t="s">
        <v>46</v>
      </c>
      <c r="E244">
        <v>423421857</v>
      </c>
      <c r="F244" t="s">
        <v>47</v>
      </c>
      <c r="G244" t="s">
        <v>33</v>
      </c>
      <c r="H244">
        <v>5</v>
      </c>
      <c r="I244">
        <v>0</v>
      </c>
      <c r="J244">
        <v>0</v>
      </c>
      <c r="K244" t="s">
        <v>34</v>
      </c>
      <c r="L244" t="s">
        <v>41</v>
      </c>
      <c r="M244" t="s">
        <v>4662</v>
      </c>
      <c r="N244" t="s">
        <v>4663</v>
      </c>
      <c r="O244" s="1">
        <v>42110</v>
      </c>
      <c r="P244">
        <v>37</v>
      </c>
      <c r="Q244">
        <v>6</v>
      </c>
      <c r="R244">
        <v>0.9577246</v>
      </c>
      <c r="T244">
        <v>0.0876010781671159</v>
      </c>
      <c r="U244">
        <v>1</v>
      </c>
      <c r="V244">
        <v>0.0814419225634179</v>
      </c>
    </row>
    <row r="245" spans="1:22">
      <c r="A245" t="s">
        <v>29</v>
      </c>
      <c r="B245">
        <v>14347810</v>
      </c>
      <c r="C245" t="s">
        <v>5299</v>
      </c>
      <c r="D245" t="s">
        <v>108</v>
      </c>
      <c r="E245">
        <v>423421857</v>
      </c>
      <c r="F245" t="s">
        <v>47</v>
      </c>
      <c r="G245" t="s">
        <v>33</v>
      </c>
      <c r="H245">
        <v>5</v>
      </c>
      <c r="I245">
        <v>0</v>
      </c>
      <c r="J245">
        <v>0</v>
      </c>
      <c r="K245" t="s">
        <v>34</v>
      </c>
      <c r="L245" t="s">
        <v>41</v>
      </c>
      <c r="M245" t="s">
        <v>5300</v>
      </c>
      <c r="N245" t="s">
        <v>5301</v>
      </c>
      <c r="O245" s="1">
        <v>42112</v>
      </c>
      <c r="P245">
        <v>80</v>
      </c>
      <c r="Q245">
        <v>15</v>
      </c>
      <c r="R245">
        <v>0.004092792</v>
      </c>
      <c r="T245">
        <v>0.0876010781671159</v>
      </c>
      <c r="U245">
        <v>1</v>
      </c>
      <c r="V245">
        <v>0.0440587449933244</v>
      </c>
    </row>
    <row r="246" spans="1:22">
      <c r="A246" t="s">
        <v>29</v>
      </c>
      <c r="B246">
        <v>47155087</v>
      </c>
      <c r="C246" t="s">
        <v>3387</v>
      </c>
      <c r="D246" t="s">
        <v>104</v>
      </c>
      <c r="E246">
        <v>423421857</v>
      </c>
      <c r="F246" t="s">
        <v>47</v>
      </c>
      <c r="G246" t="s">
        <v>33</v>
      </c>
      <c r="H246">
        <v>5</v>
      </c>
      <c r="I246">
        <v>8</v>
      </c>
      <c r="J246">
        <v>8</v>
      </c>
      <c r="K246" t="s">
        <v>34</v>
      </c>
      <c r="L246" t="s">
        <v>41</v>
      </c>
      <c r="M246" t="s">
        <v>3388</v>
      </c>
      <c r="N246" t="s">
        <v>3389</v>
      </c>
      <c r="O246" s="1">
        <v>42113</v>
      </c>
      <c r="P246">
        <v>976</v>
      </c>
      <c r="Q246">
        <v>180</v>
      </c>
      <c r="R246">
        <v>0.99409443</v>
      </c>
      <c r="T246">
        <v>0.0876010781671159</v>
      </c>
      <c r="U246">
        <v>1</v>
      </c>
      <c r="V246">
        <v>0.0186915887850467</v>
      </c>
    </row>
    <row r="247" spans="1:22">
      <c r="A247" t="s">
        <v>29</v>
      </c>
      <c r="B247">
        <v>13240235</v>
      </c>
      <c r="C247" t="s">
        <v>2647</v>
      </c>
      <c r="D247" t="s">
        <v>104</v>
      </c>
      <c r="E247">
        <v>423421857</v>
      </c>
      <c r="F247" t="s">
        <v>47</v>
      </c>
      <c r="G247" t="s">
        <v>33</v>
      </c>
      <c r="H247">
        <v>5</v>
      </c>
      <c r="I247">
        <v>0</v>
      </c>
      <c r="J247">
        <v>0</v>
      </c>
      <c r="K247" t="s">
        <v>34</v>
      </c>
      <c r="L247" t="s">
        <v>41</v>
      </c>
      <c r="M247" t="s">
        <v>109</v>
      </c>
      <c r="N247" t="s">
        <v>2648</v>
      </c>
      <c r="O247" s="1">
        <v>42115</v>
      </c>
      <c r="P247">
        <v>47</v>
      </c>
      <c r="Q247">
        <v>7</v>
      </c>
      <c r="R247">
        <v>0.9700225</v>
      </c>
      <c r="T247">
        <v>0.0876010781671159</v>
      </c>
      <c r="U247">
        <v>1</v>
      </c>
      <c r="V247">
        <v>0.0393858477970628</v>
      </c>
    </row>
    <row r="248" spans="1:22">
      <c r="A248" t="s">
        <v>29</v>
      </c>
      <c r="B248">
        <v>51342503</v>
      </c>
      <c r="C248" t="s">
        <v>5325</v>
      </c>
      <c r="D248" t="s">
        <v>108</v>
      </c>
      <c r="E248">
        <v>423421857</v>
      </c>
      <c r="F248" t="s">
        <v>47</v>
      </c>
      <c r="G248" t="s">
        <v>33</v>
      </c>
      <c r="H248">
        <v>5</v>
      </c>
      <c r="I248">
        <v>0</v>
      </c>
      <c r="J248">
        <v>0</v>
      </c>
      <c r="K248" t="s">
        <v>34</v>
      </c>
      <c r="L248" t="s">
        <v>41</v>
      </c>
      <c r="M248" t="s">
        <v>109</v>
      </c>
      <c r="N248" t="s">
        <v>5326</v>
      </c>
      <c r="O248" s="1">
        <v>42115</v>
      </c>
      <c r="P248">
        <v>59</v>
      </c>
      <c r="Q248">
        <v>10</v>
      </c>
      <c r="R248">
        <v>0.016814</v>
      </c>
      <c r="T248">
        <v>0.078167115902965</v>
      </c>
      <c r="U248">
        <v>1</v>
      </c>
      <c r="V248">
        <v>0.0333778371161549</v>
      </c>
    </row>
    <row r="249" spans="1:22">
      <c r="A249" t="s">
        <v>29</v>
      </c>
      <c r="B249">
        <v>35856143</v>
      </c>
      <c r="C249" t="s">
        <v>1790</v>
      </c>
      <c r="D249" t="s">
        <v>135</v>
      </c>
      <c r="E249">
        <v>423421857</v>
      </c>
      <c r="F249" t="s">
        <v>47</v>
      </c>
      <c r="G249" t="s">
        <v>33</v>
      </c>
      <c r="H249">
        <v>1</v>
      </c>
      <c r="I249">
        <v>1</v>
      </c>
      <c r="J249">
        <v>2</v>
      </c>
      <c r="K249" t="s">
        <v>34</v>
      </c>
      <c r="L249" t="s">
        <v>41</v>
      </c>
      <c r="M249" t="s">
        <v>1791</v>
      </c>
      <c r="N249" t="s">
        <v>1792</v>
      </c>
      <c r="O249" s="1">
        <v>42116</v>
      </c>
      <c r="P249">
        <v>427</v>
      </c>
      <c r="Q249">
        <v>78</v>
      </c>
      <c r="R249">
        <v>0.9938439</v>
      </c>
      <c r="T249">
        <v>0.0835579514824798</v>
      </c>
      <c r="U249">
        <v>1</v>
      </c>
      <c r="V249">
        <v>0.0520694259012016</v>
      </c>
    </row>
    <row r="250" spans="1:22">
      <c r="A250" t="s">
        <v>29</v>
      </c>
      <c r="B250">
        <v>12404037</v>
      </c>
      <c r="C250" t="s">
        <v>917</v>
      </c>
      <c r="D250" t="s">
        <v>104</v>
      </c>
      <c r="E250">
        <v>423421857</v>
      </c>
      <c r="F250" t="s">
        <v>47</v>
      </c>
      <c r="G250" t="s">
        <v>33</v>
      </c>
      <c r="H250">
        <v>5</v>
      </c>
      <c r="I250">
        <v>0</v>
      </c>
      <c r="J250">
        <v>0</v>
      </c>
      <c r="K250" t="s">
        <v>34</v>
      </c>
      <c r="L250" t="s">
        <v>41</v>
      </c>
      <c r="M250" t="s">
        <v>918</v>
      </c>
      <c r="N250" t="s">
        <v>919</v>
      </c>
      <c r="O250" s="1">
        <v>42117</v>
      </c>
      <c r="P250">
        <v>119</v>
      </c>
      <c r="Q250">
        <v>22</v>
      </c>
      <c r="R250" s="2">
        <v>1.5009223e-5</v>
      </c>
      <c r="T250">
        <v>0.0956873315363881</v>
      </c>
      <c r="U250">
        <v>1</v>
      </c>
      <c r="V250">
        <v>0.0333778371161549</v>
      </c>
    </row>
    <row r="251" spans="1:22">
      <c r="A251" t="s">
        <v>29</v>
      </c>
      <c r="B251">
        <v>1288515</v>
      </c>
      <c r="C251" t="s">
        <v>4948</v>
      </c>
      <c r="D251" t="s">
        <v>108</v>
      </c>
      <c r="E251">
        <v>423421857</v>
      </c>
      <c r="F251" t="s">
        <v>47</v>
      </c>
      <c r="G251" t="s">
        <v>33</v>
      </c>
      <c r="H251">
        <v>4</v>
      </c>
      <c r="I251">
        <v>1</v>
      </c>
      <c r="J251">
        <v>1</v>
      </c>
      <c r="K251" t="s">
        <v>34</v>
      </c>
      <c r="L251" t="s">
        <v>41</v>
      </c>
      <c r="M251" t="s">
        <v>155</v>
      </c>
      <c r="N251" t="s">
        <v>4949</v>
      </c>
      <c r="O251" s="1">
        <v>42119</v>
      </c>
      <c r="P251">
        <v>15</v>
      </c>
      <c r="Q251">
        <v>2</v>
      </c>
      <c r="R251">
        <v>0.9954934</v>
      </c>
      <c r="T251">
        <v>0.435309973045822</v>
      </c>
      <c r="U251">
        <v>0.5</v>
      </c>
      <c r="V251">
        <v>0.118157543391188</v>
      </c>
    </row>
    <row r="252" spans="1:22">
      <c r="A252" t="s">
        <v>29</v>
      </c>
      <c r="B252">
        <v>14107233</v>
      </c>
      <c r="C252" t="s">
        <v>4958</v>
      </c>
      <c r="D252" t="s">
        <v>108</v>
      </c>
      <c r="E252">
        <v>423421857</v>
      </c>
      <c r="F252" t="s">
        <v>47</v>
      </c>
      <c r="G252" t="s">
        <v>33</v>
      </c>
      <c r="H252">
        <v>4</v>
      </c>
      <c r="I252">
        <v>0</v>
      </c>
      <c r="J252">
        <v>0</v>
      </c>
      <c r="K252" t="s">
        <v>34</v>
      </c>
      <c r="L252" t="s">
        <v>41</v>
      </c>
      <c r="M252" t="s">
        <v>4959</v>
      </c>
      <c r="N252" t="s">
        <v>4960</v>
      </c>
      <c r="O252" s="1">
        <v>42121</v>
      </c>
      <c r="P252">
        <v>75</v>
      </c>
      <c r="Q252">
        <v>15</v>
      </c>
      <c r="R252" s="2">
        <v>6.223144e-7</v>
      </c>
      <c r="T252">
        <v>0.0485175202156334</v>
      </c>
      <c r="U252">
        <v>0.5</v>
      </c>
      <c r="V252">
        <v>0.0300400534045394</v>
      </c>
    </row>
    <row r="253" spans="1:22">
      <c r="A253" t="s">
        <v>29</v>
      </c>
      <c r="B253">
        <v>13220429</v>
      </c>
      <c r="C253" t="s">
        <v>2178</v>
      </c>
      <c r="D253" t="s">
        <v>108</v>
      </c>
      <c r="E253">
        <v>423421857</v>
      </c>
      <c r="F253" t="s">
        <v>47</v>
      </c>
      <c r="G253" t="s">
        <v>33</v>
      </c>
      <c r="H253">
        <v>4</v>
      </c>
      <c r="I253">
        <v>0</v>
      </c>
      <c r="J253">
        <v>0</v>
      </c>
      <c r="K253" t="s">
        <v>34</v>
      </c>
      <c r="L253" t="s">
        <v>41</v>
      </c>
      <c r="M253" t="s">
        <v>1015</v>
      </c>
      <c r="N253" t="s">
        <v>2179</v>
      </c>
      <c r="O253" s="1">
        <v>42122</v>
      </c>
      <c r="P253">
        <v>140</v>
      </c>
      <c r="Q253">
        <v>24</v>
      </c>
      <c r="R253">
        <v>0.0024445332</v>
      </c>
      <c r="T253">
        <v>0.105121293800539</v>
      </c>
      <c r="U253">
        <v>0.5</v>
      </c>
      <c r="V253">
        <v>0.0333778371161549</v>
      </c>
    </row>
    <row r="254" spans="1:22">
      <c r="A254" t="s">
        <v>29</v>
      </c>
      <c r="B254">
        <v>10356216</v>
      </c>
      <c r="C254" t="s">
        <v>4981</v>
      </c>
      <c r="D254" t="s">
        <v>953</v>
      </c>
      <c r="E254">
        <v>423421857</v>
      </c>
      <c r="F254" t="s">
        <v>47</v>
      </c>
      <c r="G254" t="s">
        <v>33</v>
      </c>
      <c r="H254">
        <v>5</v>
      </c>
      <c r="I254">
        <v>1</v>
      </c>
      <c r="J254">
        <v>2</v>
      </c>
      <c r="K254" t="s">
        <v>34</v>
      </c>
      <c r="L254" t="s">
        <v>41</v>
      </c>
      <c r="M254" t="s">
        <v>4982</v>
      </c>
      <c r="N254" t="s">
        <v>4983</v>
      </c>
      <c r="O254" s="1">
        <v>42122</v>
      </c>
      <c r="P254">
        <v>389</v>
      </c>
      <c r="Q254">
        <v>64</v>
      </c>
      <c r="R254">
        <v>0.005096437</v>
      </c>
      <c r="T254">
        <v>0.0107816711590297</v>
      </c>
      <c r="U254">
        <v>1</v>
      </c>
      <c r="V254">
        <v>0.0333778371161549</v>
      </c>
    </row>
    <row r="255" spans="1:22">
      <c r="A255" t="s">
        <v>29</v>
      </c>
      <c r="B255">
        <v>1243911</v>
      </c>
      <c r="C255" t="s">
        <v>5084</v>
      </c>
      <c r="D255" t="s">
        <v>104</v>
      </c>
      <c r="E255">
        <v>423421857</v>
      </c>
      <c r="F255" t="s">
        <v>47</v>
      </c>
      <c r="G255" t="s">
        <v>33</v>
      </c>
      <c r="H255">
        <v>1</v>
      </c>
      <c r="I255">
        <v>0</v>
      </c>
      <c r="J255">
        <v>4</v>
      </c>
      <c r="K255" t="s">
        <v>34</v>
      </c>
      <c r="L255" t="s">
        <v>34</v>
      </c>
      <c r="M255" t="s">
        <v>5085</v>
      </c>
      <c r="N255" t="s">
        <v>5086</v>
      </c>
      <c r="O255" s="1">
        <v>42122</v>
      </c>
      <c r="P255">
        <v>93</v>
      </c>
      <c r="Q255">
        <v>17</v>
      </c>
      <c r="R255">
        <v>0.005001217</v>
      </c>
      <c r="T255">
        <v>0.0970350404312668</v>
      </c>
      <c r="U255">
        <v>1</v>
      </c>
      <c r="V255">
        <v>0.0333778371161549</v>
      </c>
    </row>
    <row r="256" spans="1:22">
      <c r="A256" t="s">
        <v>29</v>
      </c>
      <c r="B256">
        <v>7702400</v>
      </c>
      <c r="C256" t="s">
        <v>2921</v>
      </c>
      <c r="D256" t="s">
        <v>104</v>
      </c>
      <c r="E256">
        <v>423421857</v>
      </c>
      <c r="F256" t="s">
        <v>47</v>
      </c>
      <c r="G256" t="s">
        <v>33</v>
      </c>
      <c r="H256">
        <v>5</v>
      </c>
      <c r="I256">
        <v>0</v>
      </c>
      <c r="J256">
        <v>0</v>
      </c>
      <c r="K256" t="s">
        <v>34</v>
      </c>
      <c r="L256" t="s">
        <v>41</v>
      </c>
      <c r="M256" t="s">
        <v>109</v>
      </c>
      <c r="N256" t="s">
        <v>2922</v>
      </c>
      <c r="O256" s="1">
        <v>42127</v>
      </c>
      <c r="P256">
        <v>80</v>
      </c>
      <c r="Q256">
        <v>15</v>
      </c>
      <c r="R256">
        <v>0.0051025213</v>
      </c>
      <c r="T256">
        <v>0.0943396226415094</v>
      </c>
      <c r="U256">
        <v>1</v>
      </c>
      <c r="V256">
        <v>0.0333778371161549</v>
      </c>
    </row>
    <row r="257" spans="1:22">
      <c r="A257" t="s">
        <v>29</v>
      </c>
      <c r="B257">
        <v>32076046</v>
      </c>
      <c r="C257" t="s">
        <v>3566</v>
      </c>
      <c r="D257" t="s">
        <v>108</v>
      </c>
      <c r="E257">
        <v>423421857</v>
      </c>
      <c r="F257" t="s">
        <v>47</v>
      </c>
      <c r="G257" t="s">
        <v>33</v>
      </c>
      <c r="H257">
        <v>5</v>
      </c>
      <c r="I257">
        <v>3</v>
      </c>
      <c r="J257">
        <v>3</v>
      </c>
      <c r="K257" t="s">
        <v>34</v>
      </c>
      <c r="L257" t="s">
        <v>41</v>
      </c>
      <c r="M257" t="s">
        <v>3567</v>
      </c>
      <c r="N257" t="s">
        <v>3568</v>
      </c>
      <c r="O257" s="1">
        <v>42127</v>
      </c>
      <c r="P257">
        <v>1215</v>
      </c>
      <c r="Q257">
        <v>226</v>
      </c>
      <c r="R257">
        <v>0.018158525</v>
      </c>
      <c r="T257">
        <v>0.109164420485175</v>
      </c>
      <c r="U257">
        <v>1</v>
      </c>
      <c r="V257">
        <v>0.0327102803738318</v>
      </c>
    </row>
    <row r="258" spans="1:22">
      <c r="A258" t="s">
        <v>29</v>
      </c>
      <c r="B258">
        <v>13425344</v>
      </c>
      <c r="C258" t="s">
        <v>4519</v>
      </c>
      <c r="D258" t="s">
        <v>154</v>
      </c>
      <c r="E258">
        <v>423421857</v>
      </c>
      <c r="F258" t="s">
        <v>47</v>
      </c>
      <c r="G258" t="s">
        <v>33</v>
      </c>
      <c r="H258">
        <v>4</v>
      </c>
      <c r="I258">
        <v>0</v>
      </c>
      <c r="J258">
        <v>0</v>
      </c>
      <c r="K258" t="s">
        <v>34</v>
      </c>
      <c r="L258" t="s">
        <v>41</v>
      </c>
      <c r="M258" t="s">
        <v>4520</v>
      </c>
      <c r="N258" t="s">
        <v>4521</v>
      </c>
      <c r="O258" s="1">
        <v>42127</v>
      </c>
      <c r="P258">
        <v>260</v>
      </c>
      <c r="Q258">
        <v>53</v>
      </c>
      <c r="R258">
        <v>0.00031458368</v>
      </c>
      <c r="T258">
        <v>0.0579514824797844</v>
      </c>
      <c r="U258">
        <v>0.5</v>
      </c>
      <c r="V258">
        <v>0.0327102803738318</v>
      </c>
    </row>
    <row r="259" spans="1:22">
      <c r="A259" t="s">
        <v>29</v>
      </c>
      <c r="B259">
        <v>20016976</v>
      </c>
      <c r="C259" t="s">
        <v>2048</v>
      </c>
      <c r="D259" t="s">
        <v>108</v>
      </c>
      <c r="E259">
        <v>423421857</v>
      </c>
      <c r="F259" t="s">
        <v>47</v>
      </c>
      <c r="G259" t="s">
        <v>33</v>
      </c>
      <c r="H259">
        <v>3</v>
      </c>
      <c r="I259">
        <v>0</v>
      </c>
      <c r="J259">
        <v>0</v>
      </c>
      <c r="K259" t="s">
        <v>34</v>
      </c>
      <c r="L259" t="s">
        <v>41</v>
      </c>
      <c r="M259" t="s">
        <v>2049</v>
      </c>
      <c r="N259" t="s">
        <v>2050</v>
      </c>
      <c r="O259" s="1">
        <v>42130</v>
      </c>
      <c r="P259">
        <v>244</v>
      </c>
      <c r="Q259">
        <v>45</v>
      </c>
      <c r="R259" s="2">
        <v>2.0647944e-5</v>
      </c>
      <c r="T259">
        <v>0.210242587601078</v>
      </c>
      <c r="U259">
        <v>1</v>
      </c>
      <c r="V259">
        <v>0.138851802403204</v>
      </c>
    </row>
    <row r="260" spans="1:22">
      <c r="A260" t="s">
        <v>29</v>
      </c>
      <c r="B260">
        <v>21554911</v>
      </c>
      <c r="C260" t="s">
        <v>1130</v>
      </c>
      <c r="D260" t="s">
        <v>154</v>
      </c>
      <c r="E260">
        <v>423421857</v>
      </c>
      <c r="F260" t="s">
        <v>47</v>
      </c>
      <c r="G260" t="s">
        <v>33</v>
      </c>
      <c r="H260">
        <v>3</v>
      </c>
      <c r="I260">
        <v>0</v>
      </c>
      <c r="J260">
        <v>0</v>
      </c>
      <c r="K260" t="s">
        <v>34</v>
      </c>
      <c r="L260" t="s">
        <v>41</v>
      </c>
      <c r="M260" t="s">
        <v>1131</v>
      </c>
      <c r="N260" t="s">
        <v>1132</v>
      </c>
      <c r="O260" s="1">
        <v>42131</v>
      </c>
      <c r="P260">
        <v>47</v>
      </c>
      <c r="Q260">
        <v>9</v>
      </c>
      <c r="R260">
        <v>0.99396634</v>
      </c>
      <c r="T260">
        <v>0.0350404312668464</v>
      </c>
      <c r="U260">
        <v>0.5</v>
      </c>
      <c r="V260">
        <v>0.0300400534045394</v>
      </c>
    </row>
    <row r="261" spans="1:22">
      <c r="A261" t="s">
        <v>29</v>
      </c>
      <c r="B261">
        <v>50312719</v>
      </c>
      <c r="C261" t="s">
        <v>4771</v>
      </c>
      <c r="D261" t="s">
        <v>135</v>
      </c>
      <c r="E261">
        <v>423421857</v>
      </c>
      <c r="F261" t="s">
        <v>47</v>
      </c>
      <c r="G261" t="s">
        <v>33</v>
      </c>
      <c r="H261">
        <v>5</v>
      </c>
      <c r="I261">
        <v>0</v>
      </c>
      <c r="J261">
        <v>1</v>
      </c>
      <c r="K261" t="s">
        <v>34</v>
      </c>
      <c r="L261" t="s">
        <v>41</v>
      </c>
      <c r="M261" t="s">
        <v>109</v>
      </c>
      <c r="N261" t="s">
        <v>4772</v>
      </c>
      <c r="O261" s="1">
        <v>42131</v>
      </c>
      <c r="P261">
        <v>15</v>
      </c>
      <c r="Q261">
        <v>2</v>
      </c>
      <c r="R261">
        <v>0.004902013</v>
      </c>
      <c r="T261">
        <v>0.246630727762803</v>
      </c>
      <c r="U261">
        <v>1</v>
      </c>
      <c r="V261">
        <v>0.0333778371161549</v>
      </c>
    </row>
    <row r="262" spans="1:22">
      <c r="A262" t="s">
        <v>29</v>
      </c>
      <c r="B262">
        <v>50782118</v>
      </c>
      <c r="C262" t="s">
        <v>3276</v>
      </c>
      <c r="D262" t="s">
        <v>154</v>
      </c>
      <c r="E262">
        <v>423421857</v>
      </c>
      <c r="F262" t="s">
        <v>47</v>
      </c>
      <c r="G262" t="s">
        <v>33</v>
      </c>
      <c r="H262">
        <v>5</v>
      </c>
      <c r="I262">
        <v>0</v>
      </c>
      <c r="J262">
        <v>0</v>
      </c>
      <c r="K262" t="s">
        <v>34</v>
      </c>
      <c r="L262" t="s">
        <v>41</v>
      </c>
      <c r="M262" t="s">
        <v>109</v>
      </c>
      <c r="N262" t="s">
        <v>3277</v>
      </c>
      <c r="O262" s="1">
        <v>42132</v>
      </c>
      <c r="P262">
        <v>14</v>
      </c>
      <c r="Q262">
        <v>3</v>
      </c>
      <c r="R262">
        <v>0.004838025</v>
      </c>
      <c r="T262">
        <v>0.0296495956873315</v>
      </c>
      <c r="U262">
        <v>0.5</v>
      </c>
      <c r="V262">
        <v>0.0333778371161549</v>
      </c>
    </row>
    <row r="263" spans="1:22">
      <c r="A263" t="s">
        <v>29</v>
      </c>
      <c r="B263">
        <v>23210843</v>
      </c>
      <c r="C263" t="s">
        <v>4088</v>
      </c>
      <c r="D263" t="s">
        <v>154</v>
      </c>
      <c r="E263">
        <v>423421857</v>
      </c>
      <c r="F263" t="s">
        <v>47</v>
      </c>
      <c r="G263" t="s">
        <v>33</v>
      </c>
      <c r="H263">
        <v>4</v>
      </c>
      <c r="I263">
        <v>0</v>
      </c>
      <c r="J263">
        <v>0</v>
      </c>
      <c r="K263" t="s">
        <v>34</v>
      </c>
      <c r="L263" t="s">
        <v>41</v>
      </c>
      <c r="M263" t="s">
        <v>4089</v>
      </c>
      <c r="N263" t="s">
        <v>4090</v>
      </c>
      <c r="O263" s="1">
        <v>42132</v>
      </c>
      <c r="P263">
        <v>111</v>
      </c>
      <c r="Q263">
        <v>22</v>
      </c>
      <c r="R263">
        <v>0.004907187</v>
      </c>
      <c r="T263">
        <v>0.171159029649596</v>
      </c>
      <c r="U263">
        <v>1</v>
      </c>
      <c r="V263">
        <v>0.85781041388518</v>
      </c>
    </row>
    <row r="264" spans="1:22">
      <c r="A264" t="s">
        <v>29</v>
      </c>
      <c r="B264">
        <v>3054229</v>
      </c>
      <c r="C264" t="s">
        <v>4137</v>
      </c>
      <c r="D264" t="s">
        <v>108</v>
      </c>
      <c r="E264">
        <v>423421857</v>
      </c>
      <c r="F264" t="s">
        <v>47</v>
      </c>
      <c r="G264" t="s">
        <v>33</v>
      </c>
      <c r="H264">
        <v>4</v>
      </c>
      <c r="I264">
        <v>1</v>
      </c>
      <c r="J264">
        <v>2</v>
      </c>
      <c r="K264" t="s">
        <v>34</v>
      </c>
      <c r="L264" t="s">
        <v>41</v>
      </c>
      <c r="M264" t="s">
        <v>4138</v>
      </c>
      <c r="N264" t="s">
        <v>4139</v>
      </c>
      <c r="O264" s="1">
        <v>42132</v>
      </c>
      <c r="P264">
        <v>107</v>
      </c>
      <c r="Q264">
        <v>20</v>
      </c>
      <c r="R264">
        <v>0.0025307813</v>
      </c>
      <c r="T264">
        <v>0.0269541778975741</v>
      </c>
      <c r="U264">
        <v>0.5</v>
      </c>
      <c r="V264">
        <v>0.0327102803738318</v>
      </c>
    </row>
    <row r="265" spans="1:22">
      <c r="A265" t="s">
        <v>29</v>
      </c>
      <c r="B265">
        <v>44418744</v>
      </c>
      <c r="C265" t="s">
        <v>3374</v>
      </c>
      <c r="D265" t="s">
        <v>154</v>
      </c>
      <c r="E265">
        <v>423421857</v>
      </c>
      <c r="F265" t="s">
        <v>47</v>
      </c>
      <c r="G265" t="s">
        <v>33</v>
      </c>
      <c r="H265">
        <v>3</v>
      </c>
      <c r="I265">
        <v>0</v>
      </c>
      <c r="J265">
        <v>0</v>
      </c>
      <c r="K265" t="s">
        <v>34</v>
      </c>
      <c r="L265" t="s">
        <v>41</v>
      </c>
      <c r="M265" t="s">
        <v>3375</v>
      </c>
      <c r="N265" t="s">
        <v>3376</v>
      </c>
      <c r="O265" s="1">
        <v>42135</v>
      </c>
      <c r="P265">
        <v>75</v>
      </c>
      <c r="Q265">
        <v>17</v>
      </c>
      <c r="R265">
        <v>0.9940843</v>
      </c>
      <c r="T265">
        <v>0.0768194070080863</v>
      </c>
      <c r="U265">
        <v>1</v>
      </c>
      <c r="V265">
        <v>0.0353805073431242</v>
      </c>
    </row>
    <row r="266" spans="1:22">
      <c r="A266" t="s">
        <v>29</v>
      </c>
      <c r="B266">
        <v>10594599</v>
      </c>
      <c r="C266" t="s">
        <v>1211</v>
      </c>
      <c r="D266" t="s">
        <v>154</v>
      </c>
      <c r="E266">
        <v>423421857</v>
      </c>
      <c r="F266" t="s">
        <v>47</v>
      </c>
      <c r="G266" t="s">
        <v>33</v>
      </c>
      <c r="H266">
        <v>3</v>
      </c>
      <c r="I266">
        <v>1</v>
      </c>
      <c r="J266">
        <v>2</v>
      </c>
      <c r="K266" t="s">
        <v>34</v>
      </c>
      <c r="L266" t="s">
        <v>41</v>
      </c>
      <c r="M266" t="s">
        <v>1212</v>
      </c>
      <c r="N266" t="s">
        <v>1213</v>
      </c>
      <c r="O266" s="1">
        <v>42140</v>
      </c>
      <c r="P266">
        <v>231</v>
      </c>
      <c r="Q266">
        <v>44</v>
      </c>
      <c r="R266">
        <v>0.003826095</v>
      </c>
      <c r="T266">
        <v>0.0566037735849057</v>
      </c>
      <c r="U266">
        <v>1</v>
      </c>
      <c r="V266">
        <v>0.0333778371161549</v>
      </c>
    </row>
    <row r="267" spans="1:22">
      <c r="A267" t="s">
        <v>29</v>
      </c>
      <c r="B267">
        <v>28498059</v>
      </c>
      <c r="C267" t="s">
        <v>5296</v>
      </c>
      <c r="D267" t="s">
        <v>108</v>
      </c>
      <c r="E267">
        <v>423421857</v>
      </c>
      <c r="F267" t="s">
        <v>47</v>
      </c>
      <c r="G267" t="s">
        <v>33</v>
      </c>
      <c r="H267">
        <v>5</v>
      </c>
      <c r="I267">
        <v>1</v>
      </c>
      <c r="J267">
        <v>1</v>
      </c>
      <c r="K267" t="s">
        <v>34</v>
      </c>
      <c r="L267" t="s">
        <v>41</v>
      </c>
      <c r="M267" t="s">
        <v>5297</v>
      </c>
      <c r="N267" t="s">
        <v>5298</v>
      </c>
      <c r="O267" s="1">
        <v>42140</v>
      </c>
      <c r="P267">
        <v>52</v>
      </c>
      <c r="Q267">
        <v>10</v>
      </c>
      <c r="R267">
        <v>0.11022118</v>
      </c>
      <c r="T267">
        <v>0.0363881401617251</v>
      </c>
      <c r="U267">
        <v>0.5</v>
      </c>
      <c r="V267">
        <v>0.0333778371161549</v>
      </c>
    </row>
    <row r="268" spans="1:22">
      <c r="A268" t="s">
        <v>29</v>
      </c>
      <c r="B268">
        <v>31322171</v>
      </c>
      <c r="C268" t="s">
        <v>5371</v>
      </c>
      <c r="D268" t="s">
        <v>953</v>
      </c>
      <c r="E268">
        <v>423421857</v>
      </c>
      <c r="F268" t="s">
        <v>47</v>
      </c>
      <c r="G268" t="s">
        <v>33</v>
      </c>
      <c r="H268">
        <v>3</v>
      </c>
      <c r="I268">
        <v>0</v>
      </c>
      <c r="J268">
        <v>0</v>
      </c>
      <c r="K268" t="s">
        <v>34</v>
      </c>
      <c r="L268" t="s">
        <v>41</v>
      </c>
      <c r="M268" t="s">
        <v>5372</v>
      </c>
      <c r="N268" t="s">
        <v>5373</v>
      </c>
      <c r="O268" s="1">
        <v>42141</v>
      </c>
      <c r="P268">
        <v>348</v>
      </c>
      <c r="Q268">
        <v>63</v>
      </c>
      <c r="R268">
        <v>0.00282889</v>
      </c>
      <c r="T268">
        <v>0.0768194070080863</v>
      </c>
      <c r="U268">
        <v>0.5</v>
      </c>
      <c r="V268">
        <v>0.0267022696929239</v>
      </c>
    </row>
    <row r="269" spans="1:22">
      <c r="A269" t="s">
        <v>29</v>
      </c>
      <c r="B269">
        <v>44035942</v>
      </c>
      <c r="C269" t="s">
        <v>3080</v>
      </c>
      <c r="D269" t="s">
        <v>108</v>
      </c>
      <c r="E269">
        <v>423421857</v>
      </c>
      <c r="F269" t="s">
        <v>47</v>
      </c>
      <c r="G269" t="s">
        <v>33</v>
      </c>
      <c r="H269">
        <v>5</v>
      </c>
      <c r="I269">
        <v>0</v>
      </c>
      <c r="J269">
        <v>0</v>
      </c>
      <c r="K269" t="s">
        <v>34</v>
      </c>
      <c r="L269" t="s">
        <v>41</v>
      </c>
      <c r="M269" t="s">
        <v>3081</v>
      </c>
      <c r="N269" t="s">
        <v>3082</v>
      </c>
      <c r="O269" s="1">
        <v>42143</v>
      </c>
      <c r="P269">
        <v>51</v>
      </c>
      <c r="Q269">
        <v>9</v>
      </c>
      <c r="R269" s="2">
        <v>3.1763757e-5</v>
      </c>
      <c r="T269">
        <v>0.247978436657682</v>
      </c>
      <c r="U269">
        <v>1</v>
      </c>
      <c r="V269">
        <v>0.0473965287049399</v>
      </c>
    </row>
    <row r="270" spans="1:22">
      <c r="A270" t="s">
        <v>29</v>
      </c>
      <c r="B270">
        <v>20207650</v>
      </c>
      <c r="C270" t="s">
        <v>4636</v>
      </c>
      <c r="D270" t="s">
        <v>154</v>
      </c>
      <c r="E270">
        <v>423421857</v>
      </c>
      <c r="F270" t="s">
        <v>47</v>
      </c>
      <c r="G270" t="s">
        <v>33</v>
      </c>
      <c r="H270">
        <v>5</v>
      </c>
      <c r="I270">
        <v>0</v>
      </c>
      <c r="J270">
        <v>0</v>
      </c>
      <c r="K270" t="s">
        <v>34</v>
      </c>
      <c r="L270" t="s">
        <v>41</v>
      </c>
      <c r="M270" t="s">
        <v>4637</v>
      </c>
      <c r="N270" t="s">
        <v>4638</v>
      </c>
      <c r="O270" s="1">
        <v>42143</v>
      </c>
      <c r="P270">
        <v>190</v>
      </c>
      <c r="Q270">
        <v>35</v>
      </c>
      <c r="R270">
        <v>0.004796482</v>
      </c>
      <c r="T270">
        <v>0.0539083557951483</v>
      </c>
      <c r="U270">
        <v>0.5</v>
      </c>
      <c r="V270">
        <v>0.0327102803738318</v>
      </c>
    </row>
    <row r="271" spans="1:22">
      <c r="A271" t="s">
        <v>29</v>
      </c>
      <c r="B271">
        <v>49872061</v>
      </c>
      <c r="C271" t="s">
        <v>4836</v>
      </c>
      <c r="D271" t="s">
        <v>154</v>
      </c>
      <c r="E271">
        <v>423421857</v>
      </c>
      <c r="F271" t="s">
        <v>47</v>
      </c>
      <c r="G271" t="s">
        <v>33</v>
      </c>
      <c r="H271">
        <v>5</v>
      </c>
      <c r="I271">
        <v>0</v>
      </c>
      <c r="J271">
        <v>0</v>
      </c>
      <c r="K271" t="s">
        <v>34</v>
      </c>
      <c r="L271" t="s">
        <v>41</v>
      </c>
      <c r="M271" t="s">
        <v>1717</v>
      </c>
      <c r="N271" t="s">
        <v>4837</v>
      </c>
      <c r="O271" s="1">
        <v>42143</v>
      </c>
      <c r="P271">
        <v>137</v>
      </c>
      <c r="Q271">
        <v>27</v>
      </c>
      <c r="R271">
        <v>0.0048509124</v>
      </c>
      <c r="T271">
        <v>0.0633423180592992</v>
      </c>
      <c r="U271">
        <v>1</v>
      </c>
      <c r="V271">
        <v>0.250333778371162</v>
      </c>
    </row>
    <row r="272" spans="1:22">
      <c r="A272" t="s">
        <v>29</v>
      </c>
      <c r="B272">
        <v>36253745</v>
      </c>
      <c r="C272" t="s">
        <v>1976</v>
      </c>
      <c r="D272" t="s">
        <v>104</v>
      </c>
      <c r="E272">
        <v>423421857</v>
      </c>
      <c r="F272" t="s">
        <v>47</v>
      </c>
      <c r="G272" t="s">
        <v>33</v>
      </c>
      <c r="H272">
        <v>5</v>
      </c>
      <c r="I272">
        <v>0</v>
      </c>
      <c r="J272">
        <v>0</v>
      </c>
      <c r="K272" t="s">
        <v>34</v>
      </c>
      <c r="L272" t="s">
        <v>41</v>
      </c>
      <c r="M272" t="s">
        <v>1977</v>
      </c>
      <c r="N272" t="s">
        <v>1978</v>
      </c>
      <c r="O272" s="1">
        <v>42148</v>
      </c>
      <c r="P272">
        <v>320</v>
      </c>
      <c r="Q272">
        <v>60</v>
      </c>
      <c r="R272">
        <v>0.9946261</v>
      </c>
      <c r="T272">
        <v>0.0983827493261456</v>
      </c>
      <c r="U272">
        <v>0.5</v>
      </c>
      <c r="V272">
        <v>0.0327102803738318</v>
      </c>
    </row>
    <row r="273" spans="1:22">
      <c r="A273" t="s">
        <v>29</v>
      </c>
      <c r="B273">
        <v>15048270</v>
      </c>
      <c r="C273" t="s">
        <v>117</v>
      </c>
      <c r="D273" t="s">
        <v>108</v>
      </c>
      <c r="E273">
        <v>423421857</v>
      </c>
      <c r="F273" t="s">
        <v>47</v>
      </c>
      <c r="G273" t="s">
        <v>33</v>
      </c>
      <c r="H273">
        <v>4</v>
      </c>
      <c r="I273">
        <v>0</v>
      </c>
      <c r="J273">
        <v>0</v>
      </c>
      <c r="K273" t="s">
        <v>34</v>
      </c>
      <c r="L273" t="s">
        <v>41</v>
      </c>
      <c r="M273" t="s">
        <v>118</v>
      </c>
      <c r="N273" t="s">
        <v>119</v>
      </c>
      <c r="O273" s="1">
        <v>42149</v>
      </c>
      <c r="P273">
        <v>58</v>
      </c>
      <c r="Q273">
        <v>10</v>
      </c>
      <c r="R273">
        <v>0.051185593</v>
      </c>
      <c r="T273">
        <v>0.0269541778975741</v>
      </c>
      <c r="U273">
        <v>0.5</v>
      </c>
      <c r="V273">
        <v>0.0333778371161549</v>
      </c>
    </row>
    <row r="274" spans="1:22">
      <c r="A274" t="s">
        <v>29</v>
      </c>
      <c r="B274">
        <v>32123809</v>
      </c>
      <c r="C274" t="s">
        <v>2075</v>
      </c>
      <c r="D274" t="s">
        <v>108</v>
      </c>
      <c r="E274">
        <v>423421857</v>
      </c>
      <c r="F274" t="s">
        <v>47</v>
      </c>
      <c r="G274" t="s">
        <v>33</v>
      </c>
      <c r="H274">
        <v>3</v>
      </c>
      <c r="I274">
        <v>97</v>
      </c>
      <c r="J274">
        <v>108</v>
      </c>
      <c r="K274" t="s">
        <v>34</v>
      </c>
      <c r="L274" t="s">
        <v>41</v>
      </c>
      <c r="M274" t="s">
        <v>2076</v>
      </c>
      <c r="N274" t="s">
        <v>2077</v>
      </c>
      <c r="O274" s="1">
        <v>42149</v>
      </c>
      <c r="P274">
        <v>290</v>
      </c>
      <c r="Q274">
        <v>55</v>
      </c>
      <c r="R274">
        <v>0.003353675</v>
      </c>
      <c r="T274">
        <v>0.0309973045822102</v>
      </c>
      <c r="U274">
        <v>0.5</v>
      </c>
      <c r="V274">
        <v>0.0333778371161549</v>
      </c>
    </row>
    <row r="275" spans="1:22">
      <c r="A275" t="s">
        <v>29</v>
      </c>
      <c r="B275">
        <v>22203804</v>
      </c>
      <c r="C275" t="s">
        <v>4682</v>
      </c>
      <c r="D275" t="s">
        <v>113</v>
      </c>
      <c r="E275">
        <v>423421857</v>
      </c>
      <c r="F275" t="s">
        <v>47</v>
      </c>
      <c r="G275" t="s">
        <v>33</v>
      </c>
      <c r="H275">
        <v>5</v>
      </c>
      <c r="I275">
        <v>0</v>
      </c>
      <c r="J275">
        <v>0</v>
      </c>
      <c r="K275" t="s">
        <v>34</v>
      </c>
      <c r="L275" t="s">
        <v>41</v>
      </c>
      <c r="M275" t="s">
        <v>4683</v>
      </c>
      <c r="N275" t="s">
        <v>4684</v>
      </c>
      <c r="O275" s="1">
        <v>42149</v>
      </c>
      <c r="P275">
        <v>79</v>
      </c>
      <c r="Q275">
        <v>15</v>
      </c>
      <c r="R275">
        <v>0.99999464</v>
      </c>
      <c r="T275">
        <v>0.0377358490566038</v>
      </c>
      <c r="U275">
        <v>0.5</v>
      </c>
      <c r="V275">
        <v>0.0360480640854473</v>
      </c>
    </row>
    <row r="276" spans="1:22">
      <c r="A276" t="s">
        <v>29</v>
      </c>
      <c r="B276">
        <v>35518392</v>
      </c>
      <c r="C276" t="s">
        <v>986</v>
      </c>
      <c r="D276" t="s">
        <v>154</v>
      </c>
      <c r="E276">
        <v>423421857</v>
      </c>
      <c r="F276" t="s">
        <v>47</v>
      </c>
      <c r="G276" t="s">
        <v>33</v>
      </c>
      <c r="H276">
        <v>5</v>
      </c>
      <c r="I276">
        <v>0</v>
      </c>
      <c r="J276">
        <v>0</v>
      </c>
      <c r="K276" t="s">
        <v>34</v>
      </c>
      <c r="L276" t="s">
        <v>41</v>
      </c>
      <c r="M276" t="s">
        <v>109</v>
      </c>
      <c r="N276" t="s">
        <v>987</v>
      </c>
      <c r="O276" s="1">
        <v>42150</v>
      </c>
      <c r="P276">
        <v>77</v>
      </c>
      <c r="Q276">
        <v>15</v>
      </c>
      <c r="R276">
        <v>0.9999999</v>
      </c>
      <c r="T276">
        <v>0.0309973045822102</v>
      </c>
      <c r="U276">
        <v>0.5</v>
      </c>
      <c r="V276">
        <v>0.0267022696929239</v>
      </c>
    </row>
    <row r="277" spans="1:22">
      <c r="A277" t="s">
        <v>29</v>
      </c>
      <c r="B277">
        <v>16226056</v>
      </c>
      <c r="C277" t="s">
        <v>4619</v>
      </c>
      <c r="D277" t="s">
        <v>108</v>
      </c>
      <c r="E277">
        <v>423421857</v>
      </c>
      <c r="F277" t="s">
        <v>47</v>
      </c>
      <c r="G277" t="s">
        <v>33</v>
      </c>
      <c r="H277">
        <v>5</v>
      </c>
      <c r="I277">
        <v>0</v>
      </c>
      <c r="J277">
        <v>0</v>
      </c>
      <c r="K277" t="s">
        <v>34</v>
      </c>
      <c r="L277" t="s">
        <v>41</v>
      </c>
      <c r="M277" t="s">
        <v>109</v>
      </c>
      <c r="N277" t="s">
        <v>4620</v>
      </c>
      <c r="O277" s="1">
        <v>42150</v>
      </c>
      <c r="P277">
        <v>47</v>
      </c>
      <c r="Q277">
        <v>8</v>
      </c>
      <c r="R277">
        <v>0.86024255</v>
      </c>
      <c r="T277">
        <v>0.3544474393531</v>
      </c>
      <c r="U277">
        <v>0.5</v>
      </c>
      <c r="V277">
        <v>0.0353805073431242</v>
      </c>
    </row>
    <row r="278" spans="1:22">
      <c r="A278" t="s">
        <v>29</v>
      </c>
      <c r="B278">
        <v>10151756</v>
      </c>
      <c r="C278" t="s">
        <v>2743</v>
      </c>
      <c r="D278" t="s">
        <v>108</v>
      </c>
      <c r="E278">
        <v>423421857</v>
      </c>
      <c r="F278" t="s">
        <v>47</v>
      </c>
      <c r="G278" t="s">
        <v>33</v>
      </c>
      <c r="H278">
        <v>5</v>
      </c>
      <c r="I278">
        <v>0</v>
      </c>
      <c r="J278">
        <v>0</v>
      </c>
      <c r="K278" t="s">
        <v>34</v>
      </c>
      <c r="L278" t="s">
        <v>41</v>
      </c>
      <c r="M278" t="s">
        <v>2744</v>
      </c>
      <c r="N278" t="s">
        <v>2745</v>
      </c>
      <c r="O278" s="1">
        <v>42152</v>
      </c>
      <c r="P278">
        <v>413</v>
      </c>
      <c r="Q278">
        <v>80</v>
      </c>
      <c r="R278">
        <v>0.9966593</v>
      </c>
      <c r="T278">
        <v>0.0525606469002695</v>
      </c>
      <c r="U278">
        <v>1</v>
      </c>
      <c r="V278">
        <v>0.0333778371161549</v>
      </c>
    </row>
    <row r="279" spans="1:22">
      <c r="A279" t="s">
        <v>29</v>
      </c>
      <c r="B279">
        <v>34793204</v>
      </c>
      <c r="C279" t="s">
        <v>3228</v>
      </c>
      <c r="D279" t="s">
        <v>108</v>
      </c>
      <c r="E279">
        <v>423421857</v>
      </c>
      <c r="F279" t="s">
        <v>47</v>
      </c>
      <c r="G279" t="s">
        <v>33</v>
      </c>
      <c r="H279">
        <v>5</v>
      </c>
      <c r="I279">
        <v>0</v>
      </c>
      <c r="J279">
        <v>0</v>
      </c>
      <c r="K279" t="s">
        <v>34</v>
      </c>
      <c r="L279" t="s">
        <v>41</v>
      </c>
      <c r="M279" t="s">
        <v>109</v>
      </c>
      <c r="N279" t="s">
        <v>3229</v>
      </c>
      <c r="O279" s="1">
        <v>42154</v>
      </c>
      <c r="P279">
        <v>10</v>
      </c>
      <c r="Q279">
        <v>2</v>
      </c>
      <c r="R279">
        <v>0.0046864958</v>
      </c>
      <c r="T279">
        <v>0.128032345013477</v>
      </c>
      <c r="U279">
        <v>1</v>
      </c>
      <c r="V279">
        <v>0.0460614152202937</v>
      </c>
    </row>
    <row r="280" spans="1:22">
      <c r="A280" t="s">
        <v>29</v>
      </c>
      <c r="B280">
        <v>47986142</v>
      </c>
      <c r="C280" t="s">
        <v>4597</v>
      </c>
      <c r="D280" t="s">
        <v>154</v>
      </c>
      <c r="E280">
        <v>423421857</v>
      </c>
      <c r="F280" t="s">
        <v>47</v>
      </c>
      <c r="G280" t="s">
        <v>33</v>
      </c>
      <c r="H280">
        <v>4</v>
      </c>
      <c r="I280">
        <v>2</v>
      </c>
      <c r="J280">
        <v>2</v>
      </c>
      <c r="K280" t="s">
        <v>34</v>
      </c>
      <c r="L280" t="s">
        <v>41</v>
      </c>
      <c r="M280" t="s">
        <v>4598</v>
      </c>
      <c r="N280" t="s">
        <v>4599</v>
      </c>
      <c r="O280" s="1">
        <v>42154</v>
      </c>
      <c r="P280">
        <v>186</v>
      </c>
      <c r="Q280">
        <v>33</v>
      </c>
      <c r="R280">
        <v>0.004291809</v>
      </c>
      <c r="T280">
        <v>0.00808625336927224</v>
      </c>
      <c r="U280">
        <v>0.5</v>
      </c>
      <c r="V280">
        <v>0.0333778371161549</v>
      </c>
    </row>
    <row r="281" spans="1:22">
      <c r="A281" t="s">
        <v>29</v>
      </c>
      <c r="B281">
        <v>30569926</v>
      </c>
      <c r="C281" t="s">
        <v>2875</v>
      </c>
      <c r="D281" t="s">
        <v>108</v>
      </c>
      <c r="E281">
        <v>423421857</v>
      </c>
      <c r="F281" t="s">
        <v>47</v>
      </c>
      <c r="G281" t="s">
        <v>33</v>
      </c>
      <c r="H281">
        <v>5</v>
      </c>
      <c r="I281">
        <v>0</v>
      </c>
      <c r="J281">
        <v>0</v>
      </c>
      <c r="K281" t="s">
        <v>34</v>
      </c>
      <c r="L281" t="s">
        <v>41</v>
      </c>
      <c r="M281" t="s">
        <v>109</v>
      </c>
      <c r="N281" t="s">
        <v>2876</v>
      </c>
      <c r="O281" s="1">
        <v>42156</v>
      </c>
      <c r="P281">
        <v>103</v>
      </c>
      <c r="Q281">
        <v>18</v>
      </c>
      <c r="R281" s="2">
        <v>7.0609305e-5</v>
      </c>
      <c r="T281">
        <v>0.00943396226415094</v>
      </c>
      <c r="U281">
        <v>0.5</v>
      </c>
      <c r="V281">
        <v>0.0333778371161549</v>
      </c>
    </row>
    <row r="282" spans="1:22">
      <c r="A282" t="s">
        <v>29</v>
      </c>
      <c r="B282">
        <v>33224073</v>
      </c>
      <c r="C282" t="s">
        <v>3225</v>
      </c>
      <c r="D282" t="s">
        <v>154</v>
      </c>
      <c r="E282">
        <v>423421857</v>
      </c>
      <c r="F282" t="s">
        <v>47</v>
      </c>
      <c r="G282" t="s">
        <v>33</v>
      </c>
      <c r="H282">
        <v>2</v>
      </c>
      <c r="I282">
        <v>0</v>
      </c>
      <c r="J282">
        <v>0</v>
      </c>
      <c r="K282" t="s">
        <v>34</v>
      </c>
      <c r="L282" t="s">
        <v>41</v>
      </c>
      <c r="M282" t="s">
        <v>3226</v>
      </c>
      <c r="N282" t="s">
        <v>3227</v>
      </c>
      <c r="O282" s="1">
        <v>42156</v>
      </c>
      <c r="P282">
        <v>226</v>
      </c>
      <c r="Q282">
        <v>45</v>
      </c>
      <c r="R282">
        <v>0.99466693</v>
      </c>
      <c r="T282">
        <v>0.0646900269541779</v>
      </c>
      <c r="U282">
        <v>0.5</v>
      </c>
      <c r="V282">
        <v>0.0300400534045394</v>
      </c>
    </row>
    <row r="283" spans="1:22">
      <c r="A283" t="s">
        <v>29</v>
      </c>
      <c r="B283">
        <v>28293244</v>
      </c>
      <c r="C283" t="s">
        <v>228</v>
      </c>
      <c r="D283" t="s">
        <v>113</v>
      </c>
      <c r="E283">
        <v>423421857</v>
      </c>
      <c r="F283" t="s">
        <v>47</v>
      </c>
      <c r="G283" t="s">
        <v>33</v>
      </c>
      <c r="H283">
        <v>4</v>
      </c>
      <c r="I283">
        <v>0</v>
      </c>
      <c r="J283">
        <v>0</v>
      </c>
      <c r="K283" t="s">
        <v>34</v>
      </c>
      <c r="L283" t="s">
        <v>41</v>
      </c>
      <c r="M283" t="s">
        <v>229</v>
      </c>
      <c r="N283" t="s">
        <v>230</v>
      </c>
      <c r="O283" s="1">
        <v>42158</v>
      </c>
      <c r="P283">
        <v>31</v>
      </c>
      <c r="Q283">
        <v>5</v>
      </c>
      <c r="R283">
        <v>0.9953543</v>
      </c>
      <c r="T283">
        <v>0.0714285714285714</v>
      </c>
      <c r="U283">
        <v>0.5</v>
      </c>
      <c r="V283">
        <v>0.0333778371161549</v>
      </c>
    </row>
    <row r="284" spans="1:22">
      <c r="A284" t="s">
        <v>29</v>
      </c>
      <c r="B284">
        <v>19443892</v>
      </c>
      <c r="C284" t="s">
        <v>243</v>
      </c>
      <c r="D284" t="s">
        <v>135</v>
      </c>
      <c r="E284">
        <v>423421857</v>
      </c>
      <c r="F284" t="s">
        <v>47</v>
      </c>
      <c r="G284" t="s">
        <v>33</v>
      </c>
      <c r="H284">
        <v>5</v>
      </c>
      <c r="I284">
        <v>0</v>
      </c>
      <c r="J284">
        <v>0</v>
      </c>
      <c r="K284" t="s">
        <v>34</v>
      </c>
      <c r="L284" t="s">
        <v>41</v>
      </c>
      <c r="M284" t="s">
        <v>109</v>
      </c>
      <c r="N284" t="s">
        <v>244</v>
      </c>
      <c r="O284" s="1">
        <v>42158</v>
      </c>
      <c r="P284">
        <v>5</v>
      </c>
      <c r="Q284">
        <v>1</v>
      </c>
      <c r="R284">
        <v>0.0039648623</v>
      </c>
      <c r="T284">
        <v>0.0579514824797844</v>
      </c>
      <c r="U284">
        <v>0.5</v>
      </c>
      <c r="V284">
        <v>0.0333778371161549</v>
      </c>
    </row>
    <row r="285" spans="1:22">
      <c r="A285" t="s">
        <v>29</v>
      </c>
      <c r="B285">
        <v>12350298</v>
      </c>
      <c r="C285" t="s">
        <v>2981</v>
      </c>
      <c r="D285" t="s">
        <v>104</v>
      </c>
      <c r="E285">
        <v>423421857</v>
      </c>
      <c r="F285" t="s">
        <v>47</v>
      </c>
      <c r="G285" t="s">
        <v>33</v>
      </c>
      <c r="H285">
        <v>5</v>
      </c>
      <c r="I285">
        <v>0</v>
      </c>
      <c r="J285">
        <v>0</v>
      </c>
      <c r="K285" t="s">
        <v>34</v>
      </c>
      <c r="L285" t="s">
        <v>41</v>
      </c>
      <c r="M285" t="s">
        <v>109</v>
      </c>
      <c r="N285" t="s">
        <v>2982</v>
      </c>
      <c r="O285" s="1">
        <v>42158</v>
      </c>
      <c r="P285">
        <v>65</v>
      </c>
      <c r="Q285">
        <v>13</v>
      </c>
      <c r="R285">
        <v>0.9988456</v>
      </c>
      <c r="T285">
        <v>0.0633423180592992</v>
      </c>
      <c r="U285">
        <v>1</v>
      </c>
      <c r="V285">
        <v>0.0387182910547397</v>
      </c>
    </row>
    <row r="286" spans="1:22">
      <c r="A286" t="s">
        <v>29</v>
      </c>
      <c r="B286">
        <v>2397922</v>
      </c>
      <c r="C286" t="s">
        <v>4467</v>
      </c>
      <c r="D286" t="s">
        <v>108</v>
      </c>
      <c r="E286">
        <v>423421857</v>
      </c>
      <c r="F286" t="s">
        <v>47</v>
      </c>
      <c r="G286" t="s">
        <v>33</v>
      </c>
      <c r="H286">
        <v>5</v>
      </c>
      <c r="I286">
        <v>0</v>
      </c>
      <c r="J286">
        <v>0</v>
      </c>
      <c r="K286" t="s">
        <v>34</v>
      </c>
      <c r="L286" t="s">
        <v>41</v>
      </c>
      <c r="M286" t="s">
        <v>4468</v>
      </c>
      <c r="N286" t="s">
        <v>4469</v>
      </c>
      <c r="O286" s="1">
        <v>42158</v>
      </c>
      <c r="P286">
        <v>221</v>
      </c>
      <c r="Q286">
        <v>39</v>
      </c>
      <c r="R286">
        <v>0.9946635</v>
      </c>
      <c r="T286">
        <v>0.136118598382749</v>
      </c>
      <c r="U286">
        <v>1</v>
      </c>
      <c r="V286">
        <v>0.0333778371161549</v>
      </c>
    </row>
    <row r="287" spans="1:22">
      <c r="A287" t="s">
        <v>29</v>
      </c>
      <c r="B287">
        <v>1928134</v>
      </c>
      <c r="C287" t="s">
        <v>1030</v>
      </c>
      <c r="D287" t="s">
        <v>108</v>
      </c>
      <c r="E287">
        <v>423421857</v>
      </c>
      <c r="F287" t="s">
        <v>47</v>
      </c>
      <c r="G287" t="s">
        <v>33</v>
      </c>
      <c r="H287">
        <v>4</v>
      </c>
      <c r="I287">
        <v>0</v>
      </c>
      <c r="J287">
        <v>0</v>
      </c>
      <c r="K287" t="s">
        <v>34</v>
      </c>
      <c r="L287" t="s">
        <v>41</v>
      </c>
      <c r="M287" t="s">
        <v>155</v>
      </c>
      <c r="N287" t="s">
        <v>1025</v>
      </c>
      <c r="O287" s="1">
        <v>42159</v>
      </c>
      <c r="P287">
        <v>9</v>
      </c>
      <c r="Q287">
        <v>2</v>
      </c>
      <c r="R287">
        <v>0.0032212317</v>
      </c>
      <c r="T287">
        <v>0.0269541778975741</v>
      </c>
      <c r="U287">
        <v>1</v>
      </c>
      <c r="V287">
        <v>0.0333778371161549</v>
      </c>
    </row>
    <row r="288" spans="1:22">
      <c r="A288" t="s">
        <v>29</v>
      </c>
      <c r="B288">
        <v>50865829</v>
      </c>
      <c r="C288" t="s">
        <v>2397</v>
      </c>
      <c r="D288" t="s">
        <v>953</v>
      </c>
      <c r="E288">
        <v>423421857</v>
      </c>
      <c r="F288" t="s">
        <v>47</v>
      </c>
      <c r="G288" t="s">
        <v>33</v>
      </c>
      <c r="H288">
        <v>4</v>
      </c>
      <c r="I288">
        <v>0</v>
      </c>
      <c r="J288">
        <v>0</v>
      </c>
      <c r="K288" t="s">
        <v>34</v>
      </c>
      <c r="L288" t="s">
        <v>41</v>
      </c>
      <c r="M288" t="s">
        <v>2398</v>
      </c>
      <c r="N288" t="s">
        <v>2399</v>
      </c>
      <c r="O288" s="1">
        <v>42160</v>
      </c>
      <c r="P288">
        <v>13</v>
      </c>
      <c r="Q288">
        <v>2</v>
      </c>
      <c r="R288">
        <v>0.9943481</v>
      </c>
      <c r="T288">
        <v>0.0741239892183288</v>
      </c>
      <c r="U288">
        <v>0.5</v>
      </c>
      <c r="V288">
        <v>0.0333778371161549</v>
      </c>
    </row>
    <row r="289" spans="1:22">
      <c r="A289" t="s">
        <v>29</v>
      </c>
      <c r="B289">
        <v>37992460</v>
      </c>
      <c r="C289" t="s">
        <v>2452</v>
      </c>
      <c r="D289" t="s">
        <v>135</v>
      </c>
      <c r="E289">
        <v>423421857</v>
      </c>
      <c r="F289" t="s">
        <v>47</v>
      </c>
      <c r="G289" t="s">
        <v>33</v>
      </c>
      <c r="H289">
        <v>5</v>
      </c>
      <c r="I289">
        <v>0</v>
      </c>
      <c r="J289">
        <v>0</v>
      </c>
      <c r="K289" t="s">
        <v>34</v>
      </c>
      <c r="L289" t="s">
        <v>41</v>
      </c>
      <c r="M289" t="s">
        <v>2453</v>
      </c>
      <c r="N289" t="s">
        <v>2454</v>
      </c>
      <c r="O289" s="1">
        <v>42160</v>
      </c>
      <c r="P289">
        <v>233</v>
      </c>
      <c r="Q289">
        <v>43</v>
      </c>
      <c r="R289">
        <v>0.9999999</v>
      </c>
      <c r="T289">
        <v>0.00134770889487871</v>
      </c>
      <c r="U289">
        <v>0.5</v>
      </c>
      <c r="V289">
        <v>0.0333778371161549</v>
      </c>
    </row>
    <row r="290" spans="1:22">
      <c r="A290" t="s">
        <v>29</v>
      </c>
      <c r="B290">
        <v>20877643</v>
      </c>
      <c r="C290" t="s">
        <v>3922</v>
      </c>
      <c r="D290" t="s">
        <v>46</v>
      </c>
      <c r="E290">
        <v>423421857</v>
      </c>
      <c r="F290" t="s">
        <v>47</v>
      </c>
      <c r="G290" t="s">
        <v>33</v>
      </c>
      <c r="H290">
        <v>4</v>
      </c>
      <c r="I290">
        <v>0</v>
      </c>
      <c r="J290">
        <v>0</v>
      </c>
      <c r="K290" t="s">
        <v>34</v>
      </c>
      <c r="L290" t="s">
        <v>41</v>
      </c>
      <c r="M290" t="s">
        <v>3923</v>
      </c>
      <c r="N290" t="s">
        <v>3924</v>
      </c>
      <c r="O290" s="1">
        <v>42160</v>
      </c>
      <c r="P290">
        <v>364</v>
      </c>
      <c r="Q290">
        <v>72</v>
      </c>
      <c r="R290">
        <v>0.99972004</v>
      </c>
      <c r="T290">
        <v>0.0444743935309973</v>
      </c>
      <c r="U290">
        <v>0.5</v>
      </c>
      <c r="V290">
        <v>0.0387182910547397</v>
      </c>
    </row>
    <row r="291" spans="1:22">
      <c r="A291" t="s">
        <v>29</v>
      </c>
      <c r="B291">
        <v>28586302</v>
      </c>
      <c r="C291" t="s">
        <v>4857</v>
      </c>
      <c r="D291" t="s">
        <v>113</v>
      </c>
      <c r="E291">
        <v>423421857</v>
      </c>
      <c r="F291" t="s">
        <v>47</v>
      </c>
      <c r="G291" t="s">
        <v>33</v>
      </c>
      <c r="H291">
        <v>5</v>
      </c>
      <c r="I291">
        <v>0</v>
      </c>
      <c r="J291">
        <v>0</v>
      </c>
      <c r="K291" t="s">
        <v>34</v>
      </c>
      <c r="L291" t="s">
        <v>41</v>
      </c>
      <c r="M291" t="s">
        <v>4858</v>
      </c>
      <c r="N291" t="s">
        <v>4859</v>
      </c>
      <c r="O291" s="1">
        <v>42161</v>
      </c>
      <c r="P291">
        <v>225</v>
      </c>
      <c r="Q291">
        <v>42</v>
      </c>
      <c r="R291">
        <v>0.0050532115</v>
      </c>
      <c r="T291">
        <v>0.00673854447439353</v>
      </c>
      <c r="U291">
        <v>0.5</v>
      </c>
      <c r="V291">
        <v>0.0333778371161549</v>
      </c>
    </row>
    <row r="292" spans="1:22">
      <c r="A292" t="s">
        <v>29</v>
      </c>
      <c r="B292">
        <v>6314847</v>
      </c>
      <c r="C292" t="s">
        <v>5535</v>
      </c>
      <c r="D292" t="s">
        <v>108</v>
      </c>
      <c r="E292">
        <v>423421857</v>
      </c>
      <c r="F292" t="s">
        <v>47</v>
      </c>
      <c r="G292" t="s">
        <v>33</v>
      </c>
      <c r="H292">
        <v>5</v>
      </c>
      <c r="I292">
        <v>0</v>
      </c>
      <c r="J292">
        <v>0</v>
      </c>
      <c r="K292" t="s">
        <v>34</v>
      </c>
      <c r="L292" t="s">
        <v>41</v>
      </c>
      <c r="M292" t="s">
        <v>5536</v>
      </c>
      <c r="N292" t="s">
        <v>5537</v>
      </c>
      <c r="O292" s="1">
        <v>42162</v>
      </c>
      <c r="P292">
        <v>216</v>
      </c>
      <c r="Q292">
        <v>37</v>
      </c>
      <c r="R292">
        <v>0.005027257</v>
      </c>
      <c r="T292">
        <v>0.0107816711590297</v>
      </c>
      <c r="U292">
        <v>1</v>
      </c>
      <c r="V292">
        <v>0.0333778371161549</v>
      </c>
    </row>
    <row r="293" spans="1:22">
      <c r="A293" t="s">
        <v>29</v>
      </c>
      <c r="B293">
        <v>10083771</v>
      </c>
      <c r="C293" t="s">
        <v>3048</v>
      </c>
      <c r="D293" t="s">
        <v>154</v>
      </c>
      <c r="E293">
        <v>423421857</v>
      </c>
      <c r="F293" t="s">
        <v>47</v>
      </c>
      <c r="G293" t="s">
        <v>33</v>
      </c>
      <c r="H293">
        <v>1</v>
      </c>
      <c r="I293">
        <v>0</v>
      </c>
      <c r="J293">
        <v>1</v>
      </c>
      <c r="K293" t="s">
        <v>34</v>
      </c>
      <c r="L293" t="s">
        <v>41</v>
      </c>
      <c r="M293" t="s">
        <v>950</v>
      </c>
      <c r="N293" t="s">
        <v>3049</v>
      </c>
      <c r="O293" s="1">
        <v>42163</v>
      </c>
      <c r="P293">
        <v>36</v>
      </c>
      <c r="Q293">
        <v>5</v>
      </c>
      <c r="R293" s="2">
        <v>2.1276282e-5</v>
      </c>
      <c r="T293">
        <v>0.0175202156334232</v>
      </c>
      <c r="U293">
        <v>0.5</v>
      </c>
      <c r="V293">
        <v>0.0333778371161549</v>
      </c>
    </row>
    <row r="294" spans="1:22">
      <c r="A294" t="s">
        <v>29</v>
      </c>
      <c r="B294">
        <v>6576101</v>
      </c>
      <c r="C294" t="s">
        <v>2433</v>
      </c>
      <c r="D294" t="s">
        <v>154</v>
      </c>
      <c r="E294">
        <v>423421857</v>
      </c>
      <c r="F294" t="s">
        <v>47</v>
      </c>
      <c r="G294" t="s">
        <v>33</v>
      </c>
      <c r="H294">
        <v>3</v>
      </c>
      <c r="I294">
        <v>1</v>
      </c>
      <c r="J294">
        <v>1</v>
      </c>
      <c r="K294" t="s">
        <v>34</v>
      </c>
      <c r="L294" t="s">
        <v>41</v>
      </c>
      <c r="M294" t="s">
        <v>2434</v>
      </c>
      <c r="N294" t="s">
        <v>2435</v>
      </c>
      <c r="O294" s="1">
        <v>42164</v>
      </c>
      <c r="P294">
        <v>130</v>
      </c>
      <c r="Q294">
        <v>23</v>
      </c>
      <c r="R294">
        <v>0.004980951</v>
      </c>
      <c r="T294">
        <v>0.0161725067385445</v>
      </c>
      <c r="U294">
        <v>0.5</v>
      </c>
      <c r="V294">
        <v>0.0333778371161549</v>
      </c>
    </row>
    <row r="295" spans="1:22">
      <c r="A295" t="s">
        <v>29</v>
      </c>
      <c r="B295">
        <v>51051102</v>
      </c>
      <c r="C295" t="s">
        <v>4502</v>
      </c>
      <c r="D295" t="s">
        <v>135</v>
      </c>
      <c r="E295">
        <v>423421857</v>
      </c>
      <c r="F295" t="s">
        <v>47</v>
      </c>
      <c r="G295" t="s">
        <v>33</v>
      </c>
      <c r="H295">
        <v>5</v>
      </c>
      <c r="I295">
        <v>0</v>
      </c>
      <c r="J295">
        <v>1</v>
      </c>
      <c r="K295" t="s">
        <v>34</v>
      </c>
      <c r="L295" t="s">
        <v>41</v>
      </c>
      <c r="M295" t="s">
        <v>4503</v>
      </c>
      <c r="N295" t="s">
        <v>4504</v>
      </c>
      <c r="O295" s="1">
        <v>42164</v>
      </c>
      <c r="P295">
        <v>251</v>
      </c>
      <c r="Q295">
        <v>48</v>
      </c>
      <c r="R295">
        <v>0.0044597937</v>
      </c>
      <c r="T295">
        <v>0.0471698113207547</v>
      </c>
      <c r="U295">
        <v>0.5</v>
      </c>
      <c r="V295">
        <v>0.0333778371161549</v>
      </c>
    </row>
    <row r="296" spans="1:22">
      <c r="A296" t="s">
        <v>29</v>
      </c>
      <c r="B296">
        <v>25048212</v>
      </c>
      <c r="C296" t="s">
        <v>4888</v>
      </c>
      <c r="D296" t="s">
        <v>154</v>
      </c>
      <c r="E296">
        <v>423421857</v>
      </c>
      <c r="F296" t="s">
        <v>47</v>
      </c>
      <c r="G296" t="s">
        <v>33</v>
      </c>
      <c r="H296">
        <v>4</v>
      </c>
      <c r="I296">
        <v>0</v>
      </c>
      <c r="J296">
        <v>0</v>
      </c>
      <c r="K296" t="s">
        <v>34</v>
      </c>
      <c r="L296" t="s">
        <v>41</v>
      </c>
      <c r="M296" t="s">
        <v>155</v>
      </c>
      <c r="N296" t="s">
        <v>4889</v>
      </c>
      <c r="O296" s="1">
        <v>42164</v>
      </c>
      <c r="P296">
        <v>13</v>
      </c>
      <c r="Q296">
        <v>2</v>
      </c>
      <c r="R296">
        <v>0.004696018</v>
      </c>
      <c r="T296">
        <v>0.00673854447439353</v>
      </c>
      <c r="U296">
        <v>1</v>
      </c>
      <c r="V296">
        <v>0.0333778371161549</v>
      </c>
    </row>
    <row r="297" spans="1:22">
      <c r="A297" t="s">
        <v>29</v>
      </c>
      <c r="B297">
        <v>31575243</v>
      </c>
      <c r="C297" t="s">
        <v>3358</v>
      </c>
      <c r="D297" t="s">
        <v>46</v>
      </c>
      <c r="E297">
        <v>423421857</v>
      </c>
      <c r="F297" t="s">
        <v>47</v>
      </c>
      <c r="G297" t="s">
        <v>33</v>
      </c>
      <c r="H297">
        <v>4</v>
      </c>
      <c r="I297">
        <v>0</v>
      </c>
      <c r="J297">
        <v>0</v>
      </c>
      <c r="K297" t="s">
        <v>34</v>
      </c>
      <c r="L297" t="s">
        <v>41</v>
      </c>
      <c r="M297" t="s">
        <v>3359</v>
      </c>
      <c r="N297" t="s">
        <v>3360</v>
      </c>
      <c r="O297" s="1">
        <v>42165</v>
      </c>
      <c r="P297">
        <v>209</v>
      </c>
      <c r="Q297">
        <v>46</v>
      </c>
      <c r="R297">
        <v>0.0051478636</v>
      </c>
      <c r="T297">
        <v>0.00539083557951483</v>
      </c>
      <c r="U297">
        <v>0.5</v>
      </c>
      <c r="V297">
        <v>0.0333778371161549</v>
      </c>
    </row>
    <row r="298" spans="1:22">
      <c r="A298" t="s">
        <v>29</v>
      </c>
      <c r="B298">
        <v>45172342</v>
      </c>
      <c r="C298" t="s">
        <v>5185</v>
      </c>
      <c r="D298" t="s">
        <v>154</v>
      </c>
      <c r="E298">
        <v>423421857</v>
      </c>
      <c r="F298" t="s">
        <v>47</v>
      </c>
      <c r="G298" t="s">
        <v>33</v>
      </c>
      <c r="H298">
        <v>1</v>
      </c>
      <c r="I298">
        <v>0</v>
      </c>
      <c r="J298">
        <v>0</v>
      </c>
      <c r="K298" t="s">
        <v>34</v>
      </c>
      <c r="L298" t="s">
        <v>41</v>
      </c>
      <c r="M298" t="s">
        <v>5186</v>
      </c>
      <c r="N298" t="s">
        <v>5187</v>
      </c>
      <c r="O298" s="1">
        <v>42165</v>
      </c>
      <c r="P298">
        <v>117</v>
      </c>
      <c r="Q298">
        <v>21</v>
      </c>
      <c r="R298">
        <v>0.99442947</v>
      </c>
      <c r="T298">
        <v>0.00269541778975741</v>
      </c>
      <c r="U298">
        <v>1</v>
      </c>
      <c r="V298">
        <v>0.0333778371161549</v>
      </c>
    </row>
    <row r="299" spans="1:22">
      <c r="A299" t="s">
        <v>29</v>
      </c>
      <c r="B299">
        <v>13822957</v>
      </c>
      <c r="C299" t="s">
        <v>1018</v>
      </c>
      <c r="D299" t="s">
        <v>953</v>
      </c>
      <c r="E299">
        <v>423421857</v>
      </c>
      <c r="F299" t="s">
        <v>47</v>
      </c>
      <c r="G299" t="s">
        <v>33</v>
      </c>
      <c r="H299">
        <v>5</v>
      </c>
      <c r="I299">
        <v>0</v>
      </c>
      <c r="J299">
        <v>0</v>
      </c>
      <c r="K299" t="s">
        <v>34</v>
      </c>
      <c r="L299" t="s">
        <v>41</v>
      </c>
      <c r="M299" t="s">
        <v>109</v>
      </c>
      <c r="N299" t="s">
        <v>1019</v>
      </c>
      <c r="O299" s="1">
        <v>42169</v>
      </c>
      <c r="P299">
        <v>32</v>
      </c>
      <c r="Q299">
        <v>6</v>
      </c>
      <c r="R299" s="2">
        <v>9.020092e-6</v>
      </c>
      <c r="T299">
        <v>0.00269541778975741</v>
      </c>
      <c r="U299">
        <v>1</v>
      </c>
      <c r="V299">
        <v>0.0333778371161549</v>
      </c>
    </row>
    <row r="300" spans="1:22">
      <c r="A300" t="s">
        <v>29</v>
      </c>
      <c r="B300">
        <v>11774947</v>
      </c>
      <c r="C300" t="s">
        <v>2406</v>
      </c>
      <c r="D300" t="s">
        <v>104</v>
      </c>
      <c r="E300">
        <v>423421857</v>
      </c>
      <c r="F300" t="s">
        <v>47</v>
      </c>
      <c r="G300" t="s">
        <v>33</v>
      </c>
      <c r="H300">
        <v>5</v>
      </c>
      <c r="I300">
        <v>0</v>
      </c>
      <c r="J300">
        <v>0</v>
      </c>
      <c r="K300" t="s">
        <v>34</v>
      </c>
      <c r="L300" t="s">
        <v>41</v>
      </c>
      <c r="M300" t="s">
        <v>109</v>
      </c>
      <c r="N300" t="s">
        <v>2407</v>
      </c>
      <c r="O300" s="1">
        <v>42169</v>
      </c>
      <c r="P300">
        <v>33</v>
      </c>
      <c r="Q300">
        <v>4</v>
      </c>
      <c r="R300">
        <v>0.99473685</v>
      </c>
      <c r="T300">
        <v>0.00269541778975741</v>
      </c>
      <c r="U300">
        <v>1</v>
      </c>
      <c r="V300">
        <v>0.0333778371161549</v>
      </c>
    </row>
    <row r="301" spans="1:22">
      <c r="A301" t="s">
        <v>29</v>
      </c>
      <c r="B301">
        <v>12737592</v>
      </c>
      <c r="C301" t="s">
        <v>3371</v>
      </c>
      <c r="D301" t="s">
        <v>108</v>
      </c>
      <c r="E301">
        <v>423421857</v>
      </c>
      <c r="F301" t="s">
        <v>47</v>
      </c>
      <c r="G301" t="s">
        <v>33</v>
      </c>
      <c r="H301">
        <v>4</v>
      </c>
      <c r="I301">
        <v>1</v>
      </c>
      <c r="J301">
        <v>1</v>
      </c>
      <c r="K301" t="s">
        <v>34</v>
      </c>
      <c r="L301" t="s">
        <v>41</v>
      </c>
      <c r="M301" t="s">
        <v>3372</v>
      </c>
      <c r="N301" t="s">
        <v>3373</v>
      </c>
      <c r="O301" s="1">
        <v>42169</v>
      </c>
      <c r="P301">
        <v>202</v>
      </c>
      <c r="Q301">
        <v>42</v>
      </c>
      <c r="R301">
        <v>0.71896136</v>
      </c>
      <c r="T301">
        <v>0.00808625336927224</v>
      </c>
      <c r="U301">
        <v>1</v>
      </c>
      <c r="V301">
        <v>0.0333778371161549</v>
      </c>
    </row>
    <row r="302" spans="1:22">
      <c r="A302" t="s">
        <v>29</v>
      </c>
      <c r="B302">
        <v>47123351</v>
      </c>
      <c r="C302" t="s">
        <v>4654</v>
      </c>
      <c r="D302" t="s">
        <v>108</v>
      </c>
      <c r="E302">
        <v>423421857</v>
      </c>
      <c r="F302" t="s">
        <v>47</v>
      </c>
      <c r="G302" t="s">
        <v>33</v>
      </c>
      <c r="H302">
        <v>5</v>
      </c>
      <c r="I302">
        <v>0</v>
      </c>
      <c r="J302">
        <v>0</v>
      </c>
      <c r="K302" t="s">
        <v>34</v>
      </c>
      <c r="L302" t="s">
        <v>41</v>
      </c>
      <c r="M302" t="s">
        <v>109</v>
      </c>
      <c r="N302" t="s">
        <v>2897</v>
      </c>
      <c r="O302" s="1">
        <v>42169</v>
      </c>
      <c r="P302">
        <v>13</v>
      </c>
      <c r="Q302">
        <v>2</v>
      </c>
      <c r="R302">
        <v>0.99464524</v>
      </c>
      <c r="T302">
        <v>0.00673854447439353</v>
      </c>
      <c r="U302">
        <v>0.5</v>
      </c>
      <c r="V302">
        <v>0.0333778371161549</v>
      </c>
    </row>
    <row r="303" spans="1:22">
      <c r="A303" t="s">
        <v>29</v>
      </c>
      <c r="B303">
        <v>48479116</v>
      </c>
      <c r="C303" t="s">
        <v>5341</v>
      </c>
      <c r="D303" t="s">
        <v>104</v>
      </c>
      <c r="E303">
        <v>423421857</v>
      </c>
      <c r="F303" t="s">
        <v>47</v>
      </c>
      <c r="G303" t="s">
        <v>33</v>
      </c>
      <c r="H303">
        <v>5</v>
      </c>
      <c r="I303">
        <v>0</v>
      </c>
      <c r="J303">
        <v>0</v>
      </c>
      <c r="K303" t="s">
        <v>34</v>
      </c>
      <c r="L303" t="s">
        <v>41</v>
      </c>
      <c r="M303" t="s">
        <v>5342</v>
      </c>
      <c r="N303" t="s">
        <v>5343</v>
      </c>
      <c r="O303" s="1">
        <v>42170</v>
      </c>
      <c r="P303">
        <v>53</v>
      </c>
      <c r="Q303">
        <v>9</v>
      </c>
      <c r="R303">
        <v>0.058459785</v>
      </c>
      <c r="T303">
        <v>0.00673854447439353</v>
      </c>
      <c r="U303">
        <v>1</v>
      </c>
      <c r="V303">
        <v>0.0300400534045394</v>
      </c>
    </row>
    <row r="304" spans="1:22">
      <c r="A304" t="s">
        <v>29</v>
      </c>
      <c r="B304">
        <v>43489727</v>
      </c>
      <c r="C304" t="s">
        <v>3198</v>
      </c>
      <c r="D304" t="s">
        <v>108</v>
      </c>
      <c r="E304">
        <v>423421857</v>
      </c>
      <c r="F304" t="s">
        <v>47</v>
      </c>
      <c r="G304" t="s">
        <v>33</v>
      </c>
      <c r="H304">
        <v>1</v>
      </c>
      <c r="I304">
        <v>0</v>
      </c>
      <c r="J304">
        <v>0</v>
      </c>
      <c r="K304" t="s">
        <v>34</v>
      </c>
      <c r="L304" t="s">
        <v>41</v>
      </c>
      <c r="M304" t="s">
        <v>950</v>
      </c>
      <c r="N304" t="s">
        <v>3199</v>
      </c>
      <c r="O304" s="1">
        <v>42172</v>
      </c>
      <c r="P304">
        <v>91</v>
      </c>
      <c r="Q304">
        <v>19</v>
      </c>
      <c r="R304">
        <v>0.9947043</v>
      </c>
      <c r="T304">
        <v>0.0202156334231806</v>
      </c>
      <c r="U304">
        <v>1</v>
      </c>
      <c r="V304">
        <v>0.0333778371161549</v>
      </c>
    </row>
    <row r="305" spans="1:22">
      <c r="A305" t="s">
        <v>29</v>
      </c>
      <c r="B305">
        <v>51866114</v>
      </c>
      <c r="C305" t="s">
        <v>4773</v>
      </c>
      <c r="D305" t="s">
        <v>953</v>
      </c>
      <c r="E305">
        <v>423421857</v>
      </c>
      <c r="F305" t="s">
        <v>47</v>
      </c>
      <c r="G305" t="s">
        <v>33</v>
      </c>
      <c r="H305">
        <v>2</v>
      </c>
      <c r="I305">
        <v>0</v>
      </c>
      <c r="J305">
        <v>0</v>
      </c>
      <c r="K305" t="s">
        <v>34</v>
      </c>
      <c r="L305" t="s">
        <v>41</v>
      </c>
      <c r="M305" t="s">
        <v>4774</v>
      </c>
      <c r="N305" t="s">
        <v>4775</v>
      </c>
      <c r="O305" s="1">
        <v>42172</v>
      </c>
      <c r="P305">
        <v>185</v>
      </c>
      <c r="Q305">
        <v>30</v>
      </c>
      <c r="R305">
        <v>0.99538285</v>
      </c>
      <c r="T305">
        <v>0.00404312668463612</v>
      </c>
      <c r="U305">
        <v>1</v>
      </c>
      <c r="V305">
        <v>0.0333778371161549</v>
      </c>
    </row>
    <row r="306" spans="1:22">
      <c r="A306" t="s">
        <v>29</v>
      </c>
      <c r="B306">
        <v>35791555</v>
      </c>
      <c r="C306" t="s">
        <v>4869</v>
      </c>
      <c r="D306" t="s">
        <v>108</v>
      </c>
      <c r="E306">
        <v>423421857</v>
      </c>
      <c r="F306" t="s">
        <v>47</v>
      </c>
      <c r="G306" t="s">
        <v>33</v>
      </c>
      <c r="H306">
        <v>4</v>
      </c>
      <c r="I306">
        <v>0</v>
      </c>
      <c r="J306">
        <v>0</v>
      </c>
      <c r="K306" t="s">
        <v>34</v>
      </c>
      <c r="L306" t="s">
        <v>41</v>
      </c>
      <c r="M306" t="s">
        <v>4870</v>
      </c>
      <c r="N306" t="s">
        <v>4871</v>
      </c>
      <c r="O306" s="1">
        <v>42176</v>
      </c>
      <c r="P306">
        <v>143</v>
      </c>
      <c r="Q306">
        <v>24</v>
      </c>
      <c r="R306">
        <v>0.9943541</v>
      </c>
      <c r="T306">
        <v>0.00404312668463612</v>
      </c>
      <c r="U306">
        <v>0.5</v>
      </c>
      <c r="V306">
        <v>0.0300400534045394</v>
      </c>
    </row>
    <row r="307" spans="1:22">
      <c r="A307" t="s">
        <v>29</v>
      </c>
      <c r="B307">
        <v>23272535</v>
      </c>
      <c r="C307" t="s">
        <v>4688</v>
      </c>
      <c r="D307" t="s">
        <v>108</v>
      </c>
      <c r="E307">
        <v>423421857</v>
      </c>
      <c r="F307" t="s">
        <v>47</v>
      </c>
      <c r="G307" t="s">
        <v>33</v>
      </c>
      <c r="H307">
        <v>5</v>
      </c>
      <c r="I307">
        <v>0</v>
      </c>
      <c r="J307">
        <v>0</v>
      </c>
      <c r="K307" t="s">
        <v>34</v>
      </c>
      <c r="L307" t="s">
        <v>41</v>
      </c>
      <c r="M307" t="s">
        <v>109</v>
      </c>
      <c r="N307" t="s">
        <v>2888</v>
      </c>
      <c r="O307" s="1">
        <v>42178</v>
      </c>
      <c r="P307">
        <v>23</v>
      </c>
      <c r="Q307">
        <v>3</v>
      </c>
      <c r="R307">
        <v>0.99611074</v>
      </c>
      <c r="T307">
        <v>0.00539083557951483</v>
      </c>
      <c r="U307">
        <v>0.5</v>
      </c>
      <c r="V307">
        <v>0.0300400534045394</v>
      </c>
    </row>
    <row r="308" spans="1:22">
      <c r="A308" t="s">
        <v>29</v>
      </c>
      <c r="B308">
        <v>45304288</v>
      </c>
      <c r="C308" t="s">
        <v>4600</v>
      </c>
      <c r="D308" t="s">
        <v>953</v>
      </c>
      <c r="E308">
        <v>423421857</v>
      </c>
      <c r="F308" t="s">
        <v>47</v>
      </c>
      <c r="G308" t="s">
        <v>33</v>
      </c>
      <c r="H308">
        <v>5</v>
      </c>
      <c r="I308">
        <v>0</v>
      </c>
      <c r="J308">
        <v>0</v>
      </c>
      <c r="K308" t="s">
        <v>34</v>
      </c>
      <c r="L308" t="s">
        <v>41</v>
      </c>
      <c r="M308" t="s">
        <v>109</v>
      </c>
      <c r="N308" t="s">
        <v>4601</v>
      </c>
      <c r="O308" s="1">
        <v>42179</v>
      </c>
      <c r="P308">
        <v>25</v>
      </c>
      <c r="Q308">
        <v>5</v>
      </c>
      <c r="R308">
        <v>0.004268098</v>
      </c>
      <c r="T308">
        <v>0.00539083557951483</v>
      </c>
      <c r="U308">
        <v>0.5</v>
      </c>
      <c r="V308">
        <v>0.0333778371161549</v>
      </c>
    </row>
    <row r="309" spans="1:22">
      <c r="A309" t="s">
        <v>29</v>
      </c>
      <c r="B309">
        <v>26163837</v>
      </c>
      <c r="C309" t="s">
        <v>4860</v>
      </c>
      <c r="D309" t="s">
        <v>154</v>
      </c>
      <c r="E309">
        <v>423421857</v>
      </c>
      <c r="F309" t="s">
        <v>47</v>
      </c>
      <c r="G309" t="s">
        <v>33</v>
      </c>
      <c r="H309">
        <v>5</v>
      </c>
      <c r="I309">
        <v>0</v>
      </c>
      <c r="J309">
        <v>0</v>
      </c>
      <c r="K309" t="s">
        <v>34</v>
      </c>
      <c r="L309" t="s">
        <v>41</v>
      </c>
      <c r="M309" t="s">
        <v>109</v>
      </c>
      <c r="N309" t="s">
        <v>4861</v>
      </c>
      <c r="O309" s="1">
        <v>42179</v>
      </c>
      <c r="P309">
        <v>25</v>
      </c>
      <c r="Q309">
        <v>4</v>
      </c>
      <c r="R309">
        <v>0.9997646</v>
      </c>
      <c r="T309">
        <v>0.00134770889487871</v>
      </c>
      <c r="U309">
        <v>0.5</v>
      </c>
      <c r="V309">
        <v>0.0300400534045394</v>
      </c>
    </row>
    <row r="310" spans="1:22">
      <c r="A310" t="s">
        <v>29</v>
      </c>
      <c r="B310">
        <v>10569750</v>
      </c>
      <c r="C310" t="s">
        <v>4776</v>
      </c>
      <c r="D310" t="s">
        <v>154</v>
      </c>
      <c r="E310">
        <v>423421857</v>
      </c>
      <c r="F310" t="s">
        <v>47</v>
      </c>
      <c r="G310" t="s">
        <v>33</v>
      </c>
      <c r="H310">
        <v>5</v>
      </c>
      <c r="I310">
        <v>0</v>
      </c>
      <c r="J310">
        <v>0</v>
      </c>
      <c r="K310" t="s">
        <v>34</v>
      </c>
      <c r="L310" t="s">
        <v>41</v>
      </c>
      <c r="M310" t="s">
        <v>109</v>
      </c>
      <c r="N310" t="s">
        <v>4777</v>
      </c>
      <c r="O310" s="1">
        <v>42181</v>
      </c>
      <c r="P310">
        <v>12</v>
      </c>
      <c r="Q310">
        <v>2</v>
      </c>
      <c r="R310">
        <v>0.9975303</v>
      </c>
      <c r="T310">
        <v>0.00673854447439353</v>
      </c>
      <c r="U310">
        <v>1</v>
      </c>
      <c r="V310">
        <v>0.0333778371161549</v>
      </c>
    </row>
    <row r="311" spans="1:22">
      <c r="A311" t="s">
        <v>29</v>
      </c>
      <c r="B311">
        <v>17497110</v>
      </c>
      <c r="C311" t="s">
        <v>5293</v>
      </c>
      <c r="D311" t="s">
        <v>46</v>
      </c>
      <c r="E311">
        <v>423421857</v>
      </c>
      <c r="F311" t="s">
        <v>47</v>
      </c>
      <c r="G311" t="s">
        <v>33</v>
      </c>
      <c r="H311">
        <v>4</v>
      </c>
      <c r="I311">
        <v>0</v>
      </c>
      <c r="J311">
        <v>0</v>
      </c>
      <c r="K311" t="s">
        <v>34</v>
      </c>
      <c r="L311" t="s">
        <v>41</v>
      </c>
      <c r="M311" t="s">
        <v>5294</v>
      </c>
      <c r="N311" t="s">
        <v>5295</v>
      </c>
      <c r="O311" s="1">
        <v>42182</v>
      </c>
      <c r="P311">
        <v>199</v>
      </c>
      <c r="Q311">
        <v>40</v>
      </c>
      <c r="R311">
        <v>0.002517398</v>
      </c>
      <c r="T311">
        <v>0.00943396226415094</v>
      </c>
      <c r="U311">
        <v>1</v>
      </c>
      <c r="V311">
        <v>0.0333778371161549</v>
      </c>
    </row>
    <row r="312" spans="1:22">
      <c r="A312" t="s">
        <v>29</v>
      </c>
      <c r="B312">
        <v>31176203</v>
      </c>
      <c r="C312" t="s">
        <v>4594</v>
      </c>
      <c r="D312" t="s">
        <v>135</v>
      </c>
      <c r="E312">
        <v>423421857</v>
      </c>
      <c r="F312" t="s">
        <v>47</v>
      </c>
      <c r="G312" t="s">
        <v>33</v>
      </c>
      <c r="H312">
        <v>5</v>
      </c>
      <c r="I312">
        <v>0</v>
      </c>
      <c r="J312">
        <v>0</v>
      </c>
      <c r="K312" t="s">
        <v>34</v>
      </c>
      <c r="L312" t="s">
        <v>41</v>
      </c>
      <c r="M312" t="s">
        <v>109</v>
      </c>
      <c r="N312" t="s">
        <v>4595</v>
      </c>
      <c r="O312" s="1">
        <v>42183</v>
      </c>
      <c r="P312">
        <v>6</v>
      </c>
      <c r="Q312">
        <v>1</v>
      </c>
      <c r="R312" s="2">
        <v>3.0356267e-5</v>
      </c>
      <c r="T312">
        <v>0.0525606469002695</v>
      </c>
      <c r="U312">
        <v>0.5</v>
      </c>
      <c r="V312">
        <v>0.0360480640854473</v>
      </c>
    </row>
    <row r="313" spans="1:22">
      <c r="A313" t="s">
        <v>29</v>
      </c>
      <c r="B313">
        <v>13782740</v>
      </c>
      <c r="C313" t="s">
        <v>3111</v>
      </c>
      <c r="D313" t="s">
        <v>104</v>
      </c>
      <c r="E313">
        <v>423421857</v>
      </c>
      <c r="F313" t="s">
        <v>47</v>
      </c>
      <c r="G313" t="s">
        <v>33</v>
      </c>
      <c r="H313">
        <v>4</v>
      </c>
      <c r="I313">
        <v>1</v>
      </c>
      <c r="J313">
        <v>1</v>
      </c>
      <c r="K313" t="s">
        <v>34</v>
      </c>
      <c r="L313" t="s">
        <v>41</v>
      </c>
      <c r="M313" t="s">
        <v>3112</v>
      </c>
      <c r="N313" t="s">
        <v>3113</v>
      </c>
      <c r="O313" s="1">
        <v>42184</v>
      </c>
      <c r="P313">
        <v>93</v>
      </c>
      <c r="Q313">
        <v>16</v>
      </c>
      <c r="R313">
        <v>0.99328727</v>
      </c>
      <c r="T313">
        <v>0.00673854447439353</v>
      </c>
      <c r="U313">
        <v>0.5</v>
      </c>
      <c r="V313">
        <v>0.0333778371161549</v>
      </c>
    </row>
    <row r="314" spans="1:22">
      <c r="A314" t="s">
        <v>29</v>
      </c>
      <c r="B314">
        <v>46473062</v>
      </c>
      <c r="C314" t="s">
        <v>2757</v>
      </c>
      <c r="D314" t="s">
        <v>154</v>
      </c>
      <c r="E314">
        <v>423421857</v>
      </c>
      <c r="F314" t="s">
        <v>47</v>
      </c>
      <c r="G314" t="s">
        <v>33</v>
      </c>
      <c r="H314">
        <v>4</v>
      </c>
      <c r="I314">
        <v>0</v>
      </c>
      <c r="J314">
        <v>0</v>
      </c>
      <c r="K314" t="s">
        <v>34</v>
      </c>
      <c r="L314" t="s">
        <v>41</v>
      </c>
      <c r="M314" t="s">
        <v>155</v>
      </c>
      <c r="N314" t="s">
        <v>2758</v>
      </c>
      <c r="O314" s="1">
        <v>42186</v>
      </c>
      <c r="P314">
        <v>22</v>
      </c>
      <c r="Q314">
        <v>5</v>
      </c>
      <c r="R314">
        <v>0.0047897524</v>
      </c>
      <c r="T314">
        <v>0.00673854447439353</v>
      </c>
      <c r="U314">
        <v>1</v>
      </c>
      <c r="V314">
        <v>0.0333778371161549</v>
      </c>
    </row>
    <row r="315" spans="1:22">
      <c r="A315" t="s">
        <v>29</v>
      </c>
      <c r="B315">
        <v>38461105</v>
      </c>
      <c r="C315" t="s">
        <v>150</v>
      </c>
      <c r="D315" t="s">
        <v>113</v>
      </c>
      <c r="E315">
        <v>423421857</v>
      </c>
      <c r="F315" t="s">
        <v>47</v>
      </c>
      <c r="G315" t="s">
        <v>33</v>
      </c>
      <c r="H315">
        <v>5</v>
      </c>
      <c r="I315">
        <v>0</v>
      </c>
      <c r="J315">
        <v>0</v>
      </c>
      <c r="K315" t="s">
        <v>34</v>
      </c>
      <c r="L315" t="s">
        <v>41</v>
      </c>
      <c r="M315" t="s">
        <v>109</v>
      </c>
      <c r="N315" t="s">
        <v>151</v>
      </c>
      <c r="O315" s="1">
        <v>42188</v>
      </c>
      <c r="P315">
        <v>36</v>
      </c>
      <c r="Q315">
        <v>8</v>
      </c>
      <c r="R315">
        <v>0.0047927005</v>
      </c>
      <c r="T315">
        <v>0.0107816711590297</v>
      </c>
      <c r="U315">
        <v>1</v>
      </c>
      <c r="V315">
        <v>0.0333778371161549</v>
      </c>
    </row>
    <row r="316" spans="1:22">
      <c r="A316" t="s">
        <v>29</v>
      </c>
      <c r="B316">
        <v>1400966</v>
      </c>
      <c r="C316" t="s">
        <v>1324</v>
      </c>
      <c r="D316" t="s">
        <v>154</v>
      </c>
      <c r="E316">
        <v>423421857</v>
      </c>
      <c r="F316" t="s">
        <v>47</v>
      </c>
      <c r="G316" t="s">
        <v>33</v>
      </c>
      <c r="H316">
        <v>1</v>
      </c>
      <c r="I316">
        <v>0</v>
      </c>
      <c r="J316">
        <v>0</v>
      </c>
      <c r="K316" t="s">
        <v>34</v>
      </c>
      <c r="L316" t="s">
        <v>41</v>
      </c>
      <c r="M316" t="s">
        <v>1325</v>
      </c>
      <c r="N316" t="s">
        <v>1326</v>
      </c>
      <c r="O316" s="1">
        <v>42188</v>
      </c>
      <c r="P316">
        <v>181</v>
      </c>
      <c r="Q316">
        <v>30</v>
      </c>
      <c r="R316">
        <v>0.011791448</v>
      </c>
      <c r="T316">
        <v>0.0336927223719677</v>
      </c>
      <c r="U316">
        <v>0.5</v>
      </c>
      <c r="V316">
        <v>0.0333778371161549</v>
      </c>
    </row>
    <row r="317" spans="1:22">
      <c r="A317" t="s">
        <v>29</v>
      </c>
      <c r="B317">
        <v>698473</v>
      </c>
      <c r="C317" t="s">
        <v>4847</v>
      </c>
      <c r="D317" t="s">
        <v>108</v>
      </c>
      <c r="E317">
        <v>423421857</v>
      </c>
      <c r="F317" t="s">
        <v>47</v>
      </c>
      <c r="G317" t="s">
        <v>33</v>
      </c>
      <c r="H317">
        <v>4</v>
      </c>
      <c r="I317">
        <v>0</v>
      </c>
      <c r="J317">
        <v>0</v>
      </c>
      <c r="K317" t="s">
        <v>34</v>
      </c>
      <c r="L317" t="s">
        <v>41</v>
      </c>
      <c r="M317" t="s">
        <v>4848</v>
      </c>
      <c r="N317" t="s">
        <v>4849</v>
      </c>
      <c r="O317" s="1">
        <v>42189</v>
      </c>
      <c r="P317">
        <v>154</v>
      </c>
      <c r="Q317">
        <v>31</v>
      </c>
      <c r="R317">
        <v>0.99560463</v>
      </c>
      <c r="T317">
        <v>0.0175202156334232</v>
      </c>
      <c r="U317">
        <v>0.5</v>
      </c>
      <c r="V317">
        <v>0.0333778371161549</v>
      </c>
    </row>
    <row r="318" spans="1:22">
      <c r="A318" t="s">
        <v>29</v>
      </c>
      <c r="B318">
        <v>2388453</v>
      </c>
      <c r="C318" t="s">
        <v>963</v>
      </c>
      <c r="D318" t="s">
        <v>108</v>
      </c>
      <c r="E318">
        <v>423421857</v>
      </c>
      <c r="F318" t="s">
        <v>47</v>
      </c>
      <c r="G318" t="s">
        <v>33</v>
      </c>
      <c r="H318">
        <v>4</v>
      </c>
      <c r="I318">
        <v>0</v>
      </c>
      <c r="J318">
        <v>0</v>
      </c>
      <c r="K318" t="s">
        <v>34</v>
      </c>
      <c r="L318" t="s">
        <v>34</v>
      </c>
      <c r="M318" t="s">
        <v>964</v>
      </c>
      <c r="N318" t="s">
        <v>965</v>
      </c>
      <c r="O318" s="1">
        <v>42190</v>
      </c>
      <c r="P318">
        <v>34</v>
      </c>
      <c r="Q318">
        <v>6</v>
      </c>
      <c r="R318" s="2">
        <v>1.9449258e-8</v>
      </c>
      <c r="T318">
        <v>0.30188679245283</v>
      </c>
      <c r="U318">
        <v>0.5</v>
      </c>
      <c r="V318">
        <v>0.0333778371161549</v>
      </c>
    </row>
    <row r="319" spans="1:22">
      <c r="A319" t="s">
        <v>29</v>
      </c>
      <c r="B319">
        <v>9885978</v>
      </c>
      <c r="C319" t="s">
        <v>1422</v>
      </c>
      <c r="D319" t="s">
        <v>108</v>
      </c>
      <c r="E319">
        <v>423421857</v>
      </c>
      <c r="F319" t="s">
        <v>47</v>
      </c>
      <c r="G319" t="s">
        <v>33</v>
      </c>
      <c r="H319">
        <v>4</v>
      </c>
      <c r="I319">
        <v>0</v>
      </c>
      <c r="J319">
        <v>0</v>
      </c>
      <c r="K319" t="s">
        <v>34</v>
      </c>
      <c r="L319" t="s">
        <v>41</v>
      </c>
      <c r="M319" t="s">
        <v>1423</v>
      </c>
      <c r="N319" t="s">
        <v>1424</v>
      </c>
      <c r="O319" s="1">
        <v>42190</v>
      </c>
      <c r="P319">
        <v>392</v>
      </c>
      <c r="Q319">
        <v>72</v>
      </c>
      <c r="R319">
        <v>0.0025873638</v>
      </c>
      <c r="T319">
        <v>0.032345013477089</v>
      </c>
      <c r="U319">
        <v>1</v>
      </c>
      <c r="V319">
        <v>0.0333778371161549</v>
      </c>
    </row>
    <row r="320" spans="1:22">
      <c r="A320" t="s">
        <v>29</v>
      </c>
      <c r="B320">
        <v>19420892</v>
      </c>
      <c r="C320" t="s">
        <v>4364</v>
      </c>
      <c r="D320" t="s">
        <v>104</v>
      </c>
      <c r="E320">
        <v>423421857</v>
      </c>
      <c r="F320" t="s">
        <v>47</v>
      </c>
      <c r="G320" t="s">
        <v>33</v>
      </c>
      <c r="H320">
        <v>4</v>
      </c>
      <c r="I320">
        <v>1</v>
      </c>
      <c r="J320">
        <v>2</v>
      </c>
      <c r="K320" t="s">
        <v>34</v>
      </c>
      <c r="L320" t="s">
        <v>41</v>
      </c>
      <c r="M320" t="s">
        <v>4365</v>
      </c>
      <c r="N320" t="s">
        <v>4366</v>
      </c>
      <c r="O320" s="1">
        <v>42190</v>
      </c>
      <c r="P320">
        <v>422</v>
      </c>
      <c r="Q320">
        <v>73</v>
      </c>
      <c r="R320">
        <v>0.005046441</v>
      </c>
      <c r="T320">
        <v>0.00269541778975741</v>
      </c>
      <c r="U320">
        <v>0.5</v>
      </c>
      <c r="V320">
        <v>0.0300400534045394</v>
      </c>
    </row>
    <row r="321" spans="1:22">
      <c r="A321" t="s">
        <v>29</v>
      </c>
      <c r="B321">
        <v>38881048</v>
      </c>
      <c r="C321" t="s">
        <v>1062</v>
      </c>
      <c r="D321" t="s">
        <v>108</v>
      </c>
      <c r="E321">
        <v>423421857</v>
      </c>
      <c r="F321" t="s">
        <v>47</v>
      </c>
      <c r="G321" t="s">
        <v>33</v>
      </c>
      <c r="H321">
        <v>1</v>
      </c>
      <c r="I321">
        <v>0</v>
      </c>
      <c r="J321">
        <v>3</v>
      </c>
      <c r="K321" t="s">
        <v>34</v>
      </c>
      <c r="L321" t="s">
        <v>34</v>
      </c>
      <c r="M321" t="s">
        <v>1063</v>
      </c>
      <c r="N321" t="s">
        <v>1064</v>
      </c>
      <c r="O321" s="1">
        <v>42191</v>
      </c>
      <c r="P321">
        <v>10</v>
      </c>
      <c r="Q321">
        <v>2</v>
      </c>
      <c r="R321">
        <v>0.059236873</v>
      </c>
      <c r="T321">
        <v>0.0404312668463612</v>
      </c>
      <c r="U321">
        <v>0.5</v>
      </c>
      <c r="V321">
        <v>0.0333778371161549</v>
      </c>
    </row>
    <row r="322" spans="1:22">
      <c r="A322" t="s">
        <v>29</v>
      </c>
      <c r="B322">
        <v>10967179</v>
      </c>
      <c r="C322" t="s">
        <v>1882</v>
      </c>
      <c r="D322" t="s">
        <v>108</v>
      </c>
      <c r="E322">
        <v>423421857</v>
      </c>
      <c r="F322" t="s">
        <v>47</v>
      </c>
      <c r="G322" t="s">
        <v>33</v>
      </c>
      <c r="H322">
        <v>4</v>
      </c>
      <c r="I322">
        <v>0</v>
      </c>
      <c r="J322">
        <v>0</v>
      </c>
      <c r="K322" t="s">
        <v>34</v>
      </c>
      <c r="L322" t="s">
        <v>41</v>
      </c>
      <c r="M322" t="s">
        <v>155</v>
      </c>
      <c r="N322" t="s">
        <v>1883</v>
      </c>
      <c r="O322" s="1">
        <v>42191</v>
      </c>
      <c r="P322">
        <v>72</v>
      </c>
      <c r="Q322">
        <v>13</v>
      </c>
      <c r="R322">
        <v>0.99351186</v>
      </c>
      <c r="T322">
        <v>0.00269541778975741</v>
      </c>
      <c r="U322">
        <v>1</v>
      </c>
      <c r="V322">
        <v>0.0333778371161549</v>
      </c>
    </row>
    <row r="323" spans="1:22">
      <c r="A323" t="s">
        <v>29</v>
      </c>
      <c r="B323">
        <v>26328072</v>
      </c>
      <c r="C323" t="s">
        <v>112</v>
      </c>
      <c r="D323" t="s">
        <v>113</v>
      </c>
      <c r="E323">
        <v>423421857</v>
      </c>
      <c r="F323" t="s">
        <v>47</v>
      </c>
      <c r="G323" t="s">
        <v>33</v>
      </c>
      <c r="H323">
        <v>4</v>
      </c>
      <c r="I323">
        <v>0</v>
      </c>
      <c r="J323">
        <v>0</v>
      </c>
      <c r="K323" t="s">
        <v>34</v>
      </c>
      <c r="L323" t="s">
        <v>41</v>
      </c>
      <c r="M323" t="s">
        <v>114</v>
      </c>
      <c r="N323" t="s">
        <v>115</v>
      </c>
      <c r="O323" s="1">
        <v>42192</v>
      </c>
      <c r="P323">
        <v>77</v>
      </c>
      <c r="Q323">
        <v>13</v>
      </c>
      <c r="R323">
        <v>0.99529934</v>
      </c>
      <c r="T323">
        <v>0.00134770889487871</v>
      </c>
      <c r="U323">
        <v>1</v>
      </c>
      <c r="V323">
        <v>0.0333778371161549</v>
      </c>
    </row>
    <row r="324" spans="1:22">
      <c r="A324" t="s">
        <v>29</v>
      </c>
      <c r="B324">
        <v>15318989</v>
      </c>
      <c r="C324" t="s">
        <v>2443</v>
      </c>
      <c r="D324" t="s">
        <v>108</v>
      </c>
      <c r="E324">
        <v>423421857</v>
      </c>
      <c r="F324" t="s">
        <v>47</v>
      </c>
      <c r="G324" t="s">
        <v>33</v>
      </c>
      <c r="H324">
        <v>5</v>
      </c>
      <c r="I324">
        <v>0</v>
      </c>
      <c r="J324">
        <v>0</v>
      </c>
      <c r="K324" t="s">
        <v>34</v>
      </c>
      <c r="L324" t="s">
        <v>41</v>
      </c>
      <c r="M324" t="s">
        <v>2444</v>
      </c>
      <c r="N324" t="s">
        <v>2445</v>
      </c>
      <c r="O324" s="1">
        <v>42192</v>
      </c>
      <c r="P324">
        <v>147</v>
      </c>
      <c r="Q324">
        <v>27</v>
      </c>
      <c r="R324">
        <v>0.9976661</v>
      </c>
      <c r="T324">
        <v>0.00134770889487871</v>
      </c>
      <c r="U324">
        <v>0.5</v>
      </c>
      <c r="V324">
        <v>0.0300400534045394</v>
      </c>
    </row>
    <row r="325" spans="1:22">
      <c r="A325" t="s">
        <v>29</v>
      </c>
      <c r="B325">
        <v>37530730</v>
      </c>
      <c r="C325" t="s">
        <v>1699</v>
      </c>
      <c r="D325" t="s">
        <v>154</v>
      </c>
      <c r="E325">
        <v>423421857</v>
      </c>
      <c r="F325" t="s">
        <v>47</v>
      </c>
      <c r="G325" t="s">
        <v>33</v>
      </c>
      <c r="H325">
        <v>4</v>
      </c>
      <c r="I325">
        <v>0</v>
      </c>
      <c r="J325">
        <v>0</v>
      </c>
      <c r="K325" t="s">
        <v>34</v>
      </c>
      <c r="L325" t="s">
        <v>41</v>
      </c>
      <c r="M325" t="s">
        <v>1700</v>
      </c>
      <c r="N325" t="s">
        <v>1701</v>
      </c>
      <c r="O325" s="1">
        <v>42194</v>
      </c>
      <c r="P325">
        <v>290</v>
      </c>
      <c r="Q325">
        <v>53</v>
      </c>
      <c r="R325">
        <v>0.0012789469</v>
      </c>
      <c r="T325">
        <v>0.00134770889487871</v>
      </c>
      <c r="U325">
        <v>0.5</v>
      </c>
      <c r="V325">
        <v>0.0333778371161549</v>
      </c>
    </row>
    <row r="326" spans="1:22">
      <c r="A326" t="s">
        <v>29</v>
      </c>
      <c r="B326">
        <v>14942944</v>
      </c>
      <c r="C326" t="s">
        <v>3302</v>
      </c>
      <c r="D326" t="s">
        <v>154</v>
      </c>
      <c r="E326">
        <v>423421857</v>
      </c>
      <c r="F326" t="s">
        <v>47</v>
      </c>
      <c r="G326" t="s">
        <v>33</v>
      </c>
      <c r="H326">
        <v>1</v>
      </c>
      <c r="I326">
        <v>0</v>
      </c>
      <c r="J326">
        <v>0</v>
      </c>
      <c r="K326" t="s">
        <v>34</v>
      </c>
      <c r="L326" t="s">
        <v>41</v>
      </c>
      <c r="M326" t="s">
        <v>3303</v>
      </c>
      <c r="N326" t="s">
        <v>3304</v>
      </c>
      <c r="O326" s="1">
        <v>42194</v>
      </c>
      <c r="P326">
        <v>178</v>
      </c>
      <c r="Q326">
        <v>36</v>
      </c>
      <c r="R326">
        <v>0.0031827802</v>
      </c>
      <c r="T326">
        <v>0.00269541778975741</v>
      </c>
      <c r="U326">
        <v>1</v>
      </c>
      <c r="V326">
        <v>0.0333778371161549</v>
      </c>
    </row>
    <row r="327" spans="1:22">
      <c r="A327" t="s">
        <v>29</v>
      </c>
      <c r="B327">
        <v>728200</v>
      </c>
      <c r="C327" t="s">
        <v>4788</v>
      </c>
      <c r="D327" t="s">
        <v>113</v>
      </c>
      <c r="E327">
        <v>423421857</v>
      </c>
      <c r="F327" t="s">
        <v>47</v>
      </c>
      <c r="G327" t="s">
        <v>33</v>
      </c>
      <c r="H327">
        <v>4</v>
      </c>
      <c r="I327">
        <v>0</v>
      </c>
      <c r="J327">
        <v>0</v>
      </c>
      <c r="K327" t="s">
        <v>34</v>
      </c>
      <c r="L327" t="s">
        <v>41</v>
      </c>
      <c r="M327" t="s">
        <v>155</v>
      </c>
      <c r="N327" t="s">
        <v>250</v>
      </c>
      <c r="O327" s="1">
        <v>42194</v>
      </c>
      <c r="P327">
        <v>4</v>
      </c>
      <c r="Q327">
        <v>1</v>
      </c>
      <c r="R327">
        <v>0.06814098</v>
      </c>
      <c r="T327">
        <v>0.0107816711590297</v>
      </c>
      <c r="U327">
        <v>0.5</v>
      </c>
      <c r="V327">
        <v>0.0333778371161549</v>
      </c>
    </row>
    <row r="328" spans="1:22">
      <c r="A328" t="s">
        <v>29</v>
      </c>
      <c r="B328">
        <v>3431226</v>
      </c>
      <c r="C328" t="s">
        <v>1142</v>
      </c>
      <c r="D328" t="s">
        <v>154</v>
      </c>
      <c r="E328">
        <v>423421857</v>
      </c>
      <c r="F328" t="s">
        <v>47</v>
      </c>
      <c r="G328" t="s">
        <v>33</v>
      </c>
      <c r="H328">
        <v>4</v>
      </c>
      <c r="I328">
        <v>0</v>
      </c>
      <c r="J328">
        <v>0</v>
      </c>
      <c r="K328" t="s">
        <v>34</v>
      </c>
      <c r="L328" t="s">
        <v>41</v>
      </c>
      <c r="M328" t="s">
        <v>1143</v>
      </c>
      <c r="N328" t="s">
        <v>1144</v>
      </c>
      <c r="O328" s="1">
        <v>42199</v>
      </c>
      <c r="P328">
        <v>188</v>
      </c>
      <c r="Q328">
        <v>37</v>
      </c>
      <c r="R328" s="2">
        <v>4.0770403e-5</v>
      </c>
      <c r="T328">
        <v>0.0336927223719677</v>
      </c>
      <c r="U328">
        <v>0.5</v>
      </c>
      <c r="V328">
        <v>0.0333778371161549</v>
      </c>
    </row>
    <row r="329" spans="1:22">
      <c r="A329" t="s">
        <v>29</v>
      </c>
      <c r="B329">
        <v>16804601</v>
      </c>
      <c r="C329" t="s">
        <v>982</v>
      </c>
      <c r="D329" t="s">
        <v>46</v>
      </c>
      <c r="E329">
        <v>423421857</v>
      </c>
      <c r="F329" t="s">
        <v>47</v>
      </c>
      <c r="G329" t="s">
        <v>33</v>
      </c>
      <c r="H329">
        <v>4</v>
      </c>
      <c r="I329">
        <v>0</v>
      </c>
      <c r="J329">
        <v>0</v>
      </c>
      <c r="K329" t="s">
        <v>34</v>
      </c>
      <c r="L329" t="s">
        <v>41</v>
      </c>
      <c r="M329" t="s">
        <v>983</v>
      </c>
      <c r="N329" t="s">
        <v>984</v>
      </c>
      <c r="O329" s="1">
        <v>42201</v>
      </c>
      <c r="P329">
        <v>1219</v>
      </c>
      <c r="Q329">
        <v>243</v>
      </c>
      <c r="R329">
        <v>0.99842167</v>
      </c>
      <c r="T329">
        <v>0.0134770889487871</v>
      </c>
      <c r="U329">
        <v>0.5</v>
      </c>
      <c r="V329">
        <v>0.0300400534045394</v>
      </c>
    </row>
    <row r="330" spans="1:22">
      <c r="A330" t="s">
        <v>29</v>
      </c>
      <c r="B330">
        <v>2733712</v>
      </c>
      <c r="C330" t="s">
        <v>5554</v>
      </c>
      <c r="D330" t="s">
        <v>108</v>
      </c>
      <c r="E330">
        <v>423421857</v>
      </c>
      <c r="F330" t="s">
        <v>47</v>
      </c>
      <c r="G330" t="s">
        <v>33</v>
      </c>
      <c r="H330">
        <v>5</v>
      </c>
      <c r="I330">
        <v>0</v>
      </c>
      <c r="J330">
        <v>0</v>
      </c>
      <c r="K330" t="s">
        <v>34</v>
      </c>
      <c r="L330" t="s">
        <v>41</v>
      </c>
      <c r="M330" t="s">
        <v>5555</v>
      </c>
      <c r="N330" t="s">
        <v>5556</v>
      </c>
      <c r="O330" s="1">
        <v>42201</v>
      </c>
      <c r="P330">
        <v>98</v>
      </c>
      <c r="Q330">
        <v>16</v>
      </c>
      <c r="R330">
        <v>0.0026142858</v>
      </c>
      <c r="T330">
        <v>0.0539083557951483</v>
      </c>
      <c r="U330">
        <v>1</v>
      </c>
      <c r="V330">
        <v>0.0333778371161549</v>
      </c>
    </row>
    <row r="331" spans="1:22">
      <c r="A331" t="s">
        <v>29</v>
      </c>
      <c r="B331">
        <v>170311</v>
      </c>
      <c r="C331" t="s">
        <v>3890</v>
      </c>
      <c r="D331" t="s">
        <v>113</v>
      </c>
      <c r="E331">
        <v>423421857</v>
      </c>
      <c r="F331" t="s">
        <v>47</v>
      </c>
      <c r="G331" t="s">
        <v>33</v>
      </c>
      <c r="H331">
        <v>5</v>
      </c>
      <c r="I331">
        <v>0</v>
      </c>
      <c r="J331">
        <v>0</v>
      </c>
      <c r="K331" t="s">
        <v>34</v>
      </c>
      <c r="L331" t="s">
        <v>34</v>
      </c>
      <c r="M331" t="s">
        <v>3891</v>
      </c>
      <c r="N331" t="s">
        <v>3892</v>
      </c>
      <c r="O331" s="1">
        <v>42202</v>
      </c>
      <c r="P331">
        <v>44</v>
      </c>
      <c r="Q331">
        <v>8</v>
      </c>
      <c r="R331">
        <v>0.9999913</v>
      </c>
      <c r="T331">
        <v>0.0296495956873315</v>
      </c>
      <c r="U331">
        <v>0.5</v>
      </c>
      <c r="V331">
        <v>0.0360480640854473</v>
      </c>
    </row>
    <row r="332" spans="1:22">
      <c r="A332" t="s">
        <v>29</v>
      </c>
      <c r="B332">
        <v>23279766</v>
      </c>
      <c r="C332" t="s">
        <v>5171</v>
      </c>
      <c r="D332" t="s">
        <v>135</v>
      </c>
      <c r="E332">
        <v>423421857</v>
      </c>
      <c r="F332" t="s">
        <v>47</v>
      </c>
      <c r="G332" t="s">
        <v>33</v>
      </c>
      <c r="H332">
        <v>5</v>
      </c>
      <c r="I332">
        <v>0</v>
      </c>
      <c r="J332">
        <v>0</v>
      </c>
      <c r="K332" t="s">
        <v>34</v>
      </c>
      <c r="L332" t="s">
        <v>41</v>
      </c>
      <c r="M332" t="s">
        <v>5172</v>
      </c>
      <c r="N332" t="s">
        <v>5173</v>
      </c>
      <c r="O332" s="1">
        <v>42202</v>
      </c>
      <c r="P332">
        <v>330</v>
      </c>
      <c r="Q332">
        <v>63</v>
      </c>
      <c r="R332">
        <v>0.9946234</v>
      </c>
      <c r="T332">
        <v>0.0161725067385445</v>
      </c>
      <c r="U332">
        <v>1</v>
      </c>
      <c r="V332">
        <v>0.0333778371161549</v>
      </c>
    </row>
    <row r="333" spans="1:22">
      <c r="A333" t="s">
        <v>29</v>
      </c>
      <c r="B333">
        <v>2350154</v>
      </c>
      <c r="C333" t="s">
        <v>2171</v>
      </c>
      <c r="D333" t="s">
        <v>104</v>
      </c>
      <c r="E333">
        <v>423421857</v>
      </c>
      <c r="F333" t="s">
        <v>47</v>
      </c>
      <c r="G333" t="s">
        <v>33</v>
      </c>
      <c r="H333">
        <v>4</v>
      </c>
      <c r="I333">
        <v>0</v>
      </c>
      <c r="J333">
        <v>0</v>
      </c>
      <c r="K333" t="s">
        <v>34</v>
      </c>
      <c r="L333" t="s">
        <v>41</v>
      </c>
      <c r="M333" t="s">
        <v>2172</v>
      </c>
      <c r="N333" t="s">
        <v>2173</v>
      </c>
      <c r="O333" s="1">
        <v>42203</v>
      </c>
      <c r="P333">
        <v>553</v>
      </c>
      <c r="Q333">
        <v>110</v>
      </c>
      <c r="R333">
        <v>0.7585948</v>
      </c>
      <c r="T333">
        <v>0.129380053908356</v>
      </c>
      <c r="U333">
        <v>1</v>
      </c>
      <c r="V333">
        <v>0.0353805073431242</v>
      </c>
    </row>
    <row r="334" spans="1:22">
      <c r="A334" t="s">
        <v>29</v>
      </c>
      <c r="B334">
        <v>2193811</v>
      </c>
      <c r="C334" t="s">
        <v>5061</v>
      </c>
      <c r="D334" t="s">
        <v>154</v>
      </c>
      <c r="E334">
        <v>423421857</v>
      </c>
      <c r="F334" t="s">
        <v>47</v>
      </c>
      <c r="G334" t="s">
        <v>33</v>
      </c>
      <c r="H334">
        <v>1</v>
      </c>
      <c r="I334">
        <v>1</v>
      </c>
      <c r="J334">
        <v>1</v>
      </c>
      <c r="K334" t="s">
        <v>34</v>
      </c>
      <c r="L334" t="s">
        <v>41</v>
      </c>
      <c r="M334" t="s">
        <v>5062</v>
      </c>
      <c r="N334" t="s">
        <v>5063</v>
      </c>
      <c r="O334" s="1">
        <v>42203</v>
      </c>
      <c r="P334">
        <v>63</v>
      </c>
      <c r="Q334">
        <v>11</v>
      </c>
      <c r="R334">
        <v>0.9998374</v>
      </c>
      <c r="T334">
        <v>0.0363881401617251</v>
      </c>
      <c r="U334">
        <v>0.5</v>
      </c>
      <c r="V334">
        <v>0.0333778371161549</v>
      </c>
    </row>
    <row r="335" spans="1:22">
      <c r="A335" t="s">
        <v>29</v>
      </c>
      <c r="B335">
        <v>2959773</v>
      </c>
      <c r="C335" t="s">
        <v>4063</v>
      </c>
      <c r="D335" t="s">
        <v>46</v>
      </c>
      <c r="E335">
        <v>423421857</v>
      </c>
      <c r="F335" t="s">
        <v>47</v>
      </c>
      <c r="G335" t="s">
        <v>33</v>
      </c>
      <c r="H335">
        <v>4</v>
      </c>
      <c r="I335">
        <v>0</v>
      </c>
      <c r="J335">
        <v>0</v>
      </c>
      <c r="K335" t="s">
        <v>34</v>
      </c>
      <c r="L335" t="s">
        <v>41</v>
      </c>
      <c r="M335" t="s">
        <v>1505</v>
      </c>
      <c r="N335" t="s">
        <v>4064</v>
      </c>
      <c r="O335" s="1">
        <v>42204</v>
      </c>
      <c r="P335">
        <v>928</v>
      </c>
      <c r="Q335">
        <v>183</v>
      </c>
      <c r="R335">
        <v>0.7266791</v>
      </c>
      <c r="T335">
        <v>0.0417789757412399</v>
      </c>
      <c r="U335">
        <v>1</v>
      </c>
      <c r="V335">
        <v>0.0333778371161549</v>
      </c>
    </row>
    <row r="336" spans="1:22">
      <c r="A336" t="s">
        <v>29</v>
      </c>
      <c r="B336">
        <v>49804763</v>
      </c>
      <c r="C336" t="s">
        <v>107</v>
      </c>
      <c r="D336" t="s">
        <v>108</v>
      </c>
      <c r="E336">
        <v>423421857</v>
      </c>
      <c r="F336" t="s">
        <v>47</v>
      </c>
      <c r="G336" t="s">
        <v>33</v>
      </c>
      <c r="H336">
        <v>5</v>
      </c>
      <c r="I336">
        <v>0</v>
      </c>
      <c r="J336">
        <v>0</v>
      </c>
      <c r="K336" t="s">
        <v>34</v>
      </c>
      <c r="L336" t="s">
        <v>41</v>
      </c>
      <c r="M336" t="s">
        <v>109</v>
      </c>
      <c r="N336" t="s">
        <v>110</v>
      </c>
      <c r="O336" s="1">
        <v>42206</v>
      </c>
      <c r="P336">
        <v>11</v>
      </c>
      <c r="Q336">
        <v>2</v>
      </c>
      <c r="R336">
        <v>0.0048978096</v>
      </c>
      <c r="T336">
        <v>0.0269541778975741</v>
      </c>
      <c r="U336">
        <v>0.5</v>
      </c>
      <c r="V336">
        <v>0.0333778371161549</v>
      </c>
    </row>
    <row r="337" spans="1:22">
      <c r="A337" t="s">
        <v>29</v>
      </c>
      <c r="B337">
        <v>44777267</v>
      </c>
      <c r="C337" t="s">
        <v>2464</v>
      </c>
      <c r="D337" t="s">
        <v>46</v>
      </c>
      <c r="E337">
        <v>423421857</v>
      </c>
      <c r="F337" t="s">
        <v>47</v>
      </c>
      <c r="G337" t="s">
        <v>33</v>
      </c>
      <c r="H337">
        <v>4</v>
      </c>
      <c r="I337">
        <v>0</v>
      </c>
      <c r="J337">
        <v>0</v>
      </c>
      <c r="K337" t="s">
        <v>34</v>
      </c>
      <c r="L337" t="s">
        <v>41</v>
      </c>
      <c r="M337" t="s">
        <v>155</v>
      </c>
      <c r="N337" t="s">
        <v>2465</v>
      </c>
      <c r="O337" s="1">
        <v>42206</v>
      </c>
      <c r="P337">
        <v>57</v>
      </c>
      <c r="Q337">
        <v>9</v>
      </c>
      <c r="R337">
        <v>0.9993418</v>
      </c>
      <c r="T337">
        <v>0.0566037735849057</v>
      </c>
      <c r="U337">
        <v>0.5</v>
      </c>
      <c r="V337">
        <v>0.0333778371161549</v>
      </c>
    </row>
    <row r="338" spans="1:22">
      <c r="A338" t="s">
        <v>29</v>
      </c>
      <c r="B338">
        <v>44515751</v>
      </c>
      <c r="C338" t="s">
        <v>3212</v>
      </c>
      <c r="D338" t="s">
        <v>46</v>
      </c>
      <c r="E338">
        <v>423421857</v>
      </c>
      <c r="F338" t="s">
        <v>47</v>
      </c>
      <c r="G338" t="s">
        <v>33</v>
      </c>
      <c r="H338">
        <v>4</v>
      </c>
      <c r="I338">
        <v>0</v>
      </c>
      <c r="J338">
        <v>0</v>
      </c>
      <c r="K338" t="s">
        <v>34</v>
      </c>
      <c r="L338" t="s">
        <v>41</v>
      </c>
      <c r="M338" t="s">
        <v>155</v>
      </c>
      <c r="N338" t="s">
        <v>3213</v>
      </c>
      <c r="O338" s="1">
        <v>42206</v>
      </c>
      <c r="P338">
        <v>7</v>
      </c>
      <c r="Q338">
        <v>2</v>
      </c>
      <c r="R338">
        <v>0.005135794</v>
      </c>
      <c r="T338">
        <v>0.00539083557951483</v>
      </c>
      <c r="U338">
        <v>1</v>
      </c>
      <c r="V338">
        <v>0.0333778371161549</v>
      </c>
    </row>
    <row r="339" spans="1:22">
      <c r="A339" t="s">
        <v>29</v>
      </c>
      <c r="B339">
        <v>23068511</v>
      </c>
      <c r="C339" t="s">
        <v>2167</v>
      </c>
      <c r="D339" t="s">
        <v>108</v>
      </c>
      <c r="E339">
        <v>423421857</v>
      </c>
      <c r="F339" t="s">
        <v>47</v>
      </c>
      <c r="G339" t="s">
        <v>33</v>
      </c>
      <c r="H339">
        <v>5</v>
      </c>
      <c r="I339">
        <v>0</v>
      </c>
      <c r="J339">
        <v>0</v>
      </c>
      <c r="K339" t="s">
        <v>34</v>
      </c>
      <c r="L339" t="s">
        <v>41</v>
      </c>
      <c r="M339" t="s">
        <v>2168</v>
      </c>
      <c r="N339" t="s">
        <v>2169</v>
      </c>
      <c r="O339" s="1">
        <v>42207</v>
      </c>
      <c r="P339">
        <v>535</v>
      </c>
      <c r="Q339">
        <v>101</v>
      </c>
      <c r="R339" s="2">
        <v>1.47363375e-8</v>
      </c>
      <c r="T339">
        <v>0.032345013477089</v>
      </c>
      <c r="U339">
        <v>1</v>
      </c>
      <c r="V339">
        <v>0.0333778371161549</v>
      </c>
    </row>
    <row r="340" spans="1:22">
      <c r="A340" t="s">
        <v>29</v>
      </c>
      <c r="B340">
        <v>51914671</v>
      </c>
      <c r="C340" t="s">
        <v>2282</v>
      </c>
      <c r="D340" t="s">
        <v>108</v>
      </c>
      <c r="E340">
        <v>423421857</v>
      </c>
      <c r="F340" t="s">
        <v>47</v>
      </c>
      <c r="G340" t="s">
        <v>33</v>
      </c>
      <c r="H340">
        <v>5</v>
      </c>
      <c r="I340">
        <v>0</v>
      </c>
      <c r="J340">
        <v>0</v>
      </c>
      <c r="K340" t="s">
        <v>34</v>
      </c>
      <c r="L340" t="s">
        <v>41</v>
      </c>
      <c r="M340" t="s">
        <v>109</v>
      </c>
      <c r="N340" t="s">
        <v>2283</v>
      </c>
      <c r="O340" s="1">
        <v>42208</v>
      </c>
      <c r="P340">
        <v>54</v>
      </c>
      <c r="Q340">
        <v>7</v>
      </c>
      <c r="R340">
        <v>0.004741359</v>
      </c>
      <c r="T340">
        <v>0.0754716981132075</v>
      </c>
      <c r="U340">
        <v>0.5</v>
      </c>
      <c r="V340">
        <v>0.0333778371161549</v>
      </c>
    </row>
    <row r="341" spans="1:22">
      <c r="A341" t="s">
        <v>29</v>
      </c>
      <c r="B341">
        <v>29450874</v>
      </c>
      <c r="C341" t="s">
        <v>2887</v>
      </c>
      <c r="D341" t="s">
        <v>108</v>
      </c>
      <c r="E341">
        <v>423421857</v>
      </c>
      <c r="F341" t="s">
        <v>47</v>
      </c>
      <c r="G341" t="s">
        <v>33</v>
      </c>
      <c r="H341">
        <v>5</v>
      </c>
      <c r="I341">
        <v>0</v>
      </c>
      <c r="J341">
        <v>0</v>
      </c>
      <c r="K341" t="s">
        <v>34</v>
      </c>
      <c r="L341" t="s">
        <v>41</v>
      </c>
      <c r="M341" t="s">
        <v>2888</v>
      </c>
      <c r="N341" t="s">
        <v>2889</v>
      </c>
      <c r="O341" s="1">
        <v>42208</v>
      </c>
      <c r="P341">
        <v>541</v>
      </c>
      <c r="Q341">
        <v>100</v>
      </c>
      <c r="R341">
        <v>0.99399143</v>
      </c>
      <c r="T341">
        <v>0.0876010781671159</v>
      </c>
      <c r="U341">
        <v>1</v>
      </c>
      <c r="V341">
        <v>0.0333778371161549</v>
      </c>
    </row>
    <row r="342" spans="1:22">
      <c r="A342" t="s">
        <v>29</v>
      </c>
      <c r="B342">
        <v>45697848</v>
      </c>
      <c r="C342" t="s">
        <v>3115</v>
      </c>
      <c r="D342" t="s">
        <v>108</v>
      </c>
      <c r="E342">
        <v>423421857</v>
      </c>
      <c r="F342" t="s">
        <v>47</v>
      </c>
      <c r="G342" t="s">
        <v>33</v>
      </c>
      <c r="H342">
        <v>4</v>
      </c>
      <c r="I342">
        <v>0</v>
      </c>
      <c r="J342">
        <v>0</v>
      </c>
      <c r="K342" t="s">
        <v>34</v>
      </c>
      <c r="L342" t="s">
        <v>41</v>
      </c>
      <c r="M342" t="s">
        <v>3116</v>
      </c>
      <c r="N342" t="s">
        <v>3117</v>
      </c>
      <c r="O342" s="1">
        <v>42208</v>
      </c>
      <c r="P342">
        <v>127</v>
      </c>
      <c r="Q342">
        <v>18</v>
      </c>
      <c r="R342">
        <v>0.00038712166</v>
      </c>
      <c r="T342">
        <v>0.00269541778975741</v>
      </c>
      <c r="U342">
        <v>0.5</v>
      </c>
      <c r="V342">
        <v>0.0333778371161549</v>
      </c>
    </row>
    <row r="343" spans="1:22">
      <c r="A343" t="s">
        <v>29</v>
      </c>
      <c r="B343">
        <v>50098916</v>
      </c>
      <c r="C343" t="s">
        <v>3240</v>
      </c>
      <c r="D343" t="s">
        <v>108</v>
      </c>
      <c r="E343">
        <v>423421857</v>
      </c>
      <c r="F343" t="s">
        <v>47</v>
      </c>
      <c r="G343" t="s">
        <v>33</v>
      </c>
      <c r="H343">
        <v>3</v>
      </c>
      <c r="I343">
        <v>0</v>
      </c>
      <c r="J343">
        <v>0</v>
      </c>
      <c r="K343" t="s">
        <v>34</v>
      </c>
      <c r="L343" t="s">
        <v>41</v>
      </c>
      <c r="M343" t="s">
        <v>3241</v>
      </c>
      <c r="N343" t="s">
        <v>3242</v>
      </c>
      <c r="O343" s="1">
        <v>42208</v>
      </c>
      <c r="P343">
        <v>182</v>
      </c>
      <c r="Q343">
        <v>31</v>
      </c>
      <c r="R343">
        <v>0.9942867</v>
      </c>
      <c r="T343">
        <v>0.0768194070080863</v>
      </c>
      <c r="U343">
        <v>0.5</v>
      </c>
      <c r="V343">
        <v>0.0360480640854473</v>
      </c>
    </row>
    <row r="344" spans="1:22">
      <c r="A344" t="s">
        <v>29</v>
      </c>
      <c r="B344">
        <v>15825362</v>
      </c>
      <c r="C344" t="s">
        <v>2203</v>
      </c>
      <c r="D344" t="s">
        <v>154</v>
      </c>
      <c r="E344">
        <v>423421857</v>
      </c>
      <c r="F344" t="s">
        <v>47</v>
      </c>
      <c r="G344" t="s">
        <v>33</v>
      </c>
      <c r="H344">
        <v>5</v>
      </c>
      <c r="I344">
        <v>0</v>
      </c>
      <c r="J344">
        <v>0</v>
      </c>
      <c r="K344" t="s">
        <v>34</v>
      </c>
      <c r="L344" t="s">
        <v>41</v>
      </c>
      <c r="M344" t="s">
        <v>2204</v>
      </c>
      <c r="N344" t="s">
        <v>2205</v>
      </c>
      <c r="O344" s="1">
        <v>42209</v>
      </c>
      <c r="P344">
        <v>106</v>
      </c>
      <c r="Q344">
        <v>18</v>
      </c>
      <c r="R344">
        <v>0.99395293</v>
      </c>
      <c r="T344">
        <v>0.0336927223719677</v>
      </c>
      <c r="U344">
        <v>0.5</v>
      </c>
      <c r="V344">
        <v>0.0333778371161549</v>
      </c>
    </row>
    <row r="345" spans="1:22">
      <c r="A345" t="s">
        <v>29</v>
      </c>
      <c r="B345">
        <v>1110711</v>
      </c>
      <c r="C345" t="s">
        <v>4784</v>
      </c>
      <c r="D345" t="s">
        <v>154</v>
      </c>
      <c r="E345">
        <v>423421857</v>
      </c>
      <c r="F345" t="s">
        <v>47</v>
      </c>
      <c r="G345" t="s">
        <v>33</v>
      </c>
      <c r="H345">
        <v>5</v>
      </c>
      <c r="I345">
        <v>0</v>
      </c>
      <c r="J345">
        <v>0</v>
      </c>
      <c r="K345" t="s">
        <v>34</v>
      </c>
      <c r="L345" t="s">
        <v>41</v>
      </c>
      <c r="M345" t="s">
        <v>109</v>
      </c>
      <c r="N345" t="s">
        <v>4783</v>
      </c>
      <c r="O345" s="1">
        <v>42209</v>
      </c>
      <c r="P345">
        <v>4</v>
      </c>
      <c r="Q345">
        <v>1</v>
      </c>
      <c r="R345">
        <v>0.994522</v>
      </c>
      <c r="T345">
        <v>0.126684636118598</v>
      </c>
      <c r="U345">
        <v>0.5</v>
      </c>
      <c r="V345">
        <v>0.0333778371161549</v>
      </c>
    </row>
    <row r="346" spans="1:22">
      <c r="A346" t="s">
        <v>29</v>
      </c>
      <c r="B346">
        <v>15008761</v>
      </c>
      <c r="C346" t="s">
        <v>4794</v>
      </c>
      <c r="D346" t="s">
        <v>46</v>
      </c>
      <c r="E346">
        <v>423421857</v>
      </c>
      <c r="F346" t="s">
        <v>47</v>
      </c>
      <c r="G346" t="s">
        <v>33</v>
      </c>
      <c r="H346">
        <v>4</v>
      </c>
      <c r="I346">
        <v>0</v>
      </c>
      <c r="J346">
        <v>0</v>
      </c>
      <c r="K346" t="s">
        <v>34</v>
      </c>
      <c r="L346" t="s">
        <v>41</v>
      </c>
      <c r="M346" t="s">
        <v>4795</v>
      </c>
      <c r="N346" t="s">
        <v>4796</v>
      </c>
      <c r="O346" s="1">
        <v>42209</v>
      </c>
      <c r="P346">
        <v>135</v>
      </c>
      <c r="Q346">
        <v>25</v>
      </c>
      <c r="R346" s="2">
        <v>2.6737034e-5</v>
      </c>
      <c r="T346">
        <v>0.00269541778975741</v>
      </c>
      <c r="U346">
        <v>1</v>
      </c>
      <c r="V346">
        <v>0.0360480640854473</v>
      </c>
    </row>
    <row r="347" spans="1:22">
      <c r="A347" t="s">
        <v>29</v>
      </c>
      <c r="B347">
        <v>46084782</v>
      </c>
      <c r="C347" t="s">
        <v>4873</v>
      </c>
      <c r="D347" t="s">
        <v>104</v>
      </c>
      <c r="E347">
        <v>423421857</v>
      </c>
      <c r="F347" t="s">
        <v>47</v>
      </c>
      <c r="G347" t="s">
        <v>33</v>
      </c>
      <c r="H347">
        <v>3</v>
      </c>
      <c r="I347">
        <v>0</v>
      </c>
      <c r="J347">
        <v>0</v>
      </c>
      <c r="K347" t="s">
        <v>34</v>
      </c>
      <c r="L347" t="s">
        <v>41</v>
      </c>
      <c r="M347" t="s">
        <v>4874</v>
      </c>
      <c r="N347" t="s">
        <v>4875</v>
      </c>
      <c r="O347" s="1">
        <v>42209</v>
      </c>
      <c r="P347">
        <v>319</v>
      </c>
      <c r="Q347">
        <v>56</v>
      </c>
      <c r="R347">
        <v>0.002854128</v>
      </c>
      <c r="T347">
        <v>0.0646900269541779</v>
      </c>
      <c r="U347">
        <v>0.5</v>
      </c>
      <c r="V347">
        <v>0.0327102803738318</v>
      </c>
    </row>
    <row r="348" spans="1:22">
      <c r="A348" t="s">
        <v>29</v>
      </c>
      <c r="B348">
        <v>794027</v>
      </c>
      <c r="C348" t="s">
        <v>1957</v>
      </c>
      <c r="D348" t="s">
        <v>104</v>
      </c>
      <c r="E348">
        <v>423421857</v>
      </c>
      <c r="F348" t="s">
        <v>47</v>
      </c>
      <c r="G348" t="s">
        <v>33</v>
      </c>
      <c r="H348">
        <v>3</v>
      </c>
      <c r="I348">
        <v>0</v>
      </c>
      <c r="J348">
        <v>0</v>
      </c>
      <c r="K348" t="s">
        <v>34</v>
      </c>
      <c r="L348" t="s">
        <v>41</v>
      </c>
      <c r="M348" t="s">
        <v>1847</v>
      </c>
      <c r="N348" t="s">
        <v>1958</v>
      </c>
      <c r="O348" s="1">
        <v>42210</v>
      </c>
      <c r="P348">
        <v>52</v>
      </c>
      <c r="Q348">
        <v>9</v>
      </c>
      <c r="R348">
        <v>0.9946819</v>
      </c>
      <c r="T348">
        <v>0.0202156334231806</v>
      </c>
      <c r="U348">
        <v>0.5</v>
      </c>
      <c r="V348">
        <v>0.0333778371161549</v>
      </c>
    </row>
    <row r="349" spans="1:22">
      <c r="A349" t="s">
        <v>29</v>
      </c>
      <c r="B349">
        <v>20727132</v>
      </c>
      <c r="C349" t="s">
        <v>2103</v>
      </c>
      <c r="D349" t="s">
        <v>108</v>
      </c>
      <c r="E349">
        <v>423421857</v>
      </c>
      <c r="F349" t="s">
        <v>47</v>
      </c>
      <c r="G349" t="s">
        <v>33</v>
      </c>
      <c r="H349">
        <v>1</v>
      </c>
      <c r="I349">
        <v>2</v>
      </c>
      <c r="J349">
        <v>2</v>
      </c>
      <c r="K349" t="s">
        <v>34</v>
      </c>
      <c r="L349" t="s">
        <v>41</v>
      </c>
      <c r="M349" t="s">
        <v>2104</v>
      </c>
      <c r="N349" t="s">
        <v>2105</v>
      </c>
      <c r="O349" s="1">
        <v>42210</v>
      </c>
      <c r="P349">
        <v>177</v>
      </c>
      <c r="Q349">
        <v>31</v>
      </c>
      <c r="R349">
        <v>0.99998343</v>
      </c>
      <c r="T349">
        <v>0.0862533692722372</v>
      </c>
      <c r="U349">
        <v>0.5</v>
      </c>
      <c r="V349">
        <v>0.0327102803738318</v>
      </c>
    </row>
    <row r="350" spans="1:22">
      <c r="A350" t="s">
        <v>29</v>
      </c>
      <c r="B350">
        <v>36296338</v>
      </c>
      <c r="C350" t="s">
        <v>3274</v>
      </c>
      <c r="D350" t="s">
        <v>154</v>
      </c>
      <c r="E350">
        <v>423421857</v>
      </c>
      <c r="F350" t="s">
        <v>47</v>
      </c>
      <c r="G350" t="s">
        <v>33</v>
      </c>
      <c r="H350">
        <v>5</v>
      </c>
      <c r="I350">
        <v>0</v>
      </c>
      <c r="J350">
        <v>0</v>
      </c>
      <c r="K350" t="s">
        <v>34</v>
      </c>
      <c r="L350" t="s">
        <v>41</v>
      </c>
      <c r="M350" t="s">
        <v>109</v>
      </c>
      <c r="N350" t="s">
        <v>3275</v>
      </c>
      <c r="O350" s="1">
        <v>42211</v>
      </c>
      <c r="P350">
        <v>19</v>
      </c>
      <c r="Q350">
        <v>4</v>
      </c>
      <c r="R350">
        <v>0.99406046</v>
      </c>
      <c r="T350">
        <v>0.032345013477089</v>
      </c>
      <c r="U350">
        <v>1</v>
      </c>
      <c r="V350">
        <v>0.0333778371161549</v>
      </c>
    </row>
    <row r="351" spans="1:22">
      <c r="A351" t="s">
        <v>29</v>
      </c>
      <c r="B351">
        <v>46912055</v>
      </c>
      <c r="C351" t="s">
        <v>493</v>
      </c>
      <c r="D351" t="s">
        <v>108</v>
      </c>
      <c r="E351">
        <v>423421857</v>
      </c>
      <c r="F351" t="s">
        <v>47</v>
      </c>
      <c r="G351" t="s">
        <v>33</v>
      </c>
      <c r="H351">
        <v>4</v>
      </c>
      <c r="I351">
        <v>0</v>
      </c>
      <c r="J351">
        <v>0</v>
      </c>
      <c r="K351" t="s">
        <v>34</v>
      </c>
      <c r="L351" t="s">
        <v>41</v>
      </c>
      <c r="M351" t="s">
        <v>494</v>
      </c>
      <c r="N351" t="s">
        <v>495</v>
      </c>
      <c r="O351" s="1">
        <v>42212</v>
      </c>
      <c r="P351">
        <v>487</v>
      </c>
      <c r="Q351">
        <v>92</v>
      </c>
      <c r="R351">
        <v>0.0026904498</v>
      </c>
      <c r="T351">
        <v>0.032345013477089</v>
      </c>
      <c r="U351">
        <v>1</v>
      </c>
      <c r="V351">
        <v>0.0333778371161549</v>
      </c>
    </row>
    <row r="352" spans="1:22">
      <c r="A352" t="s">
        <v>29</v>
      </c>
      <c r="B352">
        <v>47026253</v>
      </c>
      <c r="C352" t="s">
        <v>4319</v>
      </c>
      <c r="D352" t="s">
        <v>104</v>
      </c>
      <c r="E352">
        <v>423421857</v>
      </c>
      <c r="F352" t="s">
        <v>47</v>
      </c>
      <c r="G352" t="s">
        <v>33</v>
      </c>
      <c r="H352">
        <v>1</v>
      </c>
      <c r="I352">
        <v>1</v>
      </c>
      <c r="J352">
        <v>2</v>
      </c>
      <c r="K352" t="s">
        <v>34</v>
      </c>
      <c r="L352" t="s">
        <v>41</v>
      </c>
      <c r="M352" t="s">
        <v>4320</v>
      </c>
      <c r="N352" t="s">
        <v>4321</v>
      </c>
      <c r="O352" s="1">
        <v>42212</v>
      </c>
      <c r="P352">
        <v>224</v>
      </c>
      <c r="Q352">
        <v>40</v>
      </c>
      <c r="R352">
        <v>0.7845192</v>
      </c>
      <c r="T352">
        <v>0.032345013477089</v>
      </c>
      <c r="U352">
        <v>0.5</v>
      </c>
      <c r="V352">
        <v>0.0293724966622163</v>
      </c>
    </row>
    <row r="353" spans="1:22">
      <c r="A353" t="s">
        <v>29</v>
      </c>
      <c r="B353">
        <v>11879950</v>
      </c>
      <c r="C353" t="s">
        <v>3713</v>
      </c>
      <c r="D353" t="s">
        <v>154</v>
      </c>
      <c r="E353">
        <v>423421857</v>
      </c>
      <c r="F353" t="s">
        <v>47</v>
      </c>
      <c r="G353" t="s">
        <v>33</v>
      </c>
      <c r="H353">
        <v>1</v>
      </c>
      <c r="I353">
        <v>0</v>
      </c>
      <c r="J353">
        <v>0</v>
      </c>
      <c r="K353" t="s">
        <v>34</v>
      </c>
      <c r="L353" t="s">
        <v>41</v>
      </c>
      <c r="M353" t="s">
        <v>2991</v>
      </c>
      <c r="N353" t="s">
        <v>3714</v>
      </c>
      <c r="O353" s="1">
        <v>42213</v>
      </c>
      <c r="P353">
        <v>328</v>
      </c>
      <c r="Q353">
        <v>58</v>
      </c>
      <c r="R353">
        <v>0.0050594104</v>
      </c>
      <c r="T353">
        <v>0.0350404312668464</v>
      </c>
      <c r="U353">
        <v>0.5</v>
      </c>
      <c r="V353">
        <v>0.0333778371161549</v>
      </c>
    </row>
    <row r="354" spans="1:22">
      <c r="A354" t="s">
        <v>29</v>
      </c>
      <c r="B354">
        <v>177021</v>
      </c>
      <c r="C354" t="s">
        <v>2962</v>
      </c>
      <c r="D354" t="s">
        <v>154</v>
      </c>
      <c r="E354">
        <v>423421857</v>
      </c>
      <c r="F354" t="s">
        <v>47</v>
      </c>
      <c r="G354" t="s">
        <v>33</v>
      </c>
      <c r="H354">
        <v>3</v>
      </c>
      <c r="I354">
        <v>0</v>
      </c>
      <c r="J354">
        <v>0</v>
      </c>
      <c r="K354" t="s">
        <v>34</v>
      </c>
      <c r="L354" t="s">
        <v>34</v>
      </c>
      <c r="M354" t="s">
        <v>2963</v>
      </c>
      <c r="N354" t="s">
        <v>2964</v>
      </c>
      <c r="O354" s="1">
        <v>42215</v>
      </c>
      <c r="P354">
        <v>63</v>
      </c>
      <c r="Q354">
        <v>13</v>
      </c>
      <c r="R354" s="2">
        <v>9.2802075e-8</v>
      </c>
      <c r="T354">
        <v>0.0983827493261456</v>
      </c>
      <c r="U354">
        <v>1</v>
      </c>
      <c r="V354">
        <v>0.0380507343124166</v>
      </c>
    </row>
    <row r="355" spans="1:22">
      <c r="A355" t="s">
        <v>29</v>
      </c>
      <c r="B355">
        <v>45652326</v>
      </c>
      <c r="C355" t="s">
        <v>4653</v>
      </c>
      <c r="D355" t="s">
        <v>104</v>
      </c>
      <c r="E355">
        <v>423421857</v>
      </c>
      <c r="F355" t="s">
        <v>47</v>
      </c>
      <c r="G355" t="s">
        <v>33</v>
      </c>
      <c r="H355">
        <v>5</v>
      </c>
      <c r="I355">
        <v>0</v>
      </c>
      <c r="J355">
        <v>0</v>
      </c>
      <c r="K355" t="s">
        <v>34</v>
      </c>
      <c r="L355" t="s">
        <v>41</v>
      </c>
      <c r="M355" t="s">
        <v>109</v>
      </c>
      <c r="N355" t="s">
        <v>628</v>
      </c>
      <c r="O355" s="1">
        <v>42215</v>
      </c>
      <c r="P355">
        <v>13</v>
      </c>
      <c r="Q355">
        <v>2</v>
      </c>
      <c r="R355">
        <v>0.99999976</v>
      </c>
      <c r="T355">
        <v>0.0148247978436658</v>
      </c>
      <c r="U355">
        <v>0.5</v>
      </c>
      <c r="V355">
        <v>0.0360480640854473</v>
      </c>
    </row>
    <row r="356" spans="1:22">
      <c r="A356" t="s">
        <v>29</v>
      </c>
      <c r="B356">
        <v>33249410</v>
      </c>
      <c r="C356" t="s">
        <v>2861</v>
      </c>
      <c r="D356" t="s">
        <v>154</v>
      </c>
      <c r="E356">
        <v>423421857</v>
      </c>
      <c r="F356" t="s">
        <v>47</v>
      </c>
      <c r="G356" t="s">
        <v>33</v>
      </c>
      <c r="H356">
        <v>4</v>
      </c>
      <c r="I356">
        <v>0</v>
      </c>
      <c r="J356">
        <v>1</v>
      </c>
      <c r="K356" t="s">
        <v>34</v>
      </c>
      <c r="L356" t="s">
        <v>41</v>
      </c>
      <c r="M356" t="s">
        <v>2862</v>
      </c>
      <c r="N356" t="s">
        <v>2863</v>
      </c>
      <c r="O356" s="1">
        <v>42216</v>
      </c>
      <c r="P356">
        <v>226</v>
      </c>
      <c r="Q356">
        <v>44</v>
      </c>
      <c r="R356">
        <v>0.99492705</v>
      </c>
      <c r="T356">
        <v>0.0539083557951483</v>
      </c>
      <c r="U356">
        <v>1</v>
      </c>
      <c r="V356">
        <v>0.0333778371161549</v>
      </c>
    </row>
    <row r="357" spans="1:22">
      <c r="A357" t="s">
        <v>29</v>
      </c>
      <c r="B357">
        <v>50523787</v>
      </c>
      <c r="C357" t="s">
        <v>3639</v>
      </c>
      <c r="D357" t="s">
        <v>104</v>
      </c>
      <c r="E357">
        <v>423421857</v>
      </c>
      <c r="F357" t="s">
        <v>47</v>
      </c>
      <c r="G357" t="s">
        <v>33</v>
      </c>
      <c r="H357">
        <v>1</v>
      </c>
      <c r="I357">
        <v>0</v>
      </c>
      <c r="J357">
        <v>0</v>
      </c>
      <c r="K357" t="s">
        <v>34</v>
      </c>
      <c r="L357" t="s">
        <v>41</v>
      </c>
      <c r="M357" t="s">
        <v>3640</v>
      </c>
      <c r="N357" t="s">
        <v>3641</v>
      </c>
      <c r="O357" s="1">
        <v>42216</v>
      </c>
      <c r="P357">
        <v>129</v>
      </c>
      <c r="Q357">
        <v>22</v>
      </c>
      <c r="R357">
        <v>0.38604817</v>
      </c>
      <c r="T357">
        <v>0.022911051212938</v>
      </c>
      <c r="U357">
        <v>1</v>
      </c>
      <c r="V357">
        <v>0.0200267022696929</v>
      </c>
    </row>
    <row r="358" spans="1:22">
      <c r="A358" t="s">
        <v>29</v>
      </c>
      <c r="B358">
        <v>20539817</v>
      </c>
      <c r="C358" t="s">
        <v>2966</v>
      </c>
      <c r="D358" t="s">
        <v>104</v>
      </c>
      <c r="E358">
        <v>423421857</v>
      </c>
      <c r="F358" t="s">
        <v>47</v>
      </c>
      <c r="G358" t="s">
        <v>33</v>
      </c>
      <c r="H358">
        <v>5</v>
      </c>
      <c r="I358">
        <v>0</v>
      </c>
      <c r="J358">
        <v>0</v>
      </c>
      <c r="K358" t="s">
        <v>34</v>
      </c>
      <c r="L358" t="s">
        <v>41</v>
      </c>
      <c r="M358" t="s">
        <v>2967</v>
      </c>
      <c r="N358" t="s">
        <v>2968</v>
      </c>
      <c r="O358" s="1">
        <v>42217</v>
      </c>
      <c r="P358">
        <v>222</v>
      </c>
      <c r="Q358">
        <v>40</v>
      </c>
      <c r="R358">
        <v>0.9999341</v>
      </c>
      <c r="T358">
        <v>0.0606469002695418</v>
      </c>
      <c r="U358">
        <v>0.5</v>
      </c>
      <c r="V358">
        <v>0.0333778371161549</v>
      </c>
    </row>
    <row r="359" spans="1:22">
      <c r="A359" t="s">
        <v>29</v>
      </c>
      <c r="B359">
        <v>280305</v>
      </c>
      <c r="C359" t="s">
        <v>3222</v>
      </c>
      <c r="D359" t="s">
        <v>104</v>
      </c>
      <c r="E359">
        <v>423421857</v>
      </c>
      <c r="F359" t="s">
        <v>47</v>
      </c>
      <c r="G359" t="s">
        <v>33</v>
      </c>
      <c r="H359">
        <v>4</v>
      </c>
      <c r="I359">
        <v>0</v>
      </c>
      <c r="J359">
        <v>0</v>
      </c>
      <c r="K359" t="s">
        <v>34</v>
      </c>
      <c r="L359" t="s">
        <v>41</v>
      </c>
      <c r="M359" t="s">
        <v>3223</v>
      </c>
      <c r="N359" t="s">
        <v>3224</v>
      </c>
      <c r="O359" s="1">
        <v>42217</v>
      </c>
      <c r="P359">
        <v>227</v>
      </c>
      <c r="Q359">
        <v>45</v>
      </c>
      <c r="R359">
        <v>0.0034109096</v>
      </c>
      <c r="T359">
        <v>0.0431266846361186</v>
      </c>
      <c r="U359">
        <v>0.5</v>
      </c>
      <c r="V359">
        <v>0.0353805073431242</v>
      </c>
    </row>
    <row r="360" spans="1:22">
      <c r="A360" t="s">
        <v>29</v>
      </c>
      <c r="B360">
        <v>36366886</v>
      </c>
      <c r="C360" t="s">
        <v>3499</v>
      </c>
      <c r="D360" t="s">
        <v>46</v>
      </c>
      <c r="E360">
        <v>423421857</v>
      </c>
      <c r="F360" t="s">
        <v>47</v>
      </c>
      <c r="G360" t="s">
        <v>33</v>
      </c>
      <c r="H360">
        <v>4</v>
      </c>
      <c r="I360">
        <v>0</v>
      </c>
      <c r="J360">
        <v>0</v>
      </c>
      <c r="K360" t="s">
        <v>34</v>
      </c>
      <c r="L360" t="s">
        <v>41</v>
      </c>
      <c r="M360" t="s">
        <v>155</v>
      </c>
      <c r="N360" t="s">
        <v>3500</v>
      </c>
      <c r="O360" s="1">
        <v>42218</v>
      </c>
      <c r="P360">
        <v>68</v>
      </c>
      <c r="Q360">
        <v>13</v>
      </c>
      <c r="R360">
        <v>0.031820353</v>
      </c>
      <c r="T360">
        <v>0.0943396226415094</v>
      </c>
      <c r="U360">
        <v>1</v>
      </c>
      <c r="V360">
        <v>0.0333778371161549</v>
      </c>
    </row>
    <row r="361" spans="1:22">
      <c r="A361" t="s">
        <v>29</v>
      </c>
      <c r="B361">
        <v>35729606</v>
      </c>
      <c r="C361" t="s">
        <v>1608</v>
      </c>
      <c r="D361" t="s">
        <v>108</v>
      </c>
      <c r="E361">
        <v>423421857</v>
      </c>
      <c r="F361" t="s">
        <v>47</v>
      </c>
      <c r="G361" t="s">
        <v>33</v>
      </c>
      <c r="H361">
        <v>5</v>
      </c>
      <c r="I361">
        <v>0</v>
      </c>
      <c r="J361">
        <v>0</v>
      </c>
      <c r="K361" t="s">
        <v>34</v>
      </c>
      <c r="L361" t="s">
        <v>41</v>
      </c>
      <c r="M361" t="s">
        <v>109</v>
      </c>
      <c r="N361" t="s">
        <v>1609</v>
      </c>
      <c r="O361" s="1">
        <v>42220</v>
      </c>
      <c r="P361">
        <v>67</v>
      </c>
      <c r="Q361">
        <v>12</v>
      </c>
      <c r="R361">
        <v>0.010457396</v>
      </c>
      <c r="T361">
        <v>0.0296495956873315</v>
      </c>
      <c r="U361">
        <v>0.5</v>
      </c>
      <c r="V361">
        <v>0.0360480640854473</v>
      </c>
    </row>
    <row r="362" spans="1:22">
      <c r="A362" t="s">
        <v>29</v>
      </c>
      <c r="B362">
        <v>41449260</v>
      </c>
      <c r="C362" t="s">
        <v>4571</v>
      </c>
      <c r="D362" t="s">
        <v>104</v>
      </c>
      <c r="E362">
        <v>423421857</v>
      </c>
      <c r="F362" t="s">
        <v>47</v>
      </c>
      <c r="G362" t="s">
        <v>33</v>
      </c>
      <c r="H362">
        <v>5</v>
      </c>
      <c r="I362">
        <v>0</v>
      </c>
      <c r="J362">
        <v>0</v>
      </c>
      <c r="K362" t="s">
        <v>34</v>
      </c>
      <c r="L362" t="s">
        <v>41</v>
      </c>
      <c r="M362" t="s">
        <v>4572</v>
      </c>
      <c r="N362" t="s">
        <v>4573</v>
      </c>
      <c r="O362" s="1">
        <v>42220</v>
      </c>
      <c r="P362">
        <v>117</v>
      </c>
      <c r="Q362">
        <v>20</v>
      </c>
      <c r="R362">
        <v>0.9951043</v>
      </c>
      <c r="T362">
        <v>0.022911051212938</v>
      </c>
      <c r="U362">
        <v>1</v>
      </c>
      <c r="V362">
        <v>0.0300400534045394</v>
      </c>
    </row>
    <row r="363" spans="1:22">
      <c r="A363" t="s">
        <v>29</v>
      </c>
      <c r="B363">
        <v>13834456</v>
      </c>
      <c r="C363" t="s">
        <v>4822</v>
      </c>
      <c r="D363" t="s">
        <v>108</v>
      </c>
      <c r="E363">
        <v>423421857</v>
      </c>
      <c r="F363" t="s">
        <v>47</v>
      </c>
      <c r="G363" t="s">
        <v>33</v>
      </c>
      <c r="H363">
        <v>4</v>
      </c>
      <c r="I363">
        <v>0</v>
      </c>
      <c r="J363">
        <v>0</v>
      </c>
      <c r="K363" t="s">
        <v>34</v>
      </c>
      <c r="L363" t="s">
        <v>41</v>
      </c>
      <c r="M363" t="s">
        <v>1423</v>
      </c>
      <c r="N363" t="s">
        <v>4823</v>
      </c>
      <c r="O363" s="1">
        <v>42221</v>
      </c>
      <c r="P363">
        <v>64</v>
      </c>
      <c r="Q363">
        <v>12</v>
      </c>
      <c r="R363">
        <v>0.9946931</v>
      </c>
      <c r="T363">
        <v>0.00943396226415094</v>
      </c>
      <c r="U363">
        <v>1</v>
      </c>
      <c r="V363">
        <v>0.0333778371161549</v>
      </c>
    </row>
    <row r="364" spans="1:22">
      <c r="A364" t="s">
        <v>29</v>
      </c>
      <c r="B364">
        <v>16779914</v>
      </c>
      <c r="C364" t="s">
        <v>1968</v>
      </c>
      <c r="D364" t="s">
        <v>113</v>
      </c>
      <c r="E364">
        <v>423421857</v>
      </c>
      <c r="F364" t="s">
        <v>47</v>
      </c>
      <c r="G364" t="s">
        <v>33</v>
      </c>
      <c r="H364">
        <v>5</v>
      </c>
      <c r="I364">
        <v>0</v>
      </c>
      <c r="J364">
        <v>0</v>
      </c>
      <c r="K364" t="s">
        <v>34</v>
      </c>
      <c r="L364" t="s">
        <v>41</v>
      </c>
      <c r="M364" t="s">
        <v>1969</v>
      </c>
      <c r="N364" t="s">
        <v>1970</v>
      </c>
      <c r="O364" s="1">
        <v>42222</v>
      </c>
      <c r="P364">
        <v>381</v>
      </c>
      <c r="Q364">
        <v>71</v>
      </c>
      <c r="R364">
        <v>0.3397151</v>
      </c>
      <c r="T364">
        <v>0.078167115902965</v>
      </c>
      <c r="U364">
        <v>0.5</v>
      </c>
      <c r="V364">
        <v>0.0327102803738318</v>
      </c>
    </row>
    <row r="365" spans="1:22">
      <c r="A365" t="s">
        <v>29</v>
      </c>
      <c r="B365">
        <v>2715832</v>
      </c>
      <c r="C365" t="s">
        <v>1021</v>
      </c>
      <c r="D365" t="s">
        <v>154</v>
      </c>
      <c r="E365">
        <v>423421857</v>
      </c>
      <c r="F365" t="s">
        <v>47</v>
      </c>
      <c r="G365" t="s">
        <v>33</v>
      </c>
      <c r="H365">
        <v>5</v>
      </c>
      <c r="I365">
        <v>0</v>
      </c>
      <c r="J365">
        <v>0</v>
      </c>
      <c r="K365" t="s">
        <v>34</v>
      </c>
      <c r="L365" t="s">
        <v>41</v>
      </c>
      <c r="M365" t="s">
        <v>109</v>
      </c>
      <c r="N365" t="s">
        <v>1022</v>
      </c>
      <c r="O365" s="1">
        <v>42223</v>
      </c>
      <c r="P365">
        <v>14</v>
      </c>
      <c r="Q365">
        <v>3</v>
      </c>
      <c r="R365">
        <v>0.0044037052</v>
      </c>
      <c r="T365">
        <v>0.0269541778975741</v>
      </c>
      <c r="U365">
        <v>1</v>
      </c>
      <c r="V365">
        <v>0.0360480640854473</v>
      </c>
    </row>
    <row r="366" spans="1:22">
      <c r="A366" t="s">
        <v>29</v>
      </c>
      <c r="B366">
        <v>5679534</v>
      </c>
      <c r="C366" t="s">
        <v>2837</v>
      </c>
      <c r="D366" t="s">
        <v>104</v>
      </c>
      <c r="E366">
        <v>423421857</v>
      </c>
      <c r="F366" t="s">
        <v>47</v>
      </c>
      <c r="G366" t="s">
        <v>33</v>
      </c>
      <c r="H366">
        <v>3</v>
      </c>
      <c r="I366">
        <v>0</v>
      </c>
      <c r="J366">
        <v>0</v>
      </c>
      <c r="K366" t="s">
        <v>34</v>
      </c>
      <c r="L366" t="s">
        <v>41</v>
      </c>
      <c r="M366" t="s">
        <v>2838</v>
      </c>
      <c r="N366" t="s">
        <v>2839</v>
      </c>
      <c r="O366" s="1">
        <v>42224</v>
      </c>
      <c r="P366">
        <v>221</v>
      </c>
      <c r="Q366">
        <v>43</v>
      </c>
      <c r="R366">
        <v>0.99668354</v>
      </c>
      <c r="T366">
        <v>0.113207547169811</v>
      </c>
      <c r="U366">
        <v>1</v>
      </c>
      <c r="V366">
        <v>0.040720961281709</v>
      </c>
    </row>
    <row r="367" spans="1:22">
      <c r="A367" t="s">
        <v>29</v>
      </c>
      <c r="B367">
        <v>15944240</v>
      </c>
      <c r="C367" t="s">
        <v>366</v>
      </c>
      <c r="D367" t="s">
        <v>46</v>
      </c>
      <c r="E367">
        <v>423421857</v>
      </c>
      <c r="F367" t="s">
        <v>47</v>
      </c>
      <c r="G367" t="s">
        <v>33</v>
      </c>
      <c r="H367">
        <v>2</v>
      </c>
      <c r="I367">
        <v>2</v>
      </c>
      <c r="J367">
        <v>3</v>
      </c>
      <c r="K367" t="s">
        <v>34</v>
      </c>
      <c r="L367" t="s">
        <v>41</v>
      </c>
      <c r="M367" t="s">
        <v>367</v>
      </c>
      <c r="N367" t="s">
        <v>368</v>
      </c>
      <c r="O367" s="1">
        <v>42225</v>
      </c>
      <c r="P367">
        <v>322</v>
      </c>
      <c r="Q367">
        <v>63</v>
      </c>
      <c r="R367">
        <v>0.99437934</v>
      </c>
      <c r="T367">
        <v>0.0849056603773585</v>
      </c>
      <c r="U367">
        <v>1</v>
      </c>
      <c r="V367">
        <v>0.0333778371161549</v>
      </c>
    </row>
    <row r="368" spans="1:22">
      <c r="A368" t="s">
        <v>29</v>
      </c>
      <c r="B368">
        <v>11216874</v>
      </c>
      <c r="C368" t="s">
        <v>2337</v>
      </c>
      <c r="D368" t="s">
        <v>108</v>
      </c>
      <c r="E368">
        <v>423421857</v>
      </c>
      <c r="F368" t="s">
        <v>47</v>
      </c>
      <c r="G368" t="s">
        <v>33</v>
      </c>
      <c r="H368">
        <v>4</v>
      </c>
      <c r="I368">
        <v>0</v>
      </c>
      <c r="J368">
        <v>1</v>
      </c>
      <c r="K368" t="s">
        <v>34</v>
      </c>
      <c r="L368" t="s">
        <v>41</v>
      </c>
      <c r="M368" t="s">
        <v>2338</v>
      </c>
      <c r="N368" t="s">
        <v>2339</v>
      </c>
      <c r="O368" s="1">
        <v>42225</v>
      </c>
      <c r="P368">
        <v>112</v>
      </c>
      <c r="Q368">
        <v>20</v>
      </c>
      <c r="R368">
        <v>0.003132904</v>
      </c>
      <c r="T368">
        <v>0.0148247978436658</v>
      </c>
      <c r="U368">
        <v>1</v>
      </c>
      <c r="V368">
        <v>0.0333778371161549</v>
      </c>
    </row>
    <row r="369" spans="1:22">
      <c r="A369" t="s">
        <v>29</v>
      </c>
      <c r="B369">
        <v>17681666</v>
      </c>
      <c r="C369" t="s">
        <v>2807</v>
      </c>
      <c r="D369" t="s">
        <v>953</v>
      </c>
      <c r="E369">
        <v>423421857</v>
      </c>
      <c r="F369" t="s">
        <v>47</v>
      </c>
      <c r="G369" t="s">
        <v>33</v>
      </c>
      <c r="H369">
        <v>2</v>
      </c>
      <c r="I369">
        <v>4</v>
      </c>
      <c r="J369">
        <v>4</v>
      </c>
      <c r="K369" t="s">
        <v>34</v>
      </c>
      <c r="L369" t="s">
        <v>41</v>
      </c>
      <c r="M369" t="s">
        <v>2808</v>
      </c>
      <c r="N369" t="s">
        <v>2809</v>
      </c>
      <c r="O369" s="1">
        <v>42225</v>
      </c>
      <c r="P369">
        <v>133</v>
      </c>
      <c r="Q369">
        <v>26</v>
      </c>
      <c r="R369">
        <v>0.00503324</v>
      </c>
      <c r="T369">
        <v>0.0283018867924528</v>
      </c>
      <c r="U369">
        <v>0.5</v>
      </c>
      <c r="V369">
        <v>0.0333778371161549</v>
      </c>
    </row>
    <row r="370" spans="1:22">
      <c r="A370" t="s">
        <v>29</v>
      </c>
      <c r="B370">
        <v>121139</v>
      </c>
      <c r="C370" t="s">
        <v>5495</v>
      </c>
      <c r="D370" t="s">
        <v>108</v>
      </c>
      <c r="E370">
        <v>423421857</v>
      </c>
      <c r="F370" t="s">
        <v>47</v>
      </c>
      <c r="G370" t="s">
        <v>33</v>
      </c>
      <c r="H370">
        <v>4</v>
      </c>
      <c r="I370">
        <v>0</v>
      </c>
      <c r="J370">
        <v>1</v>
      </c>
      <c r="K370" t="s">
        <v>34</v>
      </c>
      <c r="L370" t="s">
        <v>34</v>
      </c>
      <c r="M370" t="s">
        <v>5496</v>
      </c>
      <c r="N370" t="s">
        <v>5497</v>
      </c>
      <c r="O370" s="1">
        <v>42227</v>
      </c>
      <c r="P370">
        <v>1040</v>
      </c>
      <c r="Q370">
        <v>197</v>
      </c>
      <c r="R370">
        <v>0.006918517</v>
      </c>
      <c r="T370">
        <v>0.0148247978436658</v>
      </c>
      <c r="U370">
        <v>1</v>
      </c>
      <c r="V370">
        <v>0.0220293724966622</v>
      </c>
    </row>
    <row r="371" spans="1:22">
      <c r="A371" t="s">
        <v>29</v>
      </c>
      <c r="B371">
        <v>15901046</v>
      </c>
      <c r="C371" t="s">
        <v>2567</v>
      </c>
      <c r="D371" t="s">
        <v>104</v>
      </c>
      <c r="E371">
        <v>423421857</v>
      </c>
      <c r="F371" t="s">
        <v>47</v>
      </c>
      <c r="G371" t="s">
        <v>33</v>
      </c>
      <c r="H371">
        <v>1</v>
      </c>
      <c r="I371">
        <v>0</v>
      </c>
      <c r="J371">
        <v>0</v>
      </c>
      <c r="K371" t="s">
        <v>34</v>
      </c>
      <c r="L371" t="s">
        <v>41</v>
      </c>
      <c r="M371" t="s">
        <v>2568</v>
      </c>
      <c r="N371" t="s">
        <v>2569</v>
      </c>
      <c r="O371" s="1">
        <v>42228</v>
      </c>
      <c r="P371">
        <v>270</v>
      </c>
      <c r="Q371">
        <v>47</v>
      </c>
      <c r="R371">
        <v>0.22928582</v>
      </c>
      <c r="T371">
        <v>0.388140161725067</v>
      </c>
      <c r="U371">
        <v>0.5</v>
      </c>
      <c r="V371">
        <v>0.0353805073431242</v>
      </c>
    </row>
    <row r="372" spans="1:22">
      <c r="A372" t="s">
        <v>29</v>
      </c>
      <c r="B372">
        <v>47563179</v>
      </c>
      <c r="C372" t="s">
        <v>4722</v>
      </c>
      <c r="D372" t="s">
        <v>108</v>
      </c>
      <c r="E372">
        <v>423421857</v>
      </c>
      <c r="F372" t="s">
        <v>47</v>
      </c>
      <c r="G372" t="s">
        <v>33</v>
      </c>
      <c r="H372">
        <v>5</v>
      </c>
      <c r="I372">
        <v>0</v>
      </c>
      <c r="J372">
        <v>0</v>
      </c>
      <c r="K372" t="s">
        <v>34</v>
      </c>
      <c r="L372" t="s">
        <v>41</v>
      </c>
      <c r="M372" t="s">
        <v>109</v>
      </c>
      <c r="N372" t="s">
        <v>4723</v>
      </c>
      <c r="O372" s="1">
        <v>42231</v>
      </c>
      <c r="P372">
        <v>23</v>
      </c>
      <c r="Q372">
        <v>5</v>
      </c>
      <c r="R372">
        <v>1</v>
      </c>
      <c r="T372">
        <v>0.0148247978436658</v>
      </c>
      <c r="U372">
        <v>1</v>
      </c>
      <c r="V372">
        <v>0.0360480640854473</v>
      </c>
    </row>
    <row r="373" spans="1:22">
      <c r="A373" t="s">
        <v>29</v>
      </c>
      <c r="B373">
        <v>43357025</v>
      </c>
      <c r="C373" t="s">
        <v>45</v>
      </c>
      <c r="D373" t="s">
        <v>46</v>
      </c>
      <c r="E373">
        <v>423421857</v>
      </c>
      <c r="F373" t="s">
        <v>47</v>
      </c>
      <c r="G373" t="s">
        <v>33</v>
      </c>
      <c r="H373">
        <v>5</v>
      </c>
      <c r="I373">
        <v>0</v>
      </c>
      <c r="J373">
        <v>1</v>
      </c>
      <c r="K373" t="s">
        <v>34</v>
      </c>
      <c r="L373" t="s">
        <v>41</v>
      </c>
      <c r="M373" t="s">
        <v>48</v>
      </c>
      <c r="N373" t="s">
        <v>49</v>
      </c>
      <c r="O373" s="1">
        <v>42232</v>
      </c>
      <c r="P373">
        <v>123</v>
      </c>
      <c r="Q373">
        <v>23</v>
      </c>
      <c r="R373">
        <v>0.0051449924</v>
      </c>
      <c r="T373">
        <v>0.00808625336927224</v>
      </c>
      <c r="U373">
        <v>0.5</v>
      </c>
      <c r="V373">
        <v>0.0387182910547397</v>
      </c>
    </row>
    <row r="374" spans="1:22">
      <c r="A374" t="s">
        <v>29</v>
      </c>
      <c r="B374">
        <v>43776930</v>
      </c>
      <c r="C374" t="s">
        <v>124</v>
      </c>
      <c r="D374" t="s">
        <v>108</v>
      </c>
      <c r="E374">
        <v>423421857</v>
      </c>
      <c r="F374" t="s">
        <v>47</v>
      </c>
      <c r="G374" t="s">
        <v>33</v>
      </c>
      <c r="H374">
        <v>3</v>
      </c>
      <c r="I374">
        <v>2</v>
      </c>
      <c r="J374">
        <v>2</v>
      </c>
      <c r="K374" t="s">
        <v>34</v>
      </c>
      <c r="L374" t="s">
        <v>41</v>
      </c>
      <c r="M374" t="s">
        <v>125</v>
      </c>
      <c r="N374" t="s">
        <v>126</v>
      </c>
      <c r="O374" s="1">
        <v>42233</v>
      </c>
      <c r="P374">
        <v>589</v>
      </c>
      <c r="Q374">
        <v>108</v>
      </c>
      <c r="R374">
        <v>0.9940095</v>
      </c>
      <c r="T374">
        <v>0.0539083557951483</v>
      </c>
      <c r="U374">
        <v>0.5</v>
      </c>
      <c r="V374">
        <v>0.0333778371161549</v>
      </c>
    </row>
    <row r="375" spans="1:22">
      <c r="A375" t="s">
        <v>29</v>
      </c>
      <c r="B375">
        <v>2200793</v>
      </c>
      <c r="C375" t="s">
        <v>5203</v>
      </c>
      <c r="D375" t="s">
        <v>108</v>
      </c>
      <c r="E375">
        <v>423421857</v>
      </c>
      <c r="F375" t="s">
        <v>47</v>
      </c>
      <c r="G375" t="s">
        <v>33</v>
      </c>
      <c r="H375">
        <v>1</v>
      </c>
      <c r="I375">
        <v>1</v>
      </c>
      <c r="J375">
        <v>1</v>
      </c>
      <c r="K375" t="s">
        <v>34</v>
      </c>
      <c r="L375" t="s">
        <v>41</v>
      </c>
      <c r="M375" t="s">
        <v>5204</v>
      </c>
      <c r="N375" t="s">
        <v>5205</v>
      </c>
      <c r="O375" s="1">
        <v>42233</v>
      </c>
      <c r="P375">
        <v>55</v>
      </c>
      <c r="Q375">
        <v>11</v>
      </c>
      <c r="R375">
        <v>0.004936437</v>
      </c>
      <c r="T375">
        <v>0.0134770889487871</v>
      </c>
      <c r="U375">
        <v>0.5</v>
      </c>
      <c r="V375">
        <v>0.0360480640854473</v>
      </c>
    </row>
    <row r="376" spans="1:22">
      <c r="A376" t="s">
        <v>29</v>
      </c>
      <c r="B376">
        <v>52830657</v>
      </c>
      <c r="C376" t="s">
        <v>2677</v>
      </c>
      <c r="D376" t="s">
        <v>135</v>
      </c>
      <c r="E376">
        <v>423421857</v>
      </c>
      <c r="F376" t="s">
        <v>47</v>
      </c>
      <c r="G376" t="s">
        <v>33</v>
      </c>
      <c r="H376">
        <v>4</v>
      </c>
      <c r="I376">
        <v>0</v>
      </c>
      <c r="J376">
        <v>0</v>
      </c>
      <c r="K376" t="s">
        <v>34</v>
      </c>
      <c r="L376" t="s">
        <v>41</v>
      </c>
      <c r="M376" t="s">
        <v>2678</v>
      </c>
      <c r="N376" t="s">
        <v>2679</v>
      </c>
      <c r="O376" s="1">
        <v>42234</v>
      </c>
      <c r="P376">
        <v>142</v>
      </c>
      <c r="Q376">
        <v>27</v>
      </c>
      <c r="R376">
        <v>0.99912184</v>
      </c>
      <c r="T376">
        <v>0.0202156334231806</v>
      </c>
      <c r="U376">
        <v>0.5</v>
      </c>
      <c r="V376">
        <v>0.0333778371161549</v>
      </c>
    </row>
    <row r="377" spans="1:22">
      <c r="A377" t="s">
        <v>29</v>
      </c>
      <c r="B377">
        <v>47830216</v>
      </c>
      <c r="C377" t="s">
        <v>616</v>
      </c>
      <c r="D377" t="s">
        <v>108</v>
      </c>
      <c r="E377">
        <v>423421857</v>
      </c>
      <c r="F377" t="s">
        <v>47</v>
      </c>
      <c r="G377" t="s">
        <v>33</v>
      </c>
      <c r="H377">
        <v>4</v>
      </c>
      <c r="I377">
        <v>0</v>
      </c>
      <c r="J377">
        <v>0</v>
      </c>
      <c r="K377" t="s">
        <v>34</v>
      </c>
      <c r="L377" t="s">
        <v>41</v>
      </c>
      <c r="M377" t="s">
        <v>617</v>
      </c>
      <c r="N377" t="s">
        <v>618</v>
      </c>
      <c r="O377" s="1">
        <v>42235</v>
      </c>
      <c r="P377">
        <v>216</v>
      </c>
      <c r="Q377">
        <v>46</v>
      </c>
      <c r="R377">
        <v>0.004864042</v>
      </c>
      <c r="T377">
        <v>0.0134770889487871</v>
      </c>
      <c r="U377">
        <v>0.5</v>
      </c>
      <c r="V377">
        <v>0.0333778371161549</v>
      </c>
    </row>
    <row r="378" spans="1:22">
      <c r="A378" t="s">
        <v>29</v>
      </c>
      <c r="B378">
        <v>38328350</v>
      </c>
      <c r="C378" t="s">
        <v>3980</v>
      </c>
      <c r="D378" t="s">
        <v>46</v>
      </c>
      <c r="E378">
        <v>423421857</v>
      </c>
      <c r="F378" t="s">
        <v>47</v>
      </c>
      <c r="G378" t="s">
        <v>33</v>
      </c>
      <c r="H378">
        <v>4</v>
      </c>
      <c r="I378">
        <v>47</v>
      </c>
      <c r="J378">
        <v>53</v>
      </c>
      <c r="K378" t="s">
        <v>34</v>
      </c>
      <c r="L378" t="s">
        <v>41</v>
      </c>
      <c r="M378" t="s">
        <v>3981</v>
      </c>
      <c r="N378" t="s">
        <v>3982</v>
      </c>
      <c r="O378" s="1">
        <v>42235</v>
      </c>
      <c r="P378">
        <v>835</v>
      </c>
      <c r="Q378">
        <v>156</v>
      </c>
      <c r="R378">
        <v>0.9940176</v>
      </c>
      <c r="T378">
        <v>0.0121293800539084</v>
      </c>
      <c r="U378">
        <v>0.5</v>
      </c>
      <c r="V378">
        <v>0.0333778371161549</v>
      </c>
    </row>
    <row r="379" spans="1:22">
      <c r="A379" t="s">
        <v>29</v>
      </c>
      <c r="B379">
        <v>36581725</v>
      </c>
      <c r="C379" t="s">
        <v>169</v>
      </c>
      <c r="D379" t="s">
        <v>46</v>
      </c>
      <c r="E379">
        <v>423421857</v>
      </c>
      <c r="F379" t="s">
        <v>47</v>
      </c>
      <c r="G379" t="s">
        <v>33</v>
      </c>
      <c r="H379">
        <v>5</v>
      </c>
      <c r="I379">
        <v>0</v>
      </c>
      <c r="J379">
        <v>0</v>
      </c>
      <c r="K379" t="s">
        <v>34</v>
      </c>
      <c r="L379" t="s">
        <v>41</v>
      </c>
      <c r="M379" t="s">
        <v>109</v>
      </c>
      <c r="N379" t="s">
        <v>170</v>
      </c>
      <c r="O379" s="1">
        <v>42236</v>
      </c>
      <c r="P379">
        <v>73</v>
      </c>
      <c r="Q379">
        <v>12</v>
      </c>
      <c r="R379">
        <v>0.99983084</v>
      </c>
      <c r="T379">
        <v>0.0256064690026954</v>
      </c>
      <c r="U379">
        <v>1</v>
      </c>
      <c r="V379">
        <v>0.0360480640854473</v>
      </c>
    </row>
    <row r="380" spans="1:22">
      <c r="A380" t="s">
        <v>29</v>
      </c>
      <c r="B380">
        <v>42040790</v>
      </c>
      <c r="C380" t="s">
        <v>4629</v>
      </c>
      <c r="D380" t="s">
        <v>104</v>
      </c>
      <c r="E380">
        <v>423421857</v>
      </c>
      <c r="F380" t="s">
        <v>47</v>
      </c>
      <c r="G380" t="s">
        <v>33</v>
      </c>
      <c r="H380">
        <v>5</v>
      </c>
      <c r="I380">
        <v>0</v>
      </c>
      <c r="J380">
        <v>0</v>
      </c>
      <c r="K380" t="s">
        <v>34</v>
      </c>
      <c r="L380" t="s">
        <v>41</v>
      </c>
      <c r="M380" t="s">
        <v>4630</v>
      </c>
      <c r="N380" t="s">
        <v>4631</v>
      </c>
      <c r="O380" s="1">
        <v>42236</v>
      </c>
      <c r="P380">
        <v>66</v>
      </c>
      <c r="Q380">
        <v>12</v>
      </c>
      <c r="R380">
        <v>0.0026578838</v>
      </c>
      <c r="T380">
        <v>0.00943396226415094</v>
      </c>
      <c r="U380">
        <v>1</v>
      </c>
      <c r="V380">
        <v>0.0333778371161549</v>
      </c>
    </row>
    <row r="381" spans="1:22">
      <c r="A381" t="s">
        <v>29</v>
      </c>
      <c r="B381">
        <v>13560534</v>
      </c>
      <c r="C381" t="s">
        <v>1088</v>
      </c>
      <c r="D381" t="s">
        <v>135</v>
      </c>
      <c r="E381">
        <v>423421857</v>
      </c>
      <c r="F381" t="s">
        <v>47</v>
      </c>
      <c r="G381" t="s">
        <v>33</v>
      </c>
      <c r="H381">
        <v>3</v>
      </c>
      <c r="I381">
        <v>1</v>
      </c>
      <c r="J381">
        <v>2</v>
      </c>
      <c r="K381" t="s">
        <v>34</v>
      </c>
      <c r="L381" t="s">
        <v>41</v>
      </c>
      <c r="M381" t="s">
        <v>1089</v>
      </c>
      <c r="N381" t="s">
        <v>1090</v>
      </c>
      <c r="O381" s="1">
        <v>42237</v>
      </c>
      <c r="P381">
        <v>356</v>
      </c>
      <c r="Q381">
        <v>63</v>
      </c>
      <c r="R381">
        <v>0.99681264</v>
      </c>
      <c r="T381">
        <v>0.0849056603773585</v>
      </c>
      <c r="U381">
        <v>0.5</v>
      </c>
      <c r="V381">
        <v>0.0333778371161549</v>
      </c>
    </row>
    <row r="382" spans="1:22">
      <c r="A382" t="s">
        <v>29</v>
      </c>
      <c r="B382">
        <v>42678211</v>
      </c>
      <c r="C382" t="s">
        <v>1048</v>
      </c>
      <c r="D382" t="s">
        <v>104</v>
      </c>
      <c r="E382">
        <v>423421857</v>
      </c>
      <c r="F382" t="s">
        <v>47</v>
      </c>
      <c r="G382" t="s">
        <v>33</v>
      </c>
      <c r="H382">
        <v>5</v>
      </c>
      <c r="I382">
        <v>0</v>
      </c>
      <c r="J382">
        <v>0</v>
      </c>
      <c r="K382" t="s">
        <v>34</v>
      </c>
      <c r="L382" t="s">
        <v>41</v>
      </c>
      <c r="M382" t="s">
        <v>109</v>
      </c>
      <c r="N382" t="s">
        <v>1049</v>
      </c>
      <c r="O382" s="1">
        <v>42240</v>
      </c>
      <c r="P382">
        <v>37</v>
      </c>
      <c r="Q382">
        <v>5</v>
      </c>
      <c r="R382">
        <v>0.9975967</v>
      </c>
      <c r="T382">
        <v>0.0619946091644205</v>
      </c>
      <c r="U382">
        <v>0.5</v>
      </c>
      <c r="V382">
        <v>0.0333778371161549</v>
      </c>
    </row>
    <row r="383" spans="1:22">
      <c r="A383" t="s">
        <v>29</v>
      </c>
      <c r="B383">
        <v>16397097</v>
      </c>
      <c r="C383" t="s">
        <v>2147</v>
      </c>
      <c r="D383" t="s">
        <v>108</v>
      </c>
      <c r="E383">
        <v>423421857</v>
      </c>
      <c r="F383" t="s">
        <v>47</v>
      </c>
      <c r="G383" t="s">
        <v>33</v>
      </c>
      <c r="H383">
        <v>4</v>
      </c>
      <c r="I383">
        <v>0</v>
      </c>
      <c r="J383">
        <v>0</v>
      </c>
      <c r="K383" t="s">
        <v>34</v>
      </c>
      <c r="L383" t="s">
        <v>41</v>
      </c>
      <c r="M383" t="s">
        <v>155</v>
      </c>
      <c r="N383" t="s">
        <v>2148</v>
      </c>
      <c r="O383" s="1">
        <v>42240</v>
      </c>
      <c r="P383">
        <v>33</v>
      </c>
      <c r="Q383">
        <v>6</v>
      </c>
      <c r="R383">
        <v>0.99245644</v>
      </c>
      <c r="T383">
        <v>0.0283018867924528</v>
      </c>
      <c r="U383">
        <v>1</v>
      </c>
      <c r="V383">
        <v>0.0320427236315087</v>
      </c>
    </row>
    <row r="384" spans="1:22">
      <c r="A384" t="s">
        <v>29</v>
      </c>
      <c r="B384">
        <v>46694531</v>
      </c>
      <c r="C384" t="s">
        <v>4763</v>
      </c>
      <c r="D384" t="s">
        <v>953</v>
      </c>
      <c r="E384">
        <v>423421857</v>
      </c>
      <c r="F384" t="s">
        <v>47</v>
      </c>
      <c r="G384" t="s">
        <v>33</v>
      </c>
      <c r="H384">
        <v>4</v>
      </c>
      <c r="I384">
        <v>0</v>
      </c>
      <c r="J384">
        <v>0</v>
      </c>
      <c r="K384" t="s">
        <v>34</v>
      </c>
      <c r="L384" t="s">
        <v>41</v>
      </c>
      <c r="M384" t="s">
        <v>4764</v>
      </c>
      <c r="N384" t="s">
        <v>4765</v>
      </c>
      <c r="O384" s="1">
        <v>42240</v>
      </c>
      <c r="P384">
        <v>1257</v>
      </c>
      <c r="Q384">
        <v>224</v>
      </c>
      <c r="R384" s="2">
        <v>2.7755138e-6</v>
      </c>
      <c r="T384">
        <v>0.0566037735849057</v>
      </c>
      <c r="U384">
        <v>1</v>
      </c>
      <c r="V384">
        <v>0.0333778371161549</v>
      </c>
    </row>
    <row r="385" spans="1:22">
      <c r="A385" t="s">
        <v>29</v>
      </c>
      <c r="B385">
        <v>20673186</v>
      </c>
      <c r="C385" t="s">
        <v>5411</v>
      </c>
      <c r="D385" t="s">
        <v>135</v>
      </c>
      <c r="E385">
        <v>423421857</v>
      </c>
      <c r="F385" t="s">
        <v>47</v>
      </c>
      <c r="G385" t="s">
        <v>33</v>
      </c>
      <c r="H385">
        <v>4</v>
      </c>
      <c r="I385">
        <v>0</v>
      </c>
      <c r="J385">
        <v>0</v>
      </c>
      <c r="K385" t="s">
        <v>34</v>
      </c>
      <c r="L385" t="s">
        <v>41</v>
      </c>
      <c r="M385" t="s">
        <v>5412</v>
      </c>
      <c r="N385" t="s">
        <v>5413</v>
      </c>
      <c r="O385" s="1">
        <v>42240</v>
      </c>
      <c r="P385">
        <v>249</v>
      </c>
      <c r="Q385">
        <v>46</v>
      </c>
      <c r="R385">
        <v>0.0047519826</v>
      </c>
      <c r="T385">
        <v>0.265498652291105</v>
      </c>
      <c r="U385">
        <v>0.5</v>
      </c>
      <c r="V385">
        <v>0.0300400534045394</v>
      </c>
    </row>
    <row r="386" spans="1:22">
      <c r="A386" t="s">
        <v>29</v>
      </c>
      <c r="B386">
        <v>39416583</v>
      </c>
      <c r="C386" t="s">
        <v>153</v>
      </c>
      <c r="D386" t="s">
        <v>154</v>
      </c>
      <c r="E386">
        <v>423421857</v>
      </c>
      <c r="F386" t="s">
        <v>47</v>
      </c>
      <c r="G386" t="s">
        <v>33</v>
      </c>
      <c r="H386">
        <v>4</v>
      </c>
      <c r="I386">
        <v>0</v>
      </c>
      <c r="J386">
        <v>0</v>
      </c>
      <c r="K386" t="s">
        <v>34</v>
      </c>
      <c r="L386" t="s">
        <v>41</v>
      </c>
      <c r="M386" t="s">
        <v>155</v>
      </c>
      <c r="N386" t="s">
        <v>156</v>
      </c>
      <c r="O386" s="1">
        <v>42243</v>
      </c>
      <c r="P386">
        <v>17</v>
      </c>
      <c r="Q386">
        <v>3</v>
      </c>
      <c r="R386">
        <v>0.9984207</v>
      </c>
      <c r="T386">
        <v>0.460916442048518</v>
      </c>
      <c r="U386">
        <v>0.5</v>
      </c>
      <c r="V386">
        <v>0.0921228304405874</v>
      </c>
    </row>
    <row r="387" spans="1:22">
      <c r="A387" t="s">
        <v>29</v>
      </c>
      <c r="B387">
        <v>3159360</v>
      </c>
      <c r="C387" t="s">
        <v>2029</v>
      </c>
      <c r="D387" t="s">
        <v>104</v>
      </c>
      <c r="E387">
        <v>423421857</v>
      </c>
      <c r="F387" t="s">
        <v>47</v>
      </c>
      <c r="G387" t="s">
        <v>33</v>
      </c>
      <c r="H387">
        <v>2</v>
      </c>
      <c r="I387">
        <v>1</v>
      </c>
      <c r="J387">
        <v>1</v>
      </c>
      <c r="K387" t="s">
        <v>34</v>
      </c>
      <c r="L387" t="s">
        <v>41</v>
      </c>
      <c r="M387" t="s">
        <v>2030</v>
      </c>
      <c r="N387" t="s">
        <v>2031</v>
      </c>
      <c r="O387" s="1">
        <v>42244</v>
      </c>
      <c r="P387">
        <v>258</v>
      </c>
      <c r="Q387">
        <v>45</v>
      </c>
      <c r="R387">
        <v>0.0037903213</v>
      </c>
      <c r="T387">
        <v>0.0902964959568733</v>
      </c>
      <c r="U387">
        <v>0.5</v>
      </c>
      <c r="V387">
        <v>0.0333778371161549</v>
      </c>
    </row>
    <row r="388" spans="1:22">
      <c r="A388" t="s">
        <v>29</v>
      </c>
      <c r="B388">
        <v>12458936</v>
      </c>
      <c r="C388" t="s">
        <v>4920</v>
      </c>
      <c r="D388" t="s">
        <v>154</v>
      </c>
      <c r="E388">
        <v>423421857</v>
      </c>
      <c r="F388" t="s">
        <v>47</v>
      </c>
      <c r="G388" t="s">
        <v>33</v>
      </c>
      <c r="H388">
        <v>5</v>
      </c>
      <c r="I388">
        <v>0</v>
      </c>
      <c r="J388">
        <v>0</v>
      </c>
      <c r="K388" t="s">
        <v>34</v>
      </c>
      <c r="L388" t="s">
        <v>41</v>
      </c>
      <c r="M388" t="s">
        <v>2888</v>
      </c>
      <c r="N388" t="s">
        <v>4921</v>
      </c>
      <c r="O388" s="1">
        <v>42244</v>
      </c>
      <c r="P388">
        <v>524</v>
      </c>
      <c r="Q388">
        <v>94</v>
      </c>
      <c r="R388">
        <v>0.023236793</v>
      </c>
      <c r="T388">
        <v>0.0498652291105121</v>
      </c>
      <c r="U388">
        <v>0.5</v>
      </c>
      <c r="V388">
        <v>0.0333778371161549</v>
      </c>
    </row>
    <row r="389" spans="1:22">
      <c r="A389" t="s">
        <v>29</v>
      </c>
      <c r="B389">
        <v>21924164</v>
      </c>
      <c r="C389" t="s">
        <v>901</v>
      </c>
      <c r="D389" t="s">
        <v>113</v>
      </c>
      <c r="E389">
        <v>423421857</v>
      </c>
      <c r="F389" t="s">
        <v>47</v>
      </c>
      <c r="G389" t="s">
        <v>33</v>
      </c>
      <c r="H389">
        <v>4</v>
      </c>
      <c r="I389">
        <v>0</v>
      </c>
      <c r="J389">
        <v>0</v>
      </c>
      <c r="K389" t="s">
        <v>34</v>
      </c>
      <c r="L389" t="s">
        <v>41</v>
      </c>
      <c r="M389" t="s">
        <v>902</v>
      </c>
      <c r="N389" t="s">
        <v>903</v>
      </c>
      <c r="O389" s="1">
        <v>42245</v>
      </c>
      <c r="P389">
        <v>111</v>
      </c>
      <c r="Q389">
        <v>20</v>
      </c>
      <c r="R389">
        <v>0.0046126056</v>
      </c>
      <c r="T389">
        <v>0.0215633423180593</v>
      </c>
      <c r="U389">
        <v>0.5</v>
      </c>
      <c r="V389">
        <v>0.0333778371161549</v>
      </c>
    </row>
    <row r="390" spans="1:22">
      <c r="A390" t="s">
        <v>29</v>
      </c>
      <c r="B390">
        <v>18672427</v>
      </c>
      <c r="C390" t="s">
        <v>2684</v>
      </c>
      <c r="D390" t="s">
        <v>154</v>
      </c>
      <c r="E390">
        <v>423421857</v>
      </c>
      <c r="F390" t="s">
        <v>47</v>
      </c>
      <c r="G390" t="s">
        <v>33</v>
      </c>
      <c r="H390">
        <v>5</v>
      </c>
      <c r="I390">
        <v>0</v>
      </c>
      <c r="J390">
        <v>0</v>
      </c>
      <c r="K390" t="s">
        <v>34</v>
      </c>
      <c r="L390" t="s">
        <v>41</v>
      </c>
      <c r="M390" t="s">
        <v>2685</v>
      </c>
      <c r="N390" t="s">
        <v>2686</v>
      </c>
      <c r="O390" s="1">
        <v>42245</v>
      </c>
      <c r="P390">
        <v>39</v>
      </c>
      <c r="Q390">
        <v>7</v>
      </c>
      <c r="R390" s="2">
        <v>3.046973e-6</v>
      </c>
      <c r="T390">
        <v>0.00808625336927224</v>
      </c>
      <c r="U390">
        <v>0.5</v>
      </c>
      <c r="V390">
        <v>0.0333778371161549</v>
      </c>
    </row>
    <row r="391" spans="1:22">
      <c r="A391" t="s">
        <v>29</v>
      </c>
      <c r="B391">
        <v>13230389</v>
      </c>
      <c r="C391" t="s">
        <v>979</v>
      </c>
      <c r="D391" t="s">
        <v>154</v>
      </c>
      <c r="E391">
        <v>423421857</v>
      </c>
      <c r="F391" t="s">
        <v>47</v>
      </c>
      <c r="G391" t="s">
        <v>33</v>
      </c>
      <c r="H391">
        <v>4</v>
      </c>
      <c r="I391">
        <v>0</v>
      </c>
      <c r="J391">
        <v>0</v>
      </c>
      <c r="K391" t="s">
        <v>34</v>
      </c>
      <c r="L391" t="s">
        <v>41</v>
      </c>
      <c r="M391" t="s">
        <v>155</v>
      </c>
      <c r="N391" t="s">
        <v>980</v>
      </c>
      <c r="O391" s="1">
        <v>42247</v>
      </c>
      <c r="P391">
        <v>32</v>
      </c>
      <c r="Q391">
        <v>5</v>
      </c>
      <c r="R391">
        <v>0.00023605702</v>
      </c>
      <c r="T391">
        <v>0.0175202156334232</v>
      </c>
      <c r="U391">
        <v>0.5</v>
      </c>
      <c r="V391">
        <v>0.0353805073431242</v>
      </c>
    </row>
    <row r="392" spans="1:22">
      <c r="A392" t="s">
        <v>29</v>
      </c>
      <c r="B392">
        <v>16018452</v>
      </c>
      <c r="C392" t="s">
        <v>2308</v>
      </c>
      <c r="D392" t="s">
        <v>135</v>
      </c>
      <c r="E392">
        <v>423421857</v>
      </c>
      <c r="F392" t="s">
        <v>47</v>
      </c>
      <c r="G392" t="s">
        <v>33</v>
      </c>
      <c r="H392">
        <v>5</v>
      </c>
      <c r="I392">
        <v>0</v>
      </c>
      <c r="J392">
        <v>0</v>
      </c>
      <c r="K392" t="s">
        <v>34</v>
      </c>
      <c r="L392" t="s">
        <v>41</v>
      </c>
      <c r="M392" t="s">
        <v>548</v>
      </c>
      <c r="N392" t="s">
        <v>2309</v>
      </c>
      <c r="O392" s="1">
        <v>42247</v>
      </c>
      <c r="P392">
        <v>200</v>
      </c>
      <c r="Q392">
        <v>38</v>
      </c>
      <c r="R392">
        <v>0.9980868</v>
      </c>
      <c r="T392">
        <v>0.00808625336927224</v>
      </c>
      <c r="U392">
        <v>0.5</v>
      </c>
      <c r="V392">
        <v>0.0360480640854473</v>
      </c>
    </row>
    <row r="393" spans="1:22">
      <c r="A393" t="s">
        <v>29</v>
      </c>
      <c r="B393">
        <v>43655888</v>
      </c>
      <c r="C393" t="s">
        <v>2316</v>
      </c>
      <c r="D393" t="s">
        <v>135</v>
      </c>
      <c r="E393">
        <v>423421857</v>
      </c>
      <c r="F393" t="s">
        <v>47</v>
      </c>
      <c r="G393" t="s">
        <v>33</v>
      </c>
      <c r="H393">
        <v>3</v>
      </c>
      <c r="I393">
        <v>0</v>
      </c>
      <c r="J393">
        <v>1</v>
      </c>
      <c r="K393" t="s">
        <v>34</v>
      </c>
      <c r="L393" t="s">
        <v>41</v>
      </c>
      <c r="M393" t="s">
        <v>2317</v>
      </c>
      <c r="N393" t="s">
        <v>2318</v>
      </c>
      <c r="O393" s="1">
        <v>42247</v>
      </c>
      <c r="P393">
        <v>46</v>
      </c>
      <c r="Q393">
        <v>9</v>
      </c>
      <c r="R393">
        <v>0.0034397398</v>
      </c>
      <c r="T393">
        <v>0.0539083557951483</v>
      </c>
      <c r="U393">
        <v>1</v>
      </c>
      <c r="V393">
        <v>0.0333778371161549</v>
      </c>
    </row>
    <row r="394" spans="1:22">
      <c r="A394" t="s">
        <v>29</v>
      </c>
      <c r="B394">
        <v>14964566</v>
      </c>
      <c r="C394" t="s">
        <v>5118</v>
      </c>
      <c r="D394" t="s">
        <v>108</v>
      </c>
      <c r="E394">
        <v>423421857</v>
      </c>
      <c r="F394" t="s">
        <v>47</v>
      </c>
      <c r="G394" t="s">
        <v>33</v>
      </c>
      <c r="H394">
        <v>5</v>
      </c>
      <c r="I394">
        <v>0</v>
      </c>
      <c r="J394">
        <v>0</v>
      </c>
      <c r="K394" t="s">
        <v>34</v>
      </c>
      <c r="L394" t="s">
        <v>41</v>
      </c>
      <c r="M394" t="s">
        <v>5119</v>
      </c>
      <c r="N394" t="s">
        <v>5120</v>
      </c>
      <c r="O394" s="1">
        <v>42247</v>
      </c>
      <c r="P394">
        <v>334</v>
      </c>
      <c r="Q394">
        <v>70</v>
      </c>
      <c r="R394">
        <v>0.9941398</v>
      </c>
      <c r="T394">
        <v>0.136118598382749</v>
      </c>
      <c r="U394">
        <v>1</v>
      </c>
      <c r="V394">
        <v>0.0333778371161549</v>
      </c>
    </row>
    <row r="395" spans="1:22">
      <c r="A395" t="s">
        <v>29</v>
      </c>
      <c r="B395">
        <v>21879631</v>
      </c>
      <c r="C395" t="s">
        <v>5576</v>
      </c>
      <c r="D395" t="s">
        <v>154</v>
      </c>
      <c r="E395">
        <v>423421857</v>
      </c>
      <c r="F395" t="s">
        <v>47</v>
      </c>
      <c r="G395" t="s">
        <v>33</v>
      </c>
      <c r="H395">
        <v>1</v>
      </c>
      <c r="I395">
        <v>0</v>
      </c>
      <c r="J395">
        <v>0</v>
      </c>
      <c r="K395" t="s">
        <v>34</v>
      </c>
      <c r="L395" t="s">
        <v>41</v>
      </c>
      <c r="M395" t="s">
        <v>5577</v>
      </c>
      <c r="N395" t="s">
        <v>5578</v>
      </c>
      <c r="O395" s="1">
        <v>42247</v>
      </c>
      <c r="P395">
        <v>192</v>
      </c>
      <c r="Q395">
        <v>40</v>
      </c>
      <c r="R395">
        <v>0.005458118</v>
      </c>
      <c r="T395">
        <v>0.091644204851752</v>
      </c>
      <c r="U395">
        <v>1</v>
      </c>
      <c r="V395">
        <v>0.0360480640854473</v>
      </c>
    </row>
  </sheetData>
  <autoFilter ref="T1:V395"/>
  <sortState ref="A2:R395">
    <sortCondition ref="O2"/>
  </sortState>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V81"/>
  <sheetViews>
    <sheetView topLeftCell="D1" workbookViewId="0">
      <selection activeCell="O81" sqref="O81"/>
    </sheetView>
  </sheetViews>
  <sheetFormatPr defaultColWidth="9.14285714285714" defaultRowHeight="12.4"/>
  <cols>
    <col min="2" max="2" width="9.57142857142857"/>
    <col min="5" max="5" width="10.5714285714286"/>
    <col min="15" max="15" width="11" customWidth="1"/>
    <col min="18" max="18" width="12.7857142857143"/>
  </cols>
  <sheetData>
    <row r="1" spans="1:2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T1" t="s">
        <v>5618</v>
      </c>
      <c r="U1" t="s">
        <v>5619</v>
      </c>
      <c r="V1" t="s">
        <v>5620</v>
      </c>
    </row>
    <row r="2" spans="1:22">
      <c r="A2" t="s">
        <v>29</v>
      </c>
      <c r="B2">
        <v>40686901</v>
      </c>
      <c r="C2" t="s">
        <v>2429</v>
      </c>
      <c r="D2" t="s">
        <v>301</v>
      </c>
      <c r="E2">
        <v>544821753</v>
      </c>
      <c r="F2" t="s">
        <v>302</v>
      </c>
      <c r="G2" t="s">
        <v>33</v>
      </c>
      <c r="H2">
        <v>5</v>
      </c>
      <c r="I2">
        <v>7</v>
      </c>
      <c r="J2">
        <v>8</v>
      </c>
      <c r="K2" t="s">
        <v>34</v>
      </c>
      <c r="L2" t="s">
        <v>34</v>
      </c>
      <c r="M2" t="s">
        <v>2430</v>
      </c>
      <c r="N2" t="s">
        <v>2431</v>
      </c>
      <c r="O2" s="1">
        <v>41004</v>
      </c>
      <c r="P2">
        <v>922</v>
      </c>
      <c r="Q2">
        <v>178</v>
      </c>
      <c r="R2">
        <v>0.9983182</v>
      </c>
      <c r="T2">
        <v>0.121076233183857</v>
      </c>
      <c r="U2">
        <v>1</v>
      </c>
      <c r="V2">
        <v>0.12280701754386</v>
      </c>
    </row>
    <row r="3" spans="1:22">
      <c r="A3" t="s">
        <v>29</v>
      </c>
      <c r="B3">
        <v>35081170</v>
      </c>
      <c r="C3" t="s">
        <v>1452</v>
      </c>
      <c r="D3" t="s">
        <v>301</v>
      </c>
      <c r="E3">
        <v>544821753</v>
      </c>
      <c r="F3" t="s">
        <v>302</v>
      </c>
      <c r="G3" t="s">
        <v>33</v>
      </c>
      <c r="H3">
        <v>1</v>
      </c>
      <c r="I3">
        <v>32</v>
      </c>
      <c r="J3">
        <v>36</v>
      </c>
      <c r="K3" t="s">
        <v>34</v>
      </c>
      <c r="L3" t="s">
        <v>34</v>
      </c>
      <c r="M3" t="s">
        <v>1453</v>
      </c>
      <c r="N3" t="s">
        <v>1454</v>
      </c>
      <c r="O3" s="1">
        <v>41012</v>
      </c>
      <c r="P3">
        <v>947</v>
      </c>
      <c r="Q3">
        <v>176</v>
      </c>
      <c r="R3">
        <v>0.9995048</v>
      </c>
      <c r="T3">
        <v>0.0412556053811659</v>
      </c>
      <c r="U3">
        <v>0.5</v>
      </c>
      <c r="V3">
        <v>0.0087719298245614</v>
      </c>
    </row>
    <row r="4" spans="1:22">
      <c r="A4" t="s">
        <v>29</v>
      </c>
      <c r="B4">
        <v>30017636</v>
      </c>
      <c r="C4" t="s">
        <v>4270</v>
      </c>
      <c r="D4" t="s">
        <v>301</v>
      </c>
      <c r="E4">
        <v>544821753</v>
      </c>
      <c r="F4" t="s">
        <v>302</v>
      </c>
      <c r="G4" t="s">
        <v>33</v>
      </c>
      <c r="H4">
        <v>1</v>
      </c>
      <c r="I4">
        <v>20</v>
      </c>
      <c r="J4">
        <v>23</v>
      </c>
      <c r="K4" t="s">
        <v>34</v>
      </c>
      <c r="L4" t="s">
        <v>34</v>
      </c>
      <c r="M4" t="s">
        <v>4271</v>
      </c>
      <c r="N4" t="s">
        <v>4272</v>
      </c>
      <c r="O4" s="1">
        <v>41039</v>
      </c>
      <c r="P4">
        <v>1411</v>
      </c>
      <c r="Q4">
        <v>258</v>
      </c>
      <c r="R4">
        <v>0.9980673</v>
      </c>
      <c r="T4">
        <v>0.0753363228699552</v>
      </c>
      <c r="U4">
        <v>1</v>
      </c>
      <c r="V4">
        <v>0.12280701754386</v>
      </c>
    </row>
    <row r="5" spans="1:22">
      <c r="A5" t="s">
        <v>29</v>
      </c>
      <c r="B5">
        <v>41983973</v>
      </c>
      <c r="C5" t="s">
        <v>4056</v>
      </c>
      <c r="D5" t="s">
        <v>301</v>
      </c>
      <c r="E5">
        <v>544821753</v>
      </c>
      <c r="F5" t="s">
        <v>302</v>
      </c>
      <c r="G5" t="s">
        <v>33</v>
      </c>
      <c r="H5">
        <v>1</v>
      </c>
      <c r="I5">
        <v>13</v>
      </c>
      <c r="J5">
        <v>15</v>
      </c>
      <c r="K5" t="s">
        <v>34</v>
      </c>
      <c r="L5" t="s">
        <v>34</v>
      </c>
      <c r="M5" t="s">
        <v>4057</v>
      </c>
      <c r="N5" t="s">
        <v>4058</v>
      </c>
      <c r="O5" s="1">
        <v>41053</v>
      </c>
      <c r="P5">
        <v>311</v>
      </c>
      <c r="Q5">
        <v>62</v>
      </c>
      <c r="R5">
        <v>0.9984206</v>
      </c>
      <c r="T5">
        <v>0.0439461883408072</v>
      </c>
      <c r="U5">
        <v>1</v>
      </c>
      <c r="V5">
        <v>0.192982456140351</v>
      </c>
    </row>
    <row r="6" spans="1:22">
      <c r="A6" t="s">
        <v>29</v>
      </c>
      <c r="B6">
        <v>17377922</v>
      </c>
      <c r="C6" t="s">
        <v>4371</v>
      </c>
      <c r="D6" t="s">
        <v>301</v>
      </c>
      <c r="E6">
        <v>544821753</v>
      </c>
      <c r="F6" t="s">
        <v>302</v>
      </c>
      <c r="G6" t="s">
        <v>33</v>
      </c>
      <c r="H6">
        <v>1</v>
      </c>
      <c r="I6">
        <v>4</v>
      </c>
      <c r="J6">
        <v>4</v>
      </c>
      <c r="K6" t="s">
        <v>34</v>
      </c>
      <c r="L6" t="s">
        <v>34</v>
      </c>
      <c r="M6" t="s">
        <v>4372</v>
      </c>
      <c r="N6" t="s">
        <v>4373</v>
      </c>
      <c r="O6" s="1">
        <v>41100</v>
      </c>
      <c r="P6">
        <v>206</v>
      </c>
      <c r="Q6">
        <v>43</v>
      </c>
      <c r="R6">
        <v>0.0015568252</v>
      </c>
      <c r="T6">
        <v>0.0789237668161435</v>
      </c>
      <c r="U6">
        <v>1</v>
      </c>
      <c r="V6">
        <v>0.12280701754386</v>
      </c>
    </row>
    <row r="7" spans="1:22">
      <c r="A7" t="s">
        <v>29</v>
      </c>
      <c r="B7">
        <v>16260686</v>
      </c>
      <c r="C7" t="s">
        <v>565</v>
      </c>
      <c r="D7" t="s">
        <v>301</v>
      </c>
      <c r="E7">
        <v>544821753</v>
      </c>
      <c r="F7" t="s">
        <v>302</v>
      </c>
      <c r="G7" t="s">
        <v>33</v>
      </c>
      <c r="H7">
        <v>1</v>
      </c>
      <c r="I7">
        <v>4</v>
      </c>
      <c r="J7">
        <v>4</v>
      </c>
      <c r="K7" t="s">
        <v>34</v>
      </c>
      <c r="L7" t="s">
        <v>34</v>
      </c>
      <c r="M7" t="s">
        <v>566</v>
      </c>
      <c r="N7" t="s">
        <v>567</v>
      </c>
      <c r="O7" s="1">
        <v>41129</v>
      </c>
      <c r="P7">
        <v>257</v>
      </c>
      <c r="Q7">
        <v>49</v>
      </c>
      <c r="R7">
        <v>0.0050881943</v>
      </c>
      <c r="T7">
        <v>0.0269058295964126</v>
      </c>
      <c r="U7">
        <v>1</v>
      </c>
      <c r="V7">
        <v>0.087719298245614</v>
      </c>
    </row>
    <row r="8" spans="1:22">
      <c r="A8" t="s">
        <v>29</v>
      </c>
      <c r="B8">
        <v>13281999</v>
      </c>
      <c r="C8" t="s">
        <v>716</v>
      </c>
      <c r="D8" t="s">
        <v>301</v>
      </c>
      <c r="E8">
        <v>544821753</v>
      </c>
      <c r="F8" t="s">
        <v>302</v>
      </c>
      <c r="G8" t="s">
        <v>33</v>
      </c>
      <c r="H8">
        <v>3</v>
      </c>
      <c r="I8">
        <v>3</v>
      </c>
      <c r="J8">
        <v>3</v>
      </c>
      <c r="K8" t="s">
        <v>34</v>
      </c>
      <c r="L8" t="s">
        <v>34</v>
      </c>
      <c r="M8" t="s">
        <v>717</v>
      </c>
      <c r="N8" t="s">
        <v>718</v>
      </c>
      <c r="O8" s="1">
        <v>41150</v>
      </c>
      <c r="P8">
        <v>259</v>
      </c>
      <c r="Q8">
        <v>50</v>
      </c>
      <c r="R8">
        <v>0.005013188</v>
      </c>
      <c r="T8">
        <v>0.095067264573991</v>
      </c>
      <c r="U8">
        <v>1</v>
      </c>
      <c r="V8">
        <v>0.087719298245614</v>
      </c>
    </row>
    <row r="9" spans="1:22">
      <c r="A9" t="s">
        <v>29</v>
      </c>
      <c r="B9">
        <v>49746151</v>
      </c>
      <c r="C9" t="s">
        <v>4358</v>
      </c>
      <c r="D9" t="s">
        <v>301</v>
      </c>
      <c r="E9">
        <v>544821753</v>
      </c>
      <c r="F9" t="s">
        <v>302</v>
      </c>
      <c r="G9" t="s">
        <v>33</v>
      </c>
      <c r="H9">
        <v>2</v>
      </c>
      <c r="I9">
        <v>7</v>
      </c>
      <c r="J9">
        <v>7</v>
      </c>
      <c r="K9" t="s">
        <v>34</v>
      </c>
      <c r="L9" t="s">
        <v>34</v>
      </c>
      <c r="M9" t="s">
        <v>3942</v>
      </c>
      <c r="N9" t="s">
        <v>4359</v>
      </c>
      <c r="O9" s="1">
        <v>41150</v>
      </c>
      <c r="P9">
        <v>451</v>
      </c>
      <c r="Q9">
        <v>87</v>
      </c>
      <c r="R9">
        <v>0.0023525457</v>
      </c>
      <c r="T9">
        <v>0.0448430493273543</v>
      </c>
      <c r="U9">
        <v>0.5</v>
      </c>
      <c r="V9">
        <v>0.157894736842105</v>
      </c>
    </row>
    <row r="10" spans="1:22">
      <c r="A10" t="s">
        <v>29</v>
      </c>
      <c r="B10">
        <v>52802629</v>
      </c>
      <c r="C10" t="s">
        <v>5504</v>
      </c>
      <c r="D10" t="s">
        <v>301</v>
      </c>
      <c r="E10">
        <v>544821753</v>
      </c>
      <c r="F10" t="s">
        <v>302</v>
      </c>
      <c r="G10" t="s">
        <v>33</v>
      </c>
      <c r="H10">
        <v>1</v>
      </c>
      <c r="I10">
        <v>24</v>
      </c>
      <c r="J10">
        <v>24</v>
      </c>
      <c r="K10" t="s">
        <v>34</v>
      </c>
      <c r="L10" t="s">
        <v>34</v>
      </c>
      <c r="M10" t="s">
        <v>5505</v>
      </c>
      <c r="N10" t="s">
        <v>5506</v>
      </c>
      <c r="O10" s="1">
        <v>41162</v>
      </c>
      <c r="P10">
        <v>1327</v>
      </c>
      <c r="Q10">
        <v>246</v>
      </c>
      <c r="R10">
        <v>0.24360928</v>
      </c>
      <c r="T10">
        <v>0.0860986547085202</v>
      </c>
      <c r="U10">
        <v>1</v>
      </c>
      <c r="V10">
        <v>0.0350877192982456</v>
      </c>
    </row>
    <row r="11" spans="1:22">
      <c r="A11" t="s">
        <v>29</v>
      </c>
      <c r="B11">
        <v>28009505</v>
      </c>
      <c r="C11" t="s">
        <v>3076</v>
      </c>
      <c r="D11" t="s">
        <v>301</v>
      </c>
      <c r="E11">
        <v>544821753</v>
      </c>
      <c r="F11" t="s">
        <v>302</v>
      </c>
      <c r="G11" t="s">
        <v>33</v>
      </c>
      <c r="H11">
        <v>1</v>
      </c>
      <c r="I11">
        <v>5</v>
      </c>
      <c r="J11">
        <v>5</v>
      </c>
      <c r="K11" t="s">
        <v>34</v>
      </c>
      <c r="L11" t="s">
        <v>34</v>
      </c>
      <c r="M11" t="s">
        <v>3077</v>
      </c>
      <c r="N11" t="s">
        <v>3078</v>
      </c>
      <c r="O11" s="1">
        <v>41163</v>
      </c>
      <c r="P11">
        <v>157</v>
      </c>
      <c r="Q11">
        <v>32</v>
      </c>
      <c r="R11" s="2">
        <v>1.4118452e-6</v>
      </c>
      <c r="T11">
        <v>0.0511210762331839</v>
      </c>
      <c r="U11">
        <v>0.5</v>
      </c>
      <c r="V11">
        <v>0.228070175438596</v>
      </c>
    </row>
    <row r="12" spans="1:22">
      <c r="A12" t="s">
        <v>29</v>
      </c>
      <c r="B12">
        <v>18423678</v>
      </c>
      <c r="C12" t="s">
        <v>4973</v>
      </c>
      <c r="D12" t="s">
        <v>301</v>
      </c>
      <c r="E12">
        <v>544821753</v>
      </c>
      <c r="F12" t="s">
        <v>302</v>
      </c>
      <c r="G12" t="s">
        <v>33</v>
      </c>
      <c r="H12">
        <v>1</v>
      </c>
      <c r="I12">
        <v>9</v>
      </c>
      <c r="J12">
        <v>10</v>
      </c>
      <c r="K12" t="s">
        <v>34</v>
      </c>
      <c r="L12" t="s">
        <v>34</v>
      </c>
      <c r="M12" t="s">
        <v>4974</v>
      </c>
      <c r="N12" t="s">
        <v>4975</v>
      </c>
      <c r="O12" s="1">
        <v>41199</v>
      </c>
      <c r="P12">
        <v>1311</v>
      </c>
      <c r="Q12">
        <v>216</v>
      </c>
      <c r="R12" s="2">
        <v>2.3228233e-6</v>
      </c>
      <c r="T12">
        <v>0.105829596412556</v>
      </c>
      <c r="U12">
        <v>1</v>
      </c>
      <c r="V12">
        <v>0.087719298245614</v>
      </c>
    </row>
    <row r="13" spans="1:22">
      <c r="A13" t="s">
        <v>29</v>
      </c>
      <c r="B13">
        <v>50324448</v>
      </c>
      <c r="C13" t="s">
        <v>1164</v>
      </c>
      <c r="D13" t="s">
        <v>301</v>
      </c>
      <c r="E13">
        <v>544821753</v>
      </c>
      <c r="F13" t="s">
        <v>302</v>
      </c>
      <c r="G13" t="s">
        <v>33</v>
      </c>
      <c r="H13">
        <v>1</v>
      </c>
      <c r="I13">
        <v>2</v>
      </c>
      <c r="J13">
        <v>2</v>
      </c>
      <c r="K13" t="s">
        <v>34</v>
      </c>
      <c r="L13" t="s">
        <v>34</v>
      </c>
      <c r="M13" t="s">
        <v>1165</v>
      </c>
      <c r="N13" t="s">
        <v>1166</v>
      </c>
      <c r="O13" s="1">
        <v>41201</v>
      </c>
      <c r="P13">
        <v>210</v>
      </c>
      <c r="Q13">
        <v>38</v>
      </c>
      <c r="R13" s="2">
        <v>7.866869e-5</v>
      </c>
      <c r="T13">
        <v>0.00179372197309417</v>
      </c>
      <c r="U13">
        <v>1</v>
      </c>
      <c r="V13">
        <v>0.0087719298245614</v>
      </c>
    </row>
    <row r="14" spans="1:22">
      <c r="A14" t="s">
        <v>29</v>
      </c>
      <c r="B14">
        <v>23317954</v>
      </c>
      <c r="C14" t="s">
        <v>1369</v>
      </c>
      <c r="D14" t="s">
        <v>301</v>
      </c>
      <c r="E14">
        <v>544821753</v>
      </c>
      <c r="F14" t="s">
        <v>302</v>
      </c>
      <c r="G14" t="s">
        <v>33</v>
      </c>
      <c r="H14">
        <v>1</v>
      </c>
      <c r="I14">
        <v>5</v>
      </c>
      <c r="J14">
        <v>6</v>
      </c>
      <c r="K14" t="s">
        <v>34</v>
      </c>
      <c r="L14" t="s">
        <v>41</v>
      </c>
      <c r="M14" t="s">
        <v>1370</v>
      </c>
      <c r="N14" t="s">
        <v>1371</v>
      </c>
      <c r="O14" s="1">
        <v>41204</v>
      </c>
      <c r="P14">
        <v>1447</v>
      </c>
      <c r="Q14">
        <v>274</v>
      </c>
      <c r="R14">
        <v>0.0019616082</v>
      </c>
      <c r="T14">
        <v>0.0197309417040359</v>
      </c>
      <c r="U14">
        <v>1</v>
      </c>
      <c r="V14">
        <v>0.0526315789473684</v>
      </c>
    </row>
    <row r="15" spans="1:22">
      <c r="A15" t="s">
        <v>29</v>
      </c>
      <c r="B15">
        <v>16066972</v>
      </c>
      <c r="C15" t="s">
        <v>4546</v>
      </c>
      <c r="D15" t="s">
        <v>301</v>
      </c>
      <c r="E15">
        <v>544821753</v>
      </c>
      <c r="F15" t="s">
        <v>302</v>
      </c>
      <c r="G15" t="s">
        <v>33</v>
      </c>
      <c r="H15">
        <v>1</v>
      </c>
      <c r="I15">
        <v>2</v>
      </c>
      <c r="J15">
        <v>2</v>
      </c>
      <c r="K15" t="s">
        <v>34</v>
      </c>
      <c r="L15" t="s">
        <v>34</v>
      </c>
      <c r="M15" t="s">
        <v>4547</v>
      </c>
      <c r="N15" t="s">
        <v>4548</v>
      </c>
      <c r="O15" s="1">
        <v>41204</v>
      </c>
      <c r="P15">
        <v>120</v>
      </c>
      <c r="Q15">
        <v>22</v>
      </c>
      <c r="R15">
        <v>0.9950263</v>
      </c>
      <c r="T15">
        <v>0.0188340807174888</v>
      </c>
      <c r="U15">
        <v>0.5</v>
      </c>
      <c r="V15">
        <v>0.0789473684210526</v>
      </c>
    </row>
    <row r="16" spans="1:22">
      <c r="A16" t="s">
        <v>29</v>
      </c>
      <c r="B16">
        <v>31701852</v>
      </c>
      <c r="C16" t="s">
        <v>2329</v>
      </c>
      <c r="D16" t="s">
        <v>301</v>
      </c>
      <c r="E16">
        <v>544821753</v>
      </c>
      <c r="F16" t="s">
        <v>302</v>
      </c>
      <c r="G16" t="s">
        <v>33</v>
      </c>
      <c r="H16">
        <v>1</v>
      </c>
      <c r="I16">
        <v>5</v>
      </c>
      <c r="J16">
        <v>6</v>
      </c>
      <c r="K16" t="s">
        <v>34</v>
      </c>
      <c r="L16" t="s">
        <v>34</v>
      </c>
      <c r="M16" t="s">
        <v>2330</v>
      </c>
      <c r="N16" t="s">
        <v>2331</v>
      </c>
      <c r="O16" s="1">
        <v>41221</v>
      </c>
      <c r="P16">
        <v>671</v>
      </c>
      <c r="Q16">
        <v>114</v>
      </c>
      <c r="R16">
        <v>0.0028716964</v>
      </c>
      <c r="T16">
        <v>0.0340807174887892</v>
      </c>
      <c r="U16">
        <v>1</v>
      </c>
      <c r="V16">
        <v>0.12280701754386</v>
      </c>
    </row>
    <row r="17" spans="1:22">
      <c r="A17" t="s">
        <v>29</v>
      </c>
      <c r="B17">
        <v>22026992</v>
      </c>
      <c r="C17" t="s">
        <v>1051</v>
      </c>
      <c r="D17" t="s">
        <v>301</v>
      </c>
      <c r="E17">
        <v>544821753</v>
      </c>
      <c r="F17" t="s">
        <v>302</v>
      </c>
      <c r="G17" t="s">
        <v>33</v>
      </c>
      <c r="H17">
        <v>5</v>
      </c>
      <c r="I17">
        <v>2</v>
      </c>
      <c r="J17">
        <v>3</v>
      </c>
      <c r="K17" t="s">
        <v>34</v>
      </c>
      <c r="L17" t="s">
        <v>41</v>
      </c>
      <c r="M17" t="s">
        <v>1052</v>
      </c>
      <c r="N17" t="s">
        <v>1053</v>
      </c>
      <c r="O17" s="1">
        <v>41222</v>
      </c>
      <c r="P17">
        <v>125</v>
      </c>
      <c r="Q17">
        <v>21</v>
      </c>
      <c r="R17">
        <v>0.003870332</v>
      </c>
      <c r="T17">
        <v>0.130941704035874</v>
      </c>
      <c r="U17">
        <v>1</v>
      </c>
      <c r="V17">
        <v>0.12280701754386</v>
      </c>
    </row>
    <row r="18" spans="1:22">
      <c r="A18" t="s">
        <v>29</v>
      </c>
      <c r="B18">
        <v>13751083</v>
      </c>
      <c r="C18" t="s">
        <v>3026</v>
      </c>
      <c r="D18" t="s">
        <v>301</v>
      </c>
      <c r="E18">
        <v>544821753</v>
      </c>
      <c r="F18" t="s">
        <v>302</v>
      </c>
      <c r="G18" t="s">
        <v>33</v>
      </c>
      <c r="H18">
        <v>1</v>
      </c>
      <c r="I18">
        <v>2</v>
      </c>
      <c r="J18">
        <v>2</v>
      </c>
      <c r="K18" t="s">
        <v>34</v>
      </c>
      <c r="L18" t="s">
        <v>34</v>
      </c>
      <c r="M18" t="s">
        <v>3027</v>
      </c>
      <c r="N18" t="s">
        <v>3028</v>
      </c>
      <c r="O18" s="1">
        <v>41222</v>
      </c>
      <c r="P18">
        <v>1175</v>
      </c>
      <c r="Q18">
        <v>210</v>
      </c>
      <c r="R18">
        <v>0.9983494</v>
      </c>
      <c r="T18">
        <v>0.0331838565022422</v>
      </c>
      <c r="U18">
        <v>1</v>
      </c>
      <c r="V18">
        <v>0.157894736842105</v>
      </c>
    </row>
    <row r="19" spans="1:22">
      <c r="A19" t="s">
        <v>29</v>
      </c>
      <c r="B19">
        <v>19402374</v>
      </c>
      <c r="C19" t="s">
        <v>2245</v>
      </c>
      <c r="D19" t="s">
        <v>301</v>
      </c>
      <c r="E19">
        <v>544821753</v>
      </c>
      <c r="F19" t="s">
        <v>302</v>
      </c>
      <c r="G19" t="s">
        <v>33</v>
      </c>
      <c r="H19">
        <v>1</v>
      </c>
      <c r="I19">
        <v>6</v>
      </c>
      <c r="J19">
        <v>6</v>
      </c>
      <c r="K19" t="s">
        <v>34</v>
      </c>
      <c r="L19" t="s">
        <v>34</v>
      </c>
      <c r="M19" t="s">
        <v>2246</v>
      </c>
      <c r="N19" t="s">
        <v>2247</v>
      </c>
      <c r="O19" s="1">
        <v>41227</v>
      </c>
      <c r="P19">
        <v>182</v>
      </c>
      <c r="Q19">
        <v>32</v>
      </c>
      <c r="R19">
        <v>0.32292137</v>
      </c>
      <c r="T19">
        <v>0.0484304932735426</v>
      </c>
      <c r="U19">
        <v>1</v>
      </c>
      <c r="V19">
        <v>0.157894736842105</v>
      </c>
    </row>
    <row r="20" spans="1:22">
      <c r="A20" t="s">
        <v>29</v>
      </c>
      <c r="B20">
        <v>36263559</v>
      </c>
      <c r="C20" t="s">
        <v>2163</v>
      </c>
      <c r="D20" t="s">
        <v>301</v>
      </c>
      <c r="E20">
        <v>544821753</v>
      </c>
      <c r="F20" t="s">
        <v>302</v>
      </c>
      <c r="G20" t="s">
        <v>33</v>
      </c>
      <c r="H20">
        <v>5</v>
      </c>
      <c r="I20">
        <v>3</v>
      </c>
      <c r="J20">
        <v>3</v>
      </c>
      <c r="K20" t="s">
        <v>34</v>
      </c>
      <c r="L20" t="s">
        <v>41</v>
      </c>
      <c r="M20" t="s">
        <v>2164</v>
      </c>
      <c r="N20" t="s">
        <v>2165</v>
      </c>
      <c r="O20" s="1">
        <v>41250</v>
      </c>
      <c r="P20">
        <v>148</v>
      </c>
      <c r="Q20">
        <v>24</v>
      </c>
      <c r="R20">
        <v>0.99832433</v>
      </c>
      <c r="T20">
        <v>0.245739910313901</v>
      </c>
      <c r="U20">
        <v>1</v>
      </c>
      <c r="V20">
        <v>0.184210526315789</v>
      </c>
    </row>
    <row r="21" spans="1:22">
      <c r="A21" t="s">
        <v>29</v>
      </c>
      <c r="B21">
        <v>17491101</v>
      </c>
      <c r="C21" t="s">
        <v>810</v>
      </c>
      <c r="D21" t="s">
        <v>301</v>
      </c>
      <c r="E21">
        <v>544821753</v>
      </c>
      <c r="F21" t="s">
        <v>302</v>
      </c>
      <c r="G21" t="s">
        <v>33</v>
      </c>
      <c r="H21">
        <v>2</v>
      </c>
      <c r="I21">
        <v>5</v>
      </c>
      <c r="J21">
        <v>5</v>
      </c>
      <c r="K21" t="s">
        <v>34</v>
      </c>
      <c r="L21" t="s">
        <v>34</v>
      </c>
      <c r="M21" t="s">
        <v>811</v>
      </c>
      <c r="N21" t="s">
        <v>812</v>
      </c>
      <c r="O21" s="1">
        <v>41264</v>
      </c>
      <c r="P21">
        <v>330</v>
      </c>
      <c r="Q21">
        <v>57</v>
      </c>
      <c r="R21">
        <v>0.9965699</v>
      </c>
      <c r="T21">
        <v>0.157847533632287</v>
      </c>
      <c r="U21">
        <v>0.5</v>
      </c>
      <c r="V21">
        <v>1</v>
      </c>
    </row>
    <row r="22" spans="1:22">
      <c r="A22" t="s">
        <v>29</v>
      </c>
      <c r="B22">
        <v>44943129</v>
      </c>
      <c r="C22" t="s">
        <v>2830</v>
      </c>
      <c r="D22" t="s">
        <v>301</v>
      </c>
      <c r="E22">
        <v>544821753</v>
      </c>
      <c r="F22" t="s">
        <v>302</v>
      </c>
      <c r="G22" t="s">
        <v>33</v>
      </c>
      <c r="H22">
        <v>1</v>
      </c>
      <c r="I22">
        <v>9</v>
      </c>
      <c r="J22">
        <v>9</v>
      </c>
      <c r="K22" t="s">
        <v>34</v>
      </c>
      <c r="L22" t="s">
        <v>41</v>
      </c>
      <c r="M22" t="s">
        <v>2831</v>
      </c>
      <c r="N22" t="s">
        <v>2832</v>
      </c>
      <c r="O22" s="1">
        <v>41271</v>
      </c>
      <c r="P22">
        <v>110</v>
      </c>
      <c r="Q22">
        <v>20</v>
      </c>
      <c r="R22">
        <v>0.00014266864</v>
      </c>
      <c r="T22">
        <v>0.0556053811659193</v>
      </c>
      <c r="U22">
        <v>1</v>
      </c>
      <c r="V22">
        <v>0.0526315789473684</v>
      </c>
    </row>
    <row r="23" spans="1:22">
      <c r="A23" t="s">
        <v>29</v>
      </c>
      <c r="B23">
        <v>14778370</v>
      </c>
      <c r="C23" t="s">
        <v>3004</v>
      </c>
      <c r="D23" t="s">
        <v>301</v>
      </c>
      <c r="E23">
        <v>544821753</v>
      </c>
      <c r="F23" t="s">
        <v>302</v>
      </c>
      <c r="G23" t="s">
        <v>33</v>
      </c>
      <c r="H23">
        <v>4</v>
      </c>
      <c r="I23">
        <v>2</v>
      </c>
      <c r="J23">
        <v>2</v>
      </c>
      <c r="K23" t="s">
        <v>34</v>
      </c>
      <c r="L23" t="s">
        <v>41</v>
      </c>
      <c r="M23" t="s">
        <v>3005</v>
      </c>
      <c r="N23" t="s">
        <v>3006</v>
      </c>
      <c r="O23" s="1">
        <v>41277</v>
      </c>
      <c r="P23">
        <v>136</v>
      </c>
      <c r="Q23">
        <v>28</v>
      </c>
      <c r="R23">
        <v>0.9941831</v>
      </c>
      <c r="T23">
        <v>0.377578475336323</v>
      </c>
      <c r="U23">
        <v>1</v>
      </c>
      <c r="V23">
        <v>0.0526315789473684</v>
      </c>
    </row>
    <row r="24" spans="1:22">
      <c r="A24" t="s">
        <v>29</v>
      </c>
      <c r="B24">
        <v>13741932</v>
      </c>
      <c r="C24" t="s">
        <v>5248</v>
      </c>
      <c r="D24" t="s">
        <v>301</v>
      </c>
      <c r="E24">
        <v>544821753</v>
      </c>
      <c r="F24" t="s">
        <v>302</v>
      </c>
      <c r="G24" t="s">
        <v>33</v>
      </c>
      <c r="H24">
        <v>1</v>
      </c>
      <c r="I24">
        <v>5</v>
      </c>
      <c r="J24">
        <v>6</v>
      </c>
      <c r="K24" t="s">
        <v>34</v>
      </c>
      <c r="L24" t="s">
        <v>41</v>
      </c>
      <c r="M24" t="s">
        <v>5249</v>
      </c>
      <c r="N24" t="s">
        <v>5250</v>
      </c>
      <c r="O24" s="1">
        <v>41298</v>
      </c>
      <c r="P24">
        <v>978</v>
      </c>
      <c r="Q24">
        <v>180</v>
      </c>
      <c r="R24">
        <v>0.089441106</v>
      </c>
      <c r="T24">
        <v>0.0197309417040359</v>
      </c>
      <c r="U24">
        <v>0.5</v>
      </c>
      <c r="V24">
        <v>0.0350877192982456</v>
      </c>
    </row>
    <row r="25" spans="1:22">
      <c r="A25" t="s">
        <v>29</v>
      </c>
      <c r="B25">
        <v>50319114</v>
      </c>
      <c r="C25" t="s">
        <v>1219</v>
      </c>
      <c r="D25" t="s">
        <v>301</v>
      </c>
      <c r="E25">
        <v>544821753</v>
      </c>
      <c r="F25" t="s">
        <v>302</v>
      </c>
      <c r="G25" t="s">
        <v>33</v>
      </c>
      <c r="H25">
        <v>1</v>
      </c>
      <c r="I25">
        <v>3</v>
      </c>
      <c r="J25">
        <v>3</v>
      </c>
      <c r="K25" t="s">
        <v>34</v>
      </c>
      <c r="L25" t="s">
        <v>34</v>
      </c>
      <c r="M25" t="s">
        <v>1220</v>
      </c>
      <c r="N25" t="s">
        <v>1221</v>
      </c>
      <c r="O25" s="1">
        <v>41306</v>
      </c>
      <c r="P25">
        <v>205</v>
      </c>
      <c r="Q25">
        <v>37</v>
      </c>
      <c r="R25">
        <v>0.004906509</v>
      </c>
      <c r="T25">
        <v>0.0538116591928251</v>
      </c>
      <c r="U25">
        <v>0.5</v>
      </c>
      <c r="V25">
        <v>0.0526315789473684</v>
      </c>
    </row>
    <row r="26" spans="1:22">
      <c r="A26" t="s">
        <v>29</v>
      </c>
      <c r="B26">
        <v>28358647</v>
      </c>
      <c r="C26" t="s">
        <v>1320</v>
      </c>
      <c r="D26" t="s">
        <v>301</v>
      </c>
      <c r="E26">
        <v>544821753</v>
      </c>
      <c r="F26" t="s">
        <v>302</v>
      </c>
      <c r="G26" t="s">
        <v>33</v>
      </c>
      <c r="H26">
        <v>1</v>
      </c>
      <c r="I26">
        <v>3</v>
      </c>
      <c r="J26">
        <v>3</v>
      </c>
      <c r="K26" t="s">
        <v>34</v>
      </c>
      <c r="L26" t="s">
        <v>34</v>
      </c>
      <c r="M26" t="s">
        <v>1321</v>
      </c>
      <c r="N26" t="s">
        <v>1322</v>
      </c>
      <c r="O26" s="1">
        <v>41307</v>
      </c>
      <c r="P26">
        <v>316</v>
      </c>
      <c r="Q26">
        <v>54</v>
      </c>
      <c r="R26">
        <v>0.004789707</v>
      </c>
      <c r="T26">
        <v>0.106726457399103</v>
      </c>
      <c r="U26">
        <v>1</v>
      </c>
      <c r="V26">
        <v>0.0526315789473684</v>
      </c>
    </row>
    <row r="27" spans="1:22">
      <c r="A27" t="s">
        <v>29</v>
      </c>
      <c r="B27">
        <v>48422936</v>
      </c>
      <c r="C27" t="s">
        <v>1835</v>
      </c>
      <c r="D27" t="s">
        <v>301</v>
      </c>
      <c r="E27">
        <v>544821753</v>
      </c>
      <c r="F27" t="s">
        <v>302</v>
      </c>
      <c r="G27" t="s">
        <v>33</v>
      </c>
      <c r="H27">
        <v>5</v>
      </c>
      <c r="I27">
        <v>0</v>
      </c>
      <c r="J27">
        <v>0</v>
      </c>
      <c r="K27" t="s">
        <v>34</v>
      </c>
      <c r="L27" t="s">
        <v>41</v>
      </c>
      <c r="M27" t="s">
        <v>1836</v>
      </c>
      <c r="N27" t="s">
        <v>1837</v>
      </c>
      <c r="O27" s="1">
        <v>41331</v>
      </c>
      <c r="P27">
        <v>302</v>
      </c>
      <c r="Q27">
        <v>60</v>
      </c>
      <c r="R27">
        <v>0.027407799</v>
      </c>
      <c r="T27">
        <v>0.02152466367713</v>
      </c>
      <c r="U27">
        <v>1</v>
      </c>
      <c r="V27">
        <v>0.157894736842105</v>
      </c>
    </row>
    <row r="28" spans="1:22">
      <c r="A28" t="s">
        <v>29</v>
      </c>
      <c r="B28">
        <v>38282713</v>
      </c>
      <c r="C28" t="s">
        <v>2620</v>
      </c>
      <c r="D28" t="s">
        <v>301</v>
      </c>
      <c r="E28">
        <v>544821753</v>
      </c>
      <c r="F28" t="s">
        <v>302</v>
      </c>
      <c r="G28" t="s">
        <v>33</v>
      </c>
      <c r="H28">
        <v>1</v>
      </c>
      <c r="I28">
        <v>1</v>
      </c>
      <c r="J28">
        <v>1</v>
      </c>
      <c r="K28" t="s">
        <v>34</v>
      </c>
      <c r="L28" t="s">
        <v>34</v>
      </c>
      <c r="M28" t="s">
        <v>2621</v>
      </c>
      <c r="N28" t="s">
        <v>2622</v>
      </c>
      <c r="O28" s="1">
        <v>41368</v>
      </c>
      <c r="P28">
        <v>15</v>
      </c>
      <c r="Q28">
        <v>2</v>
      </c>
      <c r="R28">
        <v>0.999985</v>
      </c>
      <c r="T28">
        <v>0.104932735426009</v>
      </c>
      <c r="U28">
        <v>0.5</v>
      </c>
      <c r="V28">
        <v>0.157894736842105</v>
      </c>
    </row>
    <row r="29" spans="1:22">
      <c r="A29" t="s">
        <v>29</v>
      </c>
      <c r="B29">
        <v>10343964</v>
      </c>
      <c r="C29" t="s">
        <v>623</v>
      </c>
      <c r="D29" t="s">
        <v>301</v>
      </c>
      <c r="E29">
        <v>544821753</v>
      </c>
      <c r="F29" t="s">
        <v>302</v>
      </c>
      <c r="G29" t="s">
        <v>33</v>
      </c>
      <c r="H29">
        <v>1</v>
      </c>
      <c r="I29">
        <v>1</v>
      </c>
      <c r="J29">
        <v>1</v>
      </c>
      <c r="K29" t="s">
        <v>34</v>
      </c>
      <c r="L29" t="s">
        <v>34</v>
      </c>
      <c r="M29" t="s">
        <v>624</v>
      </c>
      <c r="N29" t="s">
        <v>625</v>
      </c>
      <c r="O29" s="1">
        <v>41386</v>
      </c>
      <c r="P29">
        <v>150</v>
      </c>
      <c r="Q29">
        <v>30</v>
      </c>
      <c r="R29">
        <v>0.0051434864</v>
      </c>
      <c r="T29">
        <v>0.0538116591928251</v>
      </c>
      <c r="U29">
        <v>1</v>
      </c>
      <c r="V29">
        <v>0.087719298245614</v>
      </c>
    </row>
    <row r="30" spans="1:22">
      <c r="A30" t="s">
        <v>29</v>
      </c>
      <c r="B30">
        <v>46437278</v>
      </c>
      <c r="C30" t="s">
        <v>569</v>
      </c>
      <c r="D30" t="s">
        <v>301</v>
      </c>
      <c r="E30">
        <v>544821753</v>
      </c>
      <c r="F30" t="s">
        <v>302</v>
      </c>
      <c r="G30" t="s">
        <v>33</v>
      </c>
      <c r="H30">
        <v>1</v>
      </c>
      <c r="I30">
        <v>2</v>
      </c>
      <c r="J30">
        <v>2</v>
      </c>
      <c r="K30" t="s">
        <v>34</v>
      </c>
      <c r="L30" t="s">
        <v>34</v>
      </c>
      <c r="M30" t="s">
        <v>570</v>
      </c>
      <c r="N30" t="s">
        <v>571</v>
      </c>
      <c r="O30" s="1">
        <v>41399</v>
      </c>
      <c r="P30">
        <v>492</v>
      </c>
      <c r="Q30">
        <v>88</v>
      </c>
      <c r="R30" s="2">
        <v>1.3773042e-10</v>
      </c>
      <c r="T30">
        <v>0.0286995515695067</v>
      </c>
      <c r="U30">
        <v>1</v>
      </c>
      <c r="V30">
        <v>0.263157894736842</v>
      </c>
    </row>
    <row r="31" spans="1:22">
      <c r="A31" t="s">
        <v>29</v>
      </c>
      <c r="B31">
        <v>48456242</v>
      </c>
      <c r="C31" t="s">
        <v>4084</v>
      </c>
      <c r="D31" t="s">
        <v>301</v>
      </c>
      <c r="E31">
        <v>544821753</v>
      </c>
      <c r="F31" t="s">
        <v>302</v>
      </c>
      <c r="G31" t="s">
        <v>33</v>
      </c>
      <c r="H31">
        <v>5</v>
      </c>
      <c r="I31">
        <v>0</v>
      </c>
      <c r="J31">
        <v>1</v>
      </c>
      <c r="K31" t="s">
        <v>34</v>
      </c>
      <c r="L31" t="s">
        <v>34</v>
      </c>
      <c r="M31" t="s">
        <v>4085</v>
      </c>
      <c r="N31" t="s">
        <v>4086</v>
      </c>
      <c r="O31" s="1">
        <v>41408</v>
      </c>
      <c r="P31">
        <v>507</v>
      </c>
      <c r="Q31">
        <v>104</v>
      </c>
      <c r="R31">
        <v>0.9942152</v>
      </c>
      <c r="T31">
        <v>0.073542600896861</v>
      </c>
      <c r="U31">
        <v>0.5</v>
      </c>
      <c r="V31">
        <v>0.087719298245614</v>
      </c>
    </row>
    <row r="32" spans="1:22">
      <c r="A32" t="s">
        <v>29</v>
      </c>
      <c r="B32">
        <v>12874083</v>
      </c>
      <c r="C32" t="s">
        <v>4254</v>
      </c>
      <c r="D32" t="s">
        <v>301</v>
      </c>
      <c r="E32">
        <v>544821753</v>
      </c>
      <c r="F32" t="s">
        <v>302</v>
      </c>
      <c r="G32" t="s">
        <v>33</v>
      </c>
      <c r="H32">
        <v>1</v>
      </c>
      <c r="I32">
        <v>1</v>
      </c>
      <c r="J32">
        <v>1</v>
      </c>
      <c r="K32" t="s">
        <v>34</v>
      </c>
      <c r="L32" t="s">
        <v>34</v>
      </c>
      <c r="M32" t="s">
        <v>4255</v>
      </c>
      <c r="N32" t="s">
        <v>4256</v>
      </c>
      <c r="O32" s="1">
        <v>41434</v>
      </c>
      <c r="P32">
        <v>1087</v>
      </c>
      <c r="Q32">
        <v>199</v>
      </c>
      <c r="R32">
        <v>0.94349104</v>
      </c>
      <c r="T32">
        <v>0.102242152466368</v>
      </c>
      <c r="U32">
        <v>1</v>
      </c>
      <c r="V32">
        <v>0.184210526315789</v>
      </c>
    </row>
    <row r="33" spans="1:22">
      <c r="A33" t="s">
        <v>29</v>
      </c>
      <c r="B33">
        <v>28615952</v>
      </c>
      <c r="C33" t="s">
        <v>882</v>
      </c>
      <c r="D33" t="s">
        <v>301</v>
      </c>
      <c r="E33">
        <v>544821753</v>
      </c>
      <c r="F33" t="s">
        <v>302</v>
      </c>
      <c r="G33" t="s">
        <v>33</v>
      </c>
      <c r="H33">
        <v>1</v>
      </c>
      <c r="I33">
        <v>1</v>
      </c>
      <c r="J33">
        <v>1</v>
      </c>
      <c r="K33" t="s">
        <v>34</v>
      </c>
      <c r="L33" t="s">
        <v>34</v>
      </c>
      <c r="M33" t="s">
        <v>883</v>
      </c>
      <c r="N33" t="s">
        <v>884</v>
      </c>
      <c r="O33" s="1">
        <v>41441</v>
      </c>
      <c r="P33">
        <v>635</v>
      </c>
      <c r="Q33">
        <v>118</v>
      </c>
      <c r="R33">
        <v>0.003258648</v>
      </c>
      <c r="T33">
        <v>0.159641255605381</v>
      </c>
      <c r="U33">
        <v>1</v>
      </c>
      <c r="V33">
        <v>0.254385964912281</v>
      </c>
    </row>
    <row r="34" spans="1:22">
      <c r="A34" t="s">
        <v>29</v>
      </c>
      <c r="B34">
        <v>11990675</v>
      </c>
      <c r="C34" t="s">
        <v>2735</v>
      </c>
      <c r="D34" t="s">
        <v>301</v>
      </c>
      <c r="E34">
        <v>544821753</v>
      </c>
      <c r="F34" t="s">
        <v>302</v>
      </c>
      <c r="G34" t="s">
        <v>33</v>
      </c>
      <c r="H34">
        <v>1</v>
      </c>
      <c r="I34">
        <v>2</v>
      </c>
      <c r="J34">
        <v>2</v>
      </c>
      <c r="K34" t="s">
        <v>34</v>
      </c>
      <c r="L34" t="s">
        <v>34</v>
      </c>
      <c r="M34" t="s">
        <v>2736</v>
      </c>
      <c r="N34" t="s">
        <v>2737</v>
      </c>
      <c r="O34" s="1">
        <v>41474</v>
      </c>
      <c r="P34">
        <v>432</v>
      </c>
      <c r="Q34">
        <v>72</v>
      </c>
      <c r="R34">
        <v>0.98816246</v>
      </c>
      <c r="T34">
        <v>0.00179372197309417</v>
      </c>
      <c r="U34">
        <v>0.5</v>
      </c>
      <c r="V34">
        <v>0.087719298245614</v>
      </c>
    </row>
    <row r="35" spans="1:22">
      <c r="A35" t="s">
        <v>29</v>
      </c>
      <c r="B35">
        <v>21358137</v>
      </c>
      <c r="C35" t="s">
        <v>2206</v>
      </c>
      <c r="D35" t="s">
        <v>301</v>
      </c>
      <c r="E35">
        <v>544821753</v>
      </c>
      <c r="F35" t="s">
        <v>302</v>
      </c>
      <c r="G35" t="s">
        <v>33</v>
      </c>
      <c r="H35">
        <v>1</v>
      </c>
      <c r="I35">
        <v>3</v>
      </c>
      <c r="J35">
        <v>3</v>
      </c>
      <c r="K35" t="s">
        <v>34</v>
      </c>
      <c r="L35" t="s">
        <v>34</v>
      </c>
      <c r="M35" t="s">
        <v>2207</v>
      </c>
      <c r="N35" t="s">
        <v>2208</v>
      </c>
      <c r="O35" s="1">
        <v>41480</v>
      </c>
      <c r="P35">
        <v>692</v>
      </c>
      <c r="Q35">
        <v>117</v>
      </c>
      <c r="R35">
        <v>0.99397635</v>
      </c>
      <c r="T35">
        <v>0.288789237668161</v>
      </c>
      <c r="U35">
        <v>0.5</v>
      </c>
      <c r="V35">
        <v>0.0087719298245614</v>
      </c>
    </row>
    <row r="36" spans="1:22">
      <c r="A36" t="s">
        <v>29</v>
      </c>
      <c r="B36">
        <v>28729868</v>
      </c>
      <c r="C36" t="s">
        <v>690</v>
      </c>
      <c r="D36" t="s">
        <v>301</v>
      </c>
      <c r="E36">
        <v>544821753</v>
      </c>
      <c r="F36" t="s">
        <v>302</v>
      </c>
      <c r="G36" t="s">
        <v>33</v>
      </c>
      <c r="H36">
        <v>1</v>
      </c>
      <c r="I36">
        <v>1</v>
      </c>
      <c r="J36">
        <v>1</v>
      </c>
      <c r="K36" t="s">
        <v>34</v>
      </c>
      <c r="L36" t="s">
        <v>34</v>
      </c>
      <c r="M36" t="s">
        <v>691</v>
      </c>
      <c r="N36" t="s">
        <v>692</v>
      </c>
      <c r="O36" s="1">
        <v>41486</v>
      </c>
      <c r="P36">
        <v>555</v>
      </c>
      <c r="Q36">
        <v>106</v>
      </c>
      <c r="R36">
        <v>0.0003073528</v>
      </c>
      <c r="T36">
        <v>0.0645739910313901</v>
      </c>
      <c r="U36">
        <v>0.5</v>
      </c>
      <c r="V36">
        <v>0.12280701754386</v>
      </c>
    </row>
    <row r="37" spans="1:22">
      <c r="A37" t="s">
        <v>29</v>
      </c>
      <c r="B37">
        <v>42002952</v>
      </c>
      <c r="C37" t="s">
        <v>5526</v>
      </c>
      <c r="D37" t="s">
        <v>301</v>
      </c>
      <c r="E37">
        <v>544821753</v>
      </c>
      <c r="F37" t="s">
        <v>302</v>
      </c>
      <c r="G37" t="s">
        <v>33</v>
      </c>
      <c r="H37">
        <v>1</v>
      </c>
      <c r="I37">
        <v>2</v>
      </c>
      <c r="J37">
        <v>2</v>
      </c>
      <c r="K37" t="s">
        <v>34</v>
      </c>
      <c r="L37" t="s">
        <v>34</v>
      </c>
      <c r="M37" t="s">
        <v>5527</v>
      </c>
      <c r="N37" t="s">
        <v>5528</v>
      </c>
      <c r="O37" s="1">
        <v>41498</v>
      </c>
      <c r="P37">
        <v>727</v>
      </c>
      <c r="Q37">
        <v>131</v>
      </c>
      <c r="R37">
        <v>0.993658</v>
      </c>
      <c r="T37">
        <v>0.117488789237668</v>
      </c>
      <c r="U37">
        <v>0.5</v>
      </c>
      <c r="V37">
        <v>0.0526315789473684</v>
      </c>
    </row>
    <row r="38" spans="1:22">
      <c r="A38" t="s">
        <v>29</v>
      </c>
      <c r="B38">
        <v>50923325</v>
      </c>
      <c r="C38" t="s">
        <v>463</v>
      </c>
      <c r="D38" t="s">
        <v>301</v>
      </c>
      <c r="E38">
        <v>544821753</v>
      </c>
      <c r="F38" t="s">
        <v>302</v>
      </c>
      <c r="G38" t="s">
        <v>33</v>
      </c>
      <c r="H38">
        <v>2</v>
      </c>
      <c r="I38">
        <v>2</v>
      </c>
      <c r="J38">
        <v>2</v>
      </c>
      <c r="K38" t="s">
        <v>34</v>
      </c>
      <c r="L38" t="s">
        <v>34</v>
      </c>
      <c r="M38" t="s">
        <v>464</v>
      </c>
      <c r="N38" t="s">
        <v>465</v>
      </c>
      <c r="O38" s="1">
        <v>41501</v>
      </c>
      <c r="P38">
        <v>470</v>
      </c>
      <c r="Q38">
        <v>84</v>
      </c>
      <c r="R38">
        <v>0.0014536107</v>
      </c>
      <c r="T38">
        <v>0.0179372197309417</v>
      </c>
      <c r="U38">
        <v>1</v>
      </c>
      <c r="V38">
        <v>0.368421052631579</v>
      </c>
    </row>
    <row r="39" spans="1:22">
      <c r="A39" t="s">
        <v>29</v>
      </c>
      <c r="B39">
        <v>51674996</v>
      </c>
      <c r="C39" t="s">
        <v>4044</v>
      </c>
      <c r="D39" t="s">
        <v>301</v>
      </c>
      <c r="E39">
        <v>544821753</v>
      </c>
      <c r="F39" t="s">
        <v>302</v>
      </c>
      <c r="G39" t="s">
        <v>33</v>
      </c>
      <c r="H39">
        <v>5</v>
      </c>
      <c r="I39">
        <v>0</v>
      </c>
      <c r="J39">
        <v>0</v>
      </c>
      <c r="K39" t="s">
        <v>34</v>
      </c>
      <c r="L39" t="s">
        <v>41</v>
      </c>
      <c r="M39" t="s">
        <v>4045</v>
      </c>
      <c r="N39" t="s">
        <v>4046</v>
      </c>
      <c r="O39" s="1">
        <v>41530</v>
      </c>
      <c r="P39">
        <v>681</v>
      </c>
      <c r="Q39">
        <v>118</v>
      </c>
      <c r="R39">
        <v>0.9945004</v>
      </c>
      <c r="T39">
        <v>0.0251121076233184</v>
      </c>
      <c r="U39">
        <v>1</v>
      </c>
      <c r="V39">
        <v>0.12280701754386</v>
      </c>
    </row>
    <row r="40" spans="1:22">
      <c r="A40" t="s">
        <v>29</v>
      </c>
      <c r="B40">
        <v>34464221</v>
      </c>
      <c r="C40" t="s">
        <v>5516</v>
      </c>
      <c r="D40" t="s">
        <v>301</v>
      </c>
      <c r="E40">
        <v>544821753</v>
      </c>
      <c r="F40" t="s">
        <v>302</v>
      </c>
      <c r="G40" t="s">
        <v>33</v>
      </c>
      <c r="H40">
        <v>1</v>
      </c>
      <c r="I40">
        <v>1</v>
      </c>
      <c r="J40">
        <v>1</v>
      </c>
      <c r="K40" t="s">
        <v>34</v>
      </c>
      <c r="L40" t="s">
        <v>34</v>
      </c>
      <c r="M40" t="s">
        <v>5517</v>
      </c>
      <c r="N40" t="s">
        <v>5518</v>
      </c>
      <c r="O40" s="1">
        <v>41533</v>
      </c>
      <c r="P40">
        <v>175</v>
      </c>
      <c r="Q40">
        <v>33</v>
      </c>
      <c r="R40">
        <v>0.04560793</v>
      </c>
      <c r="T40">
        <v>0.0269058295964126</v>
      </c>
      <c r="U40">
        <v>0.5</v>
      </c>
      <c r="V40">
        <v>0.0087719298245614</v>
      </c>
    </row>
    <row r="41" spans="1:22">
      <c r="A41" t="s">
        <v>29</v>
      </c>
      <c r="B41">
        <v>30701601</v>
      </c>
      <c r="C41" t="s">
        <v>2259</v>
      </c>
      <c r="D41" t="s">
        <v>301</v>
      </c>
      <c r="E41">
        <v>544821753</v>
      </c>
      <c r="F41" t="s">
        <v>302</v>
      </c>
      <c r="G41" t="s">
        <v>33</v>
      </c>
      <c r="H41">
        <v>1</v>
      </c>
      <c r="I41">
        <v>1</v>
      </c>
      <c r="J41">
        <v>1</v>
      </c>
      <c r="K41" t="s">
        <v>34</v>
      </c>
      <c r="L41" t="s">
        <v>34</v>
      </c>
      <c r="M41" t="s">
        <v>2260</v>
      </c>
      <c r="N41" t="s">
        <v>2261</v>
      </c>
      <c r="O41" s="1">
        <v>41534</v>
      </c>
      <c r="P41">
        <v>430</v>
      </c>
      <c r="Q41">
        <v>82</v>
      </c>
      <c r="R41">
        <v>0.8234587</v>
      </c>
      <c r="T41">
        <v>0.188340807174888</v>
      </c>
      <c r="U41">
        <v>0.5</v>
      </c>
      <c r="V41">
        <v>0.12280701754386</v>
      </c>
    </row>
    <row r="42" spans="1:22">
      <c r="A42" t="s">
        <v>29</v>
      </c>
      <c r="B42">
        <v>49968180</v>
      </c>
      <c r="C42" t="s">
        <v>2240</v>
      </c>
      <c r="D42" t="s">
        <v>301</v>
      </c>
      <c r="E42">
        <v>544821753</v>
      </c>
      <c r="F42" t="s">
        <v>302</v>
      </c>
      <c r="G42" t="s">
        <v>33</v>
      </c>
      <c r="H42">
        <v>1</v>
      </c>
      <c r="I42">
        <v>1</v>
      </c>
      <c r="J42">
        <v>1</v>
      </c>
      <c r="K42" t="s">
        <v>34</v>
      </c>
      <c r="L42" t="s">
        <v>34</v>
      </c>
      <c r="M42" t="s">
        <v>88</v>
      </c>
      <c r="N42" t="s">
        <v>2241</v>
      </c>
      <c r="O42" s="1">
        <v>41553</v>
      </c>
      <c r="P42">
        <v>318</v>
      </c>
      <c r="Q42">
        <v>60</v>
      </c>
      <c r="R42">
        <v>0.0016631869</v>
      </c>
      <c r="T42">
        <v>0.0376681614349776</v>
      </c>
      <c r="U42">
        <v>0.5</v>
      </c>
      <c r="V42">
        <v>0.0526315789473684</v>
      </c>
    </row>
    <row r="43" spans="1:22">
      <c r="A43" t="s">
        <v>29</v>
      </c>
      <c r="B43">
        <v>30285492</v>
      </c>
      <c r="C43" t="s">
        <v>1176</v>
      </c>
      <c r="D43" t="s">
        <v>301</v>
      </c>
      <c r="E43">
        <v>544821753</v>
      </c>
      <c r="F43" t="s">
        <v>302</v>
      </c>
      <c r="G43" t="s">
        <v>33</v>
      </c>
      <c r="H43">
        <v>1</v>
      </c>
      <c r="I43">
        <v>2</v>
      </c>
      <c r="J43">
        <v>2</v>
      </c>
      <c r="K43" t="s">
        <v>34</v>
      </c>
      <c r="L43" t="s">
        <v>34</v>
      </c>
      <c r="M43" t="s">
        <v>1177</v>
      </c>
      <c r="N43" t="s">
        <v>1178</v>
      </c>
      <c r="O43" s="1">
        <v>41570</v>
      </c>
      <c r="P43">
        <v>824</v>
      </c>
      <c r="Q43">
        <v>146</v>
      </c>
      <c r="R43">
        <v>0.0001235044</v>
      </c>
      <c r="T43">
        <v>0.173094170403587</v>
      </c>
      <c r="U43">
        <v>1</v>
      </c>
      <c r="V43">
        <v>0.0526315789473684</v>
      </c>
    </row>
    <row r="44" spans="1:22">
      <c r="A44" t="s">
        <v>29</v>
      </c>
      <c r="B44">
        <v>13932786</v>
      </c>
      <c r="C44" t="s">
        <v>2724</v>
      </c>
      <c r="D44" t="s">
        <v>301</v>
      </c>
      <c r="E44">
        <v>544821753</v>
      </c>
      <c r="F44" t="s">
        <v>302</v>
      </c>
      <c r="G44" t="s">
        <v>33</v>
      </c>
      <c r="H44">
        <v>4</v>
      </c>
      <c r="I44">
        <v>0</v>
      </c>
      <c r="J44">
        <v>1</v>
      </c>
      <c r="K44" t="s">
        <v>34</v>
      </c>
      <c r="L44" t="s">
        <v>34</v>
      </c>
      <c r="M44" t="s">
        <v>2725</v>
      </c>
      <c r="N44" t="s">
        <v>2726</v>
      </c>
      <c r="O44" s="1">
        <v>41572</v>
      </c>
      <c r="P44">
        <v>1670</v>
      </c>
      <c r="Q44">
        <v>322</v>
      </c>
      <c r="R44">
        <v>0.00500677</v>
      </c>
      <c r="T44">
        <v>0.0286995515695067</v>
      </c>
      <c r="U44">
        <v>1</v>
      </c>
      <c r="V44">
        <v>0.228070175438596</v>
      </c>
    </row>
    <row r="45" spans="1:22">
      <c r="A45" t="s">
        <v>29</v>
      </c>
      <c r="B45">
        <v>31791361</v>
      </c>
      <c r="C45" t="s">
        <v>3670</v>
      </c>
      <c r="D45" t="s">
        <v>301</v>
      </c>
      <c r="E45">
        <v>544821753</v>
      </c>
      <c r="F45" t="s">
        <v>302</v>
      </c>
      <c r="G45" t="s">
        <v>33</v>
      </c>
      <c r="H45">
        <v>1</v>
      </c>
      <c r="I45">
        <v>1</v>
      </c>
      <c r="J45">
        <v>2</v>
      </c>
      <c r="K45" t="s">
        <v>34</v>
      </c>
      <c r="L45" t="s">
        <v>34</v>
      </c>
      <c r="M45" t="s">
        <v>3671</v>
      </c>
      <c r="N45" t="s">
        <v>3672</v>
      </c>
      <c r="O45" s="1">
        <v>41579</v>
      </c>
      <c r="P45">
        <v>937</v>
      </c>
      <c r="Q45">
        <v>179</v>
      </c>
      <c r="R45">
        <v>0.9946148</v>
      </c>
      <c r="T45">
        <v>0.106726457399103</v>
      </c>
      <c r="U45">
        <v>0.5</v>
      </c>
      <c r="V45">
        <v>0.12280701754386</v>
      </c>
    </row>
    <row r="46" spans="1:22">
      <c r="A46" t="s">
        <v>29</v>
      </c>
      <c r="B46">
        <v>31335696</v>
      </c>
      <c r="C46" t="s">
        <v>786</v>
      </c>
      <c r="D46" t="s">
        <v>301</v>
      </c>
      <c r="E46">
        <v>544821753</v>
      </c>
      <c r="F46" t="s">
        <v>302</v>
      </c>
      <c r="G46" t="s">
        <v>33</v>
      </c>
      <c r="H46">
        <v>4</v>
      </c>
      <c r="I46">
        <v>2</v>
      </c>
      <c r="J46">
        <v>4</v>
      </c>
      <c r="K46" t="s">
        <v>34</v>
      </c>
      <c r="L46" t="s">
        <v>34</v>
      </c>
      <c r="M46" t="s">
        <v>787</v>
      </c>
      <c r="N46" t="s">
        <v>788</v>
      </c>
      <c r="O46" s="1">
        <v>41591</v>
      </c>
      <c r="P46">
        <v>490</v>
      </c>
      <c r="Q46">
        <v>96</v>
      </c>
      <c r="R46">
        <v>0.9989767</v>
      </c>
      <c r="T46">
        <v>0.0349775784753363</v>
      </c>
      <c r="U46">
        <v>0.5</v>
      </c>
      <c r="V46">
        <v>0</v>
      </c>
    </row>
    <row r="47" spans="1:22">
      <c r="A47" t="s">
        <v>29</v>
      </c>
      <c r="B47">
        <v>46472026</v>
      </c>
      <c r="C47" t="s">
        <v>4000</v>
      </c>
      <c r="D47" t="s">
        <v>301</v>
      </c>
      <c r="E47">
        <v>544821753</v>
      </c>
      <c r="F47" t="s">
        <v>302</v>
      </c>
      <c r="G47" t="s">
        <v>33</v>
      </c>
      <c r="H47">
        <v>3</v>
      </c>
      <c r="I47">
        <v>0</v>
      </c>
      <c r="J47">
        <v>0</v>
      </c>
      <c r="K47" t="s">
        <v>34</v>
      </c>
      <c r="L47" t="s">
        <v>34</v>
      </c>
      <c r="M47" t="s">
        <v>4001</v>
      </c>
      <c r="N47" t="s">
        <v>4002</v>
      </c>
      <c r="O47" s="1">
        <v>41591</v>
      </c>
      <c r="P47">
        <v>567</v>
      </c>
      <c r="Q47">
        <v>99</v>
      </c>
      <c r="R47">
        <v>0.9999877</v>
      </c>
      <c r="T47">
        <v>1</v>
      </c>
      <c r="U47">
        <v>1</v>
      </c>
      <c r="V47">
        <v>0.0526315789473684</v>
      </c>
    </row>
    <row r="48" spans="1:22">
      <c r="A48" t="s">
        <v>29</v>
      </c>
      <c r="B48">
        <v>42375807</v>
      </c>
      <c r="C48" t="s">
        <v>5087</v>
      </c>
      <c r="D48" t="s">
        <v>301</v>
      </c>
      <c r="E48">
        <v>544821753</v>
      </c>
      <c r="F48" t="s">
        <v>302</v>
      </c>
      <c r="G48" t="s">
        <v>33</v>
      </c>
      <c r="H48">
        <v>1</v>
      </c>
      <c r="I48">
        <v>1</v>
      </c>
      <c r="J48">
        <v>1</v>
      </c>
      <c r="K48" t="s">
        <v>34</v>
      </c>
      <c r="L48" t="s">
        <v>34</v>
      </c>
      <c r="M48" t="s">
        <v>5088</v>
      </c>
      <c r="N48" t="s">
        <v>5089</v>
      </c>
      <c r="O48" s="1">
        <v>41600</v>
      </c>
      <c r="P48">
        <v>400</v>
      </c>
      <c r="Q48">
        <v>81</v>
      </c>
      <c r="R48">
        <v>0.004731622</v>
      </c>
      <c r="T48">
        <v>0.160538116591928</v>
      </c>
      <c r="U48">
        <v>0.5</v>
      </c>
      <c r="V48">
        <v>0.043859649122807</v>
      </c>
    </row>
    <row r="49" spans="1:22">
      <c r="A49" t="s">
        <v>29</v>
      </c>
      <c r="B49">
        <v>17405481</v>
      </c>
      <c r="C49" t="s">
        <v>3237</v>
      </c>
      <c r="D49" t="s">
        <v>301</v>
      </c>
      <c r="E49">
        <v>544821753</v>
      </c>
      <c r="F49" t="s">
        <v>302</v>
      </c>
      <c r="G49" t="s">
        <v>33</v>
      </c>
      <c r="H49">
        <v>1</v>
      </c>
      <c r="I49">
        <v>1</v>
      </c>
      <c r="J49">
        <v>3</v>
      </c>
      <c r="K49" t="s">
        <v>34</v>
      </c>
      <c r="L49" t="s">
        <v>34</v>
      </c>
      <c r="M49" t="s">
        <v>3238</v>
      </c>
      <c r="N49" t="s">
        <v>3239</v>
      </c>
      <c r="O49" s="1">
        <v>41607</v>
      </c>
      <c r="P49">
        <v>195</v>
      </c>
      <c r="Q49">
        <v>39</v>
      </c>
      <c r="R49">
        <v>0.99625945</v>
      </c>
      <c r="T49">
        <v>0.234977578475336</v>
      </c>
      <c r="U49">
        <v>1</v>
      </c>
      <c r="V49">
        <v>0.0526315789473684</v>
      </c>
    </row>
    <row r="50" spans="1:22">
      <c r="A50" t="s">
        <v>29</v>
      </c>
      <c r="B50">
        <v>20401639</v>
      </c>
      <c r="C50" t="s">
        <v>5444</v>
      </c>
      <c r="D50" t="s">
        <v>301</v>
      </c>
      <c r="E50">
        <v>544821753</v>
      </c>
      <c r="F50" t="s">
        <v>302</v>
      </c>
      <c r="G50" t="s">
        <v>33</v>
      </c>
      <c r="H50">
        <v>1</v>
      </c>
      <c r="I50">
        <v>2</v>
      </c>
      <c r="J50">
        <v>2</v>
      </c>
      <c r="K50" t="s">
        <v>34</v>
      </c>
      <c r="L50" t="s">
        <v>41</v>
      </c>
      <c r="M50" t="s">
        <v>5445</v>
      </c>
      <c r="N50" t="s">
        <v>5446</v>
      </c>
      <c r="O50" s="1">
        <v>41608</v>
      </c>
      <c r="P50">
        <v>261</v>
      </c>
      <c r="Q50">
        <v>44</v>
      </c>
      <c r="R50">
        <v>0.99592626</v>
      </c>
      <c r="T50">
        <v>0.106726457399103</v>
      </c>
      <c r="U50">
        <v>0.5</v>
      </c>
      <c r="V50">
        <v>0.0526315789473684</v>
      </c>
    </row>
    <row r="51" spans="1:22">
      <c r="A51" t="s">
        <v>29</v>
      </c>
      <c r="B51">
        <v>17526381</v>
      </c>
      <c r="C51" t="s">
        <v>300</v>
      </c>
      <c r="D51" t="s">
        <v>301</v>
      </c>
      <c r="E51">
        <v>544821753</v>
      </c>
      <c r="F51" t="s">
        <v>302</v>
      </c>
      <c r="G51" t="s">
        <v>33</v>
      </c>
      <c r="H51">
        <v>1</v>
      </c>
      <c r="I51">
        <v>2</v>
      </c>
      <c r="J51">
        <v>2</v>
      </c>
      <c r="K51" t="s">
        <v>34</v>
      </c>
      <c r="L51" t="s">
        <v>34</v>
      </c>
      <c r="M51" t="s">
        <v>303</v>
      </c>
      <c r="N51" t="s">
        <v>304</v>
      </c>
      <c r="O51" s="1">
        <v>41611</v>
      </c>
      <c r="P51">
        <v>679</v>
      </c>
      <c r="Q51">
        <v>135</v>
      </c>
      <c r="R51">
        <v>0.005092094</v>
      </c>
      <c r="T51">
        <v>0.0887892376681614</v>
      </c>
      <c r="U51">
        <v>1</v>
      </c>
      <c r="V51">
        <v>0.0526315789473684</v>
      </c>
    </row>
    <row r="52" spans="1:22">
      <c r="A52" t="s">
        <v>29</v>
      </c>
      <c r="B52">
        <v>52572059</v>
      </c>
      <c r="C52" t="s">
        <v>4250</v>
      </c>
      <c r="D52" t="s">
        <v>301</v>
      </c>
      <c r="E52">
        <v>544821753</v>
      </c>
      <c r="F52" t="s">
        <v>302</v>
      </c>
      <c r="G52" t="s">
        <v>33</v>
      </c>
      <c r="H52">
        <v>1</v>
      </c>
      <c r="I52">
        <v>1</v>
      </c>
      <c r="J52">
        <v>2</v>
      </c>
      <c r="K52" t="s">
        <v>34</v>
      </c>
      <c r="L52" t="s">
        <v>34</v>
      </c>
      <c r="M52" t="s">
        <v>4251</v>
      </c>
      <c r="N52" t="s">
        <v>4252</v>
      </c>
      <c r="O52" s="1">
        <v>41617</v>
      </c>
      <c r="P52">
        <v>550</v>
      </c>
      <c r="Q52">
        <v>97</v>
      </c>
      <c r="R52">
        <v>0.0048216656</v>
      </c>
      <c r="T52">
        <v>0.105829596412556</v>
      </c>
      <c r="U52">
        <v>1</v>
      </c>
      <c r="V52">
        <v>0.0526315789473684</v>
      </c>
    </row>
    <row r="53" spans="1:22">
      <c r="A53" t="s">
        <v>29</v>
      </c>
      <c r="B53">
        <v>32032155</v>
      </c>
      <c r="C53" t="s">
        <v>1578</v>
      </c>
      <c r="D53" t="s">
        <v>301</v>
      </c>
      <c r="E53">
        <v>544821753</v>
      </c>
      <c r="F53" t="s">
        <v>302</v>
      </c>
      <c r="G53" t="s">
        <v>33</v>
      </c>
      <c r="H53">
        <v>1</v>
      </c>
      <c r="I53">
        <v>2</v>
      </c>
      <c r="J53">
        <v>4</v>
      </c>
      <c r="K53" t="s">
        <v>34</v>
      </c>
      <c r="L53" t="s">
        <v>41</v>
      </c>
      <c r="M53" t="s">
        <v>1579</v>
      </c>
      <c r="N53" t="s">
        <v>1580</v>
      </c>
      <c r="O53" s="1">
        <v>41620</v>
      </c>
      <c r="P53">
        <v>97</v>
      </c>
      <c r="Q53">
        <v>22</v>
      </c>
      <c r="R53">
        <v>0.5825684</v>
      </c>
      <c r="T53">
        <v>0.0556053811659193</v>
      </c>
      <c r="U53">
        <v>0.5</v>
      </c>
      <c r="V53">
        <v>0.421052631578947</v>
      </c>
    </row>
    <row r="54" spans="1:22">
      <c r="A54" t="s">
        <v>29</v>
      </c>
      <c r="B54">
        <v>26476846</v>
      </c>
      <c r="C54" t="s">
        <v>3108</v>
      </c>
      <c r="D54" t="s">
        <v>301</v>
      </c>
      <c r="E54">
        <v>544821753</v>
      </c>
      <c r="F54" t="s">
        <v>302</v>
      </c>
      <c r="G54" t="s">
        <v>33</v>
      </c>
      <c r="H54">
        <v>1</v>
      </c>
      <c r="I54">
        <v>2</v>
      </c>
      <c r="J54">
        <v>2</v>
      </c>
      <c r="K54" t="s">
        <v>34</v>
      </c>
      <c r="L54" t="s">
        <v>34</v>
      </c>
      <c r="M54" t="s">
        <v>3109</v>
      </c>
      <c r="N54" t="s">
        <v>3110</v>
      </c>
      <c r="O54" s="1">
        <v>41655</v>
      </c>
      <c r="P54">
        <v>665</v>
      </c>
      <c r="Q54">
        <v>119</v>
      </c>
      <c r="R54">
        <v>0.4632204</v>
      </c>
      <c r="T54">
        <v>0.0932735426008969</v>
      </c>
      <c r="U54">
        <v>1</v>
      </c>
      <c r="V54">
        <v>0.0087719298245614</v>
      </c>
    </row>
    <row r="55" spans="1:22">
      <c r="A55" t="s">
        <v>29</v>
      </c>
      <c r="B55">
        <v>15102471</v>
      </c>
      <c r="C55" t="s">
        <v>4350</v>
      </c>
      <c r="D55" t="s">
        <v>301</v>
      </c>
      <c r="E55">
        <v>544821753</v>
      </c>
      <c r="F55" t="s">
        <v>302</v>
      </c>
      <c r="G55" t="s">
        <v>33</v>
      </c>
      <c r="H55">
        <v>1</v>
      </c>
      <c r="I55">
        <v>3</v>
      </c>
      <c r="J55">
        <v>3</v>
      </c>
      <c r="K55" t="s">
        <v>34</v>
      </c>
      <c r="L55" t="s">
        <v>34</v>
      </c>
      <c r="M55" t="s">
        <v>4351</v>
      </c>
      <c r="N55" t="s">
        <v>4352</v>
      </c>
      <c r="O55" s="1">
        <v>41656</v>
      </c>
      <c r="P55">
        <v>4880</v>
      </c>
      <c r="Q55">
        <v>865</v>
      </c>
      <c r="R55" s="2">
        <v>1.8426982e-7</v>
      </c>
      <c r="T55">
        <v>0.0869955156950673</v>
      </c>
      <c r="U55">
        <v>1</v>
      </c>
      <c r="V55">
        <v>0.043859649122807</v>
      </c>
    </row>
    <row r="56" spans="1:22">
      <c r="A56" t="s">
        <v>29</v>
      </c>
      <c r="B56">
        <v>14546396</v>
      </c>
      <c r="C56" t="s">
        <v>3893</v>
      </c>
      <c r="D56" t="s">
        <v>301</v>
      </c>
      <c r="E56">
        <v>544821753</v>
      </c>
      <c r="F56" t="s">
        <v>302</v>
      </c>
      <c r="G56" t="s">
        <v>33</v>
      </c>
      <c r="H56">
        <v>2</v>
      </c>
      <c r="I56">
        <v>0</v>
      </c>
      <c r="J56">
        <v>0</v>
      </c>
      <c r="K56" t="s">
        <v>34</v>
      </c>
      <c r="L56" t="s">
        <v>34</v>
      </c>
      <c r="M56" t="s">
        <v>3894</v>
      </c>
      <c r="N56" t="s">
        <v>3895</v>
      </c>
      <c r="O56" s="1">
        <v>41668</v>
      </c>
      <c r="P56">
        <v>622</v>
      </c>
      <c r="Q56">
        <v>119</v>
      </c>
      <c r="R56">
        <v>0.91457367</v>
      </c>
      <c r="T56">
        <v>0.17847533632287</v>
      </c>
      <c r="U56">
        <v>0.5</v>
      </c>
      <c r="V56">
        <v>0.087719298245614</v>
      </c>
    </row>
    <row r="57" spans="1:22">
      <c r="A57" t="s">
        <v>29</v>
      </c>
      <c r="B57">
        <v>17866876</v>
      </c>
      <c r="C57" t="s">
        <v>4470</v>
      </c>
      <c r="D57" t="s">
        <v>301</v>
      </c>
      <c r="E57">
        <v>544821753</v>
      </c>
      <c r="F57" t="s">
        <v>302</v>
      </c>
      <c r="G57" t="s">
        <v>33</v>
      </c>
      <c r="H57">
        <v>1</v>
      </c>
      <c r="I57">
        <v>1</v>
      </c>
      <c r="J57">
        <v>1</v>
      </c>
      <c r="K57" t="s">
        <v>34</v>
      </c>
      <c r="L57" t="s">
        <v>34</v>
      </c>
      <c r="M57" t="s">
        <v>4471</v>
      </c>
      <c r="N57" t="s">
        <v>4472</v>
      </c>
      <c r="O57" s="1">
        <v>41686</v>
      </c>
      <c r="P57">
        <v>509</v>
      </c>
      <c r="Q57">
        <v>107</v>
      </c>
      <c r="R57">
        <v>0.0011320302</v>
      </c>
      <c r="T57">
        <v>0.231390134529148</v>
      </c>
      <c r="U57">
        <v>0.5</v>
      </c>
      <c r="V57">
        <v>0.62280701754386</v>
      </c>
    </row>
    <row r="58" spans="1:22">
      <c r="A58" t="s">
        <v>29</v>
      </c>
      <c r="B58">
        <v>39441134</v>
      </c>
      <c r="C58" t="s">
        <v>1039</v>
      </c>
      <c r="D58" t="s">
        <v>301</v>
      </c>
      <c r="E58">
        <v>544821753</v>
      </c>
      <c r="F58" t="s">
        <v>302</v>
      </c>
      <c r="G58" t="s">
        <v>33</v>
      </c>
      <c r="H58">
        <v>1</v>
      </c>
      <c r="I58">
        <v>0</v>
      </c>
      <c r="J58">
        <v>0</v>
      </c>
      <c r="K58" t="s">
        <v>34</v>
      </c>
      <c r="L58" t="s">
        <v>34</v>
      </c>
      <c r="M58" t="s">
        <v>1040</v>
      </c>
      <c r="N58" t="s">
        <v>1041</v>
      </c>
      <c r="O58" s="1">
        <v>41708</v>
      </c>
      <c r="P58">
        <v>133</v>
      </c>
      <c r="Q58">
        <v>22</v>
      </c>
      <c r="R58">
        <v>0.0050177495</v>
      </c>
      <c r="T58">
        <v>0.0556053811659193</v>
      </c>
      <c r="U58">
        <v>1</v>
      </c>
      <c r="V58">
        <v>0.0526315789473684</v>
      </c>
    </row>
    <row r="59" spans="1:22">
      <c r="A59" t="s">
        <v>29</v>
      </c>
      <c r="B59">
        <v>32272072</v>
      </c>
      <c r="C59" t="s">
        <v>3031</v>
      </c>
      <c r="D59" t="s">
        <v>301</v>
      </c>
      <c r="E59">
        <v>544821753</v>
      </c>
      <c r="F59" t="s">
        <v>302</v>
      </c>
      <c r="G59" t="s">
        <v>33</v>
      </c>
      <c r="H59">
        <v>1</v>
      </c>
      <c r="I59">
        <v>0</v>
      </c>
      <c r="J59">
        <v>0</v>
      </c>
      <c r="K59" t="s">
        <v>34</v>
      </c>
      <c r="L59" t="s">
        <v>34</v>
      </c>
      <c r="M59" t="s">
        <v>3032</v>
      </c>
      <c r="N59" t="s">
        <v>3033</v>
      </c>
      <c r="O59" s="1">
        <v>41713</v>
      </c>
      <c r="P59">
        <v>237</v>
      </c>
      <c r="Q59">
        <v>42</v>
      </c>
      <c r="R59">
        <v>1</v>
      </c>
      <c r="T59">
        <v>0.775784753363229</v>
      </c>
      <c r="U59">
        <v>1</v>
      </c>
      <c r="V59">
        <v>0.157894736842105</v>
      </c>
    </row>
    <row r="60" spans="1:22">
      <c r="A60" t="s">
        <v>29</v>
      </c>
      <c r="B60">
        <v>9565209</v>
      </c>
      <c r="C60" t="s">
        <v>5105</v>
      </c>
      <c r="D60" t="s">
        <v>301</v>
      </c>
      <c r="E60">
        <v>544821753</v>
      </c>
      <c r="F60" t="s">
        <v>302</v>
      </c>
      <c r="G60" t="s">
        <v>33</v>
      </c>
      <c r="H60">
        <v>1</v>
      </c>
      <c r="I60">
        <v>0</v>
      </c>
      <c r="J60">
        <v>1</v>
      </c>
      <c r="K60" t="s">
        <v>34</v>
      </c>
      <c r="L60" t="s">
        <v>41</v>
      </c>
      <c r="M60" t="s">
        <v>5106</v>
      </c>
      <c r="N60" t="s">
        <v>5107</v>
      </c>
      <c r="O60" s="1">
        <v>41727</v>
      </c>
      <c r="P60">
        <v>164</v>
      </c>
      <c r="Q60">
        <v>30</v>
      </c>
      <c r="R60" s="2">
        <v>1.3089142e-5</v>
      </c>
      <c r="T60">
        <v>0.0780269058295964</v>
      </c>
      <c r="U60">
        <v>1</v>
      </c>
      <c r="V60">
        <v>0.298245614035088</v>
      </c>
    </row>
    <row r="61" spans="1:22">
      <c r="A61" t="s">
        <v>29</v>
      </c>
      <c r="B61">
        <v>30850605</v>
      </c>
      <c r="C61" t="s">
        <v>334</v>
      </c>
      <c r="D61" t="s">
        <v>301</v>
      </c>
      <c r="E61">
        <v>544821753</v>
      </c>
      <c r="F61" t="s">
        <v>302</v>
      </c>
      <c r="G61" t="s">
        <v>33</v>
      </c>
      <c r="H61">
        <v>3</v>
      </c>
      <c r="I61">
        <v>0</v>
      </c>
      <c r="J61">
        <v>1</v>
      </c>
      <c r="K61" t="s">
        <v>34</v>
      </c>
      <c r="L61" t="s">
        <v>34</v>
      </c>
      <c r="M61" t="s">
        <v>335</v>
      </c>
      <c r="N61" t="s">
        <v>336</v>
      </c>
      <c r="O61" s="1">
        <v>41734</v>
      </c>
      <c r="P61">
        <v>223</v>
      </c>
      <c r="Q61">
        <v>46</v>
      </c>
      <c r="R61" s="2">
        <v>5.0679693e-11</v>
      </c>
      <c r="T61">
        <v>0.0385650224215247</v>
      </c>
      <c r="U61">
        <v>1</v>
      </c>
      <c r="V61">
        <v>0.192982456140351</v>
      </c>
    </row>
    <row r="62" spans="1:22">
      <c r="A62" t="s">
        <v>29</v>
      </c>
      <c r="B62">
        <v>28294786</v>
      </c>
      <c r="C62" t="s">
        <v>1842</v>
      </c>
      <c r="D62" t="s">
        <v>301</v>
      </c>
      <c r="E62">
        <v>544821753</v>
      </c>
      <c r="F62" t="s">
        <v>302</v>
      </c>
      <c r="G62" t="s">
        <v>33</v>
      </c>
      <c r="H62">
        <v>1</v>
      </c>
      <c r="I62">
        <v>0</v>
      </c>
      <c r="J62">
        <v>0</v>
      </c>
      <c r="K62" t="s">
        <v>34</v>
      </c>
      <c r="L62" t="s">
        <v>34</v>
      </c>
      <c r="M62" t="s">
        <v>1843</v>
      </c>
      <c r="N62" t="s">
        <v>1844</v>
      </c>
      <c r="O62" s="1">
        <v>41744</v>
      </c>
      <c r="P62">
        <v>643</v>
      </c>
      <c r="Q62">
        <v>119</v>
      </c>
      <c r="R62" s="2">
        <v>8.883815e-5</v>
      </c>
      <c r="T62">
        <v>0.0556053811659193</v>
      </c>
      <c r="U62">
        <v>1</v>
      </c>
      <c r="V62">
        <v>0.0526315789473684</v>
      </c>
    </row>
    <row r="63" spans="1:22">
      <c r="A63" t="s">
        <v>29</v>
      </c>
      <c r="B63">
        <v>29327711</v>
      </c>
      <c r="C63" t="s">
        <v>5130</v>
      </c>
      <c r="D63" t="s">
        <v>301</v>
      </c>
      <c r="E63">
        <v>544821753</v>
      </c>
      <c r="F63" t="s">
        <v>302</v>
      </c>
      <c r="G63" t="s">
        <v>33</v>
      </c>
      <c r="H63">
        <v>3</v>
      </c>
      <c r="I63">
        <v>0</v>
      </c>
      <c r="J63">
        <v>0</v>
      </c>
      <c r="K63" t="s">
        <v>34</v>
      </c>
      <c r="L63" t="s">
        <v>41</v>
      </c>
      <c r="M63" t="s">
        <v>5131</v>
      </c>
      <c r="N63" t="s">
        <v>5132</v>
      </c>
      <c r="O63" s="1">
        <v>41744</v>
      </c>
      <c r="P63">
        <v>405</v>
      </c>
      <c r="Q63">
        <v>67</v>
      </c>
      <c r="R63">
        <v>0.99999976</v>
      </c>
      <c r="T63">
        <v>0.0959641255605381</v>
      </c>
      <c r="U63">
        <v>1</v>
      </c>
      <c r="V63">
        <v>0.087719298245614</v>
      </c>
    </row>
    <row r="64" spans="1:22">
      <c r="A64" t="s">
        <v>29</v>
      </c>
      <c r="B64">
        <v>52016149</v>
      </c>
      <c r="C64" t="s">
        <v>5098</v>
      </c>
      <c r="D64" t="s">
        <v>301</v>
      </c>
      <c r="E64">
        <v>544821753</v>
      </c>
      <c r="F64" t="s">
        <v>302</v>
      </c>
      <c r="G64" t="s">
        <v>33</v>
      </c>
      <c r="H64">
        <v>1</v>
      </c>
      <c r="I64">
        <v>2</v>
      </c>
      <c r="J64">
        <v>2</v>
      </c>
      <c r="K64" t="s">
        <v>34</v>
      </c>
      <c r="L64" t="s">
        <v>34</v>
      </c>
      <c r="M64" t="s">
        <v>5099</v>
      </c>
      <c r="N64" t="s">
        <v>5100</v>
      </c>
      <c r="O64" s="1">
        <v>41758</v>
      </c>
      <c r="P64">
        <v>408</v>
      </c>
      <c r="Q64">
        <v>71</v>
      </c>
      <c r="R64">
        <v>0.0051462865</v>
      </c>
      <c r="T64">
        <v>0.0197309417040359</v>
      </c>
      <c r="U64">
        <v>0.5</v>
      </c>
      <c r="V64">
        <v>0.12280701754386</v>
      </c>
    </row>
    <row r="65" spans="1:22">
      <c r="A65" t="s">
        <v>29</v>
      </c>
      <c r="B65">
        <v>26891143</v>
      </c>
      <c r="C65" t="s">
        <v>4302</v>
      </c>
      <c r="D65" t="s">
        <v>301</v>
      </c>
      <c r="E65">
        <v>544821753</v>
      </c>
      <c r="F65" t="s">
        <v>302</v>
      </c>
      <c r="G65" t="s">
        <v>33</v>
      </c>
      <c r="H65">
        <v>1</v>
      </c>
      <c r="I65">
        <v>0</v>
      </c>
      <c r="J65">
        <v>0</v>
      </c>
      <c r="K65" t="s">
        <v>34</v>
      </c>
      <c r="L65" t="s">
        <v>34</v>
      </c>
      <c r="M65" t="s">
        <v>4303</v>
      </c>
      <c r="N65" t="s">
        <v>4304</v>
      </c>
      <c r="O65" s="1">
        <v>41786</v>
      </c>
      <c r="P65">
        <v>340</v>
      </c>
      <c r="Q65">
        <v>62</v>
      </c>
      <c r="R65">
        <v>0.002820477</v>
      </c>
      <c r="T65">
        <v>0.0251121076233184</v>
      </c>
      <c r="U65">
        <v>1</v>
      </c>
      <c r="V65">
        <v>0.0526315789473684</v>
      </c>
    </row>
    <row r="66" spans="1:22">
      <c r="A66" t="s">
        <v>29</v>
      </c>
      <c r="B66">
        <v>36166814</v>
      </c>
      <c r="C66" t="s">
        <v>5544</v>
      </c>
      <c r="D66" t="s">
        <v>301</v>
      </c>
      <c r="E66">
        <v>544821753</v>
      </c>
      <c r="F66" t="s">
        <v>302</v>
      </c>
      <c r="G66" t="s">
        <v>33</v>
      </c>
      <c r="H66">
        <v>1</v>
      </c>
      <c r="I66">
        <v>0</v>
      </c>
      <c r="J66">
        <v>0</v>
      </c>
      <c r="K66" t="s">
        <v>34</v>
      </c>
      <c r="L66" t="s">
        <v>34</v>
      </c>
      <c r="M66" t="s">
        <v>5545</v>
      </c>
      <c r="N66" t="s">
        <v>5546</v>
      </c>
      <c r="O66" s="1">
        <v>41795</v>
      </c>
      <c r="P66">
        <v>901</v>
      </c>
      <c r="Q66">
        <v>172</v>
      </c>
      <c r="R66">
        <v>0.0027297477</v>
      </c>
      <c r="T66">
        <v>0.00269058295964126</v>
      </c>
      <c r="U66">
        <v>1</v>
      </c>
      <c r="V66">
        <v>0.0526315789473684</v>
      </c>
    </row>
    <row r="67" spans="1:22">
      <c r="A67" t="s">
        <v>29</v>
      </c>
      <c r="B67">
        <v>47873086</v>
      </c>
      <c r="C67" t="s">
        <v>2767</v>
      </c>
      <c r="D67" t="s">
        <v>301</v>
      </c>
      <c r="E67">
        <v>544821753</v>
      </c>
      <c r="F67" t="s">
        <v>302</v>
      </c>
      <c r="G67" t="s">
        <v>33</v>
      </c>
      <c r="H67">
        <v>1</v>
      </c>
      <c r="I67">
        <v>0</v>
      </c>
      <c r="J67">
        <v>0</v>
      </c>
      <c r="K67" t="s">
        <v>34</v>
      </c>
      <c r="L67" t="s">
        <v>34</v>
      </c>
      <c r="M67" t="s">
        <v>2768</v>
      </c>
      <c r="N67" t="s">
        <v>2769</v>
      </c>
      <c r="O67" s="1">
        <v>41801</v>
      </c>
      <c r="P67">
        <v>756</v>
      </c>
      <c r="Q67">
        <v>131</v>
      </c>
      <c r="R67">
        <v>0.98103714</v>
      </c>
      <c r="T67">
        <v>0.19372197309417</v>
      </c>
      <c r="U67">
        <v>1</v>
      </c>
      <c r="V67">
        <v>0.324561403508772</v>
      </c>
    </row>
    <row r="68" spans="1:22">
      <c r="A68" t="s">
        <v>29</v>
      </c>
      <c r="B68">
        <v>36385949</v>
      </c>
      <c r="C68" t="s">
        <v>3045</v>
      </c>
      <c r="D68" t="s">
        <v>301</v>
      </c>
      <c r="E68">
        <v>544821753</v>
      </c>
      <c r="F68" t="s">
        <v>302</v>
      </c>
      <c r="G68" t="s">
        <v>33</v>
      </c>
      <c r="H68">
        <v>2</v>
      </c>
      <c r="I68">
        <v>0</v>
      </c>
      <c r="J68">
        <v>0</v>
      </c>
      <c r="K68" t="s">
        <v>34</v>
      </c>
      <c r="L68" t="s">
        <v>34</v>
      </c>
      <c r="M68" t="s">
        <v>3046</v>
      </c>
      <c r="N68" t="s">
        <v>3047</v>
      </c>
      <c r="O68" s="1">
        <v>41806</v>
      </c>
      <c r="P68">
        <v>1040</v>
      </c>
      <c r="Q68">
        <v>193</v>
      </c>
      <c r="R68">
        <v>0.0011359954</v>
      </c>
      <c r="T68">
        <v>0.0726457399103139</v>
      </c>
      <c r="U68">
        <v>1</v>
      </c>
      <c r="V68">
        <v>0.087719298245614</v>
      </c>
    </row>
    <row r="69" spans="1:22">
      <c r="A69" t="s">
        <v>29</v>
      </c>
      <c r="B69">
        <v>17681610</v>
      </c>
      <c r="C69" t="s">
        <v>5529</v>
      </c>
      <c r="D69" t="s">
        <v>301</v>
      </c>
      <c r="E69">
        <v>544821753</v>
      </c>
      <c r="F69" t="s">
        <v>302</v>
      </c>
      <c r="G69" t="s">
        <v>33</v>
      </c>
      <c r="H69">
        <v>1</v>
      </c>
      <c r="I69">
        <v>0</v>
      </c>
      <c r="J69">
        <v>0</v>
      </c>
      <c r="K69" t="s">
        <v>34</v>
      </c>
      <c r="L69" t="s">
        <v>34</v>
      </c>
      <c r="M69" t="s">
        <v>5530</v>
      </c>
      <c r="N69" t="s">
        <v>5531</v>
      </c>
      <c r="O69" s="1">
        <v>41837</v>
      </c>
      <c r="P69">
        <v>517</v>
      </c>
      <c r="Q69">
        <v>96</v>
      </c>
      <c r="R69">
        <v>0.002744376</v>
      </c>
      <c r="T69">
        <v>0.063677130044843</v>
      </c>
      <c r="U69">
        <v>1</v>
      </c>
      <c r="V69">
        <v>0.12280701754386</v>
      </c>
    </row>
    <row r="70" spans="1:22">
      <c r="A70" t="s">
        <v>29</v>
      </c>
      <c r="B70">
        <v>11904998</v>
      </c>
      <c r="C70" t="s">
        <v>992</v>
      </c>
      <c r="D70" t="s">
        <v>301</v>
      </c>
      <c r="E70">
        <v>544821753</v>
      </c>
      <c r="F70" t="s">
        <v>302</v>
      </c>
      <c r="G70" t="s">
        <v>33</v>
      </c>
      <c r="H70">
        <v>5</v>
      </c>
      <c r="I70">
        <v>0</v>
      </c>
      <c r="J70">
        <v>1</v>
      </c>
      <c r="K70" t="s">
        <v>34</v>
      </c>
      <c r="L70" t="s">
        <v>41</v>
      </c>
      <c r="M70" t="s">
        <v>109</v>
      </c>
      <c r="N70" t="s">
        <v>993</v>
      </c>
      <c r="O70" s="1">
        <v>41838</v>
      </c>
      <c r="P70">
        <v>9</v>
      </c>
      <c r="Q70">
        <v>2</v>
      </c>
      <c r="R70">
        <v>0.9956637</v>
      </c>
      <c r="T70">
        <v>0.0269058295964126</v>
      </c>
      <c r="U70">
        <v>1</v>
      </c>
      <c r="V70">
        <v>0.0087719298245614</v>
      </c>
    </row>
    <row r="71" spans="1:22">
      <c r="A71" t="s">
        <v>29</v>
      </c>
      <c r="B71">
        <v>51367435</v>
      </c>
      <c r="C71" t="s">
        <v>3563</v>
      </c>
      <c r="D71" t="s">
        <v>301</v>
      </c>
      <c r="E71">
        <v>544821753</v>
      </c>
      <c r="F71" t="s">
        <v>302</v>
      </c>
      <c r="G71" t="s">
        <v>33</v>
      </c>
      <c r="H71">
        <v>2</v>
      </c>
      <c r="I71">
        <v>0</v>
      </c>
      <c r="J71">
        <v>0</v>
      </c>
      <c r="K71" t="s">
        <v>34</v>
      </c>
      <c r="L71" t="s">
        <v>34</v>
      </c>
      <c r="M71" t="s">
        <v>3564</v>
      </c>
      <c r="N71" t="s">
        <v>3565</v>
      </c>
      <c r="O71" s="1">
        <v>41841</v>
      </c>
      <c r="P71">
        <v>6442</v>
      </c>
      <c r="Q71">
        <v>1115</v>
      </c>
      <c r="R71">
        <v>0.0005857336</v>
      </c>
      <c r="T71">
        <v>0.0600896860986547</v>
      </c>
      <c r="U71">
        <v>1</v>
      </c>
      <c r="V71">
        <v>0.0526315789473684</v>
      </c>
    </row>
    <row r="72" spans="1:22">
      <c r="A72" t="s">
        <v>29</v>
      </c>
      <c r="B72">
        <v>36332906</v>
      </c>
      <c r="C72" t="s">
        <v>4464</v>
      </c>
      <c r="D72" t="s">
        <v>301</v>
      </c>
      <c r="E72">
        <v>544821753</v>
      </c>
      <c r="F72" t="s">
        <v>302</v>
      </c>
      <c r="G72" t="s">
        <v>33</v>
      </c>
      <c r="H72">
        <v>1</v>
      </c>
      <c r="I72">
        <v>0</v>
      </c>
      <c r="J72">
        <v>0</v>
      </c>
      <c r="K72" t="s">
        <v>34</v>
      </c>
      <c r="L72" t="s">
        <v>34</v>
      </c>
      <c r="M72" t="s">
        <v>4465</v>
      </c>
      <c r="N72" t="s">
        <v>4466</v>
      </c>
      <c r="O72" s="1">
        <v>41845</v>
      </c>
      <c r="P72">
        <v>328</v>
      </c>
      <c r="Q72">
        <v>62</v>
      </c>
      <c r="R72">
        <v>0.003477548</v>
      </c>
      <c r="T72">
        <v>0.161434977578475</v>
      </c>
      <c r="U72">
        <v>1</v>
      </c>
      <c r="V72">
        <v>0.184210526315789</v>
      </c>
    </row>
    <row r="73" spans="1:22">
      <c r="A73" t="s">
        <v>29</v>
      </c>
      <c r="B73">
        <v>29083622</v>
      </c>
      <c r="C73" t="s">
        <v>1516</v>
      </c>
      <c r="D73" t="s">
        <v>301</v>
      </c>
      <c r="E73">
        <v>544821753</v>
      </c>
      <c r="F73" t="s">
        <v>302</v>
      </c>
      <c r="G73" t="s">
        <v>33</v>
      </c>
      <c r="H73">
        <v>1</v>
      </c>
      <c r="I73">
        <v>0</v>
      </c>
      <c r="J73">
        <v>0</v>
      </c>
      <c r="K73" t="s">
        <v>34</v>
      </c>
      <c r="L73" t="s">
        <v>34</v>
      </c>
      <c r="M73" t="s">
        <v>1517</v>
      </c>
      <c r="N73" t="s">
        <v>1518</v>
      </c>
      <c r="O73" s="1">
        <v>41848</v>
      </c>
      <c r="P73">
        <v>2475</v>
      </c>
      <c r="Q73">
        <v>421</v>
      </c>
      <c r="R73" s="2">
        <v>3.7300215e-11</v>
      </c>
      <c r="T73">
        <v>0.0780269058295964</v>
      </c>
      <c r="U73">
        <v>0.5</v>
      </c>
      <c r="V73">
        <v>0.0526315789473684</v>
      </c>
    </row>
    <row r="74" spans="1:22">
      <c r="A74" t="s">
        <v>29</v>
      </c>
      <c r="B74">
        <v>27322559</v>
      </c>
      <c r="C74" t="s">
        <v>3008</v>
      </c>
      <c r="D74" t="s">
        <v>301</v>
      </c>
      <c r="E74">
        <v>544821753</v>
      </c>
      <c r="F74" t="s">
        <v>302</v>
      </c>
      <c r="G74" t="s">
        <v>33</v>
      </c>
      <c r="H74">
        <v>5</v>
      </c>
      <c r="I74">
        <v>0</v>
      </c>
      <c r="J74">
        <v>1</v>
      </c>
      <c r="K74" t="s">
        <v>34</v>
      </c>
      <c r="L74" t="s">
        <v>41</v>
      </c>
      <c r="M74" t="s">
        <v>3009</v>
      </c>
      <c r="N74" t="s">
        <v>3010</v>
      </c>
      <c r="O74" s="1">
        <v>41894</v>
      </c>
      <c r="P74">
        <v>163</v>
      </c>
      <c r="Q74">
        <v>30</v>
      </c>
      <c r="R74">
        <v>0.0021743577</v>
      </c>
      <c r="T74">
        <v>0.113004484304933</v>
      </c>
      <c r="U74">
        <v>1</v>
      </c>
      <c r="V74">
        <v>0.0526315789473684</v>
      </c>
    </row>
    <row r="75" spans="1:22">
      <c r="A75" t="s">
        <v>29</v>
      </c>
      <c r="B75">
        <v>11083181</v>
      </c>
      <c r="C75" t="s">
        <v>5269</v>
      </c>
      <c r="D75" t="s">
        <v>301</v>
      </c>
      <c r="E75">
        <v>544821753</v>
      </c>
      <c r="F75" t="s">
        <v>302</v>
      </c>
      <c r="G75" t="s">
        <v>33</v>
      </c>
      <c r="H75">
        <v>1</v>
      </c>
      <c r="I75">
        <v>0</v>
      </c>
      <c r="J75">
        <v>0</v>
      </c>
      <c r="K75" t="s">
        <v>34</v>
      </c>
      <c r="L75" t="s">
        <v>34</v>
      </c>
      <c r="M75" t="s">
        <v>5270</v>
      </c>
      <c r="N75" t="s">
        <v>5271</v>
      </c>
      <c r="O75" s="1">
        <v>41901</v>
      </c>
      <c r="P75">
        <v>515</v>
      </c>
      <c r="Q75">
        <v>87</v>
      </c>
      <c r="R75">
        <v>0.9999087</v>
      </c>
      <c r="T75">
        <v>0.0269058295964126</v>
      </c>
      <c r="U75">
        <v>1</v>
      </c>
      <c r="V75">
        <v>0.0526315789473684</v>
      </c>
    </row>
    <row r="76" spans="1:22">
      <c r="A76" t="s">
        <v>29</v>
      </c>
      <c r="B76">
        <v>36745294</v>
      </c>
      <c r="C76" t="s">
        <v>5418</v>
      </c>
      <c r="D76" t="s">
        <v>301</v>
      </c>
      <c r="E76">
        <v>544821753</v>
      </c>
      <c r="F76" t="s">
        <v>302</v>
      </c>
      <c r="G76" t="s">
        <v>33</v>
      </c>
      <c r="H76">
        <v>2</v>
      </c>
      <c r="I76">
        <v>0</v>
      </c>
      <c r="J76">
        <v>0</v>
      </c>
      <c r="K76" t="s">
        <v>34</v>
      </c>
      <c r="L76" t="s">
        <v>34</v>
      </c>
      <c r="M76" t="s">
        <v>5419</v>
      </c>
      <c r="N76" t="s">
        <v>5420</v>
      </c>
      <c r="O76" s="1">
        <v>41920</v>
      </c>
      <c r="P76">
        <v>692</v>
      </c>
      <c r="Q76">
        <v>126</v>
      </c>
      <c r="R76">
        <v>0.0040285615</v>
      </c>
      <c r="T76">
        <v>0.0394618834080717</v>
      </c>
      <c r="U76">
        <v>0.5</v>
      </c>
      <c r="V76">
        <v>0.12280701754386</v>
      </c>
    </row>
    <row r="77" spans="1:22">
      <c r="A77" t="s">
        <v>29</v>
      </c>
      <c r="B77">
        <v>20534733</v>
      </c>
      <c r="C77" t="s">
        <v>4699</v>
      </c>
      <c r="D77" t="s">
        <v>301</v>
      </c>
      <c r="E77">
        <v>544821753</v>
      </c>
      <c r="F77" t="s">
        <v>302</v>
      </c>
      <c r="G77" t="s">
        <v>33</v>
      </c>
      <c r="H77">
        <v>5</v>
      </c>
      <c r="I77">
        <v>0</v>
      </c>
      <c r="J77">
        <v>0</v>
      </c>
      <c r="K77" t="s">
        <v>34</v>
      </c>
      <c r="L77" t="s">
        <v>41</v>
      </c>
      <c r="M77" t="s">
        <v>109</v>
      </c>
      <c r="N77" t="s">
        <v>4700</v>
      </c>
      <c r="O77" s="1">
        <v>41939</v>
      </c>
      <c r="P77">
        <v>15</v>
      </c>
      <c r="Q77">
        <v>3</v>
      </c>
      <c r="R77">
        <v>0.9943931</v>
      </c>
      <c r="T77">
        <v>0.220627802690583</v>
      </c>
      <c r="U77">
        <v>1</v>
      </c>
      <c r="V77">
        <v>0.894736842105263</v>
      </c>
    </row>
    <row r="78" spans="1:22">
      <c r="A78" t="s">
        <v>29</v>
      </c>
      <c r="B78">
        <v>24939219</v>
      </c>
      <c r="C78" t="s">
        <v>5433</v>
      </c>
      <c r="D78" t="s">
        <v>301</v>
      </c>
      <c r="E78">
        <v>544821753</v>
      </c>
      <c r="F78" t="s">
        <v>302</v>
      </c>
      <c r="G78" t="s">
        <v>33</v>
      </c>
      <c r="H78">
        <v>1</v>
      </c>
      <c r="I78">
        <v>0</v>
      </c>
      <c r="J78">
        <v>0</v>
      </c>
      <c r="K78" t="s">
        <v>34</v>
      </c>
      <c r="L78" t="s">
        <v>34</v>
      </c>
      <c r="M78" t="s">
        <v>5434</v>
      </c>
      <c r="N78" t="s">
        <v>5435</v>
      </c>
      <c r="O78" s="1">
        <v>41984</v>
      </c>
      <c r="P78">
        <v>176</v>
      </c>
      <c r="Q78">
        <v>30</v>
      </c>
      <c r="R78">
        <v>0.0044988156</v>
      </c>
      <c r="T78">
        <v>0.0295964125560538</v>
      </c>
      <c r="U78">
        <v>1</v>
      </c>
      <c r="V78">
        <v>0.087719298245614</v>
      </c>
    </row>
    <row r="79" spans="1:22">
      <c r="A79" t="s">
        <v>29</v>
      </c>
      <c r="B79">
        <v>22247610</v>
      </c>
      <c r="C79" t="s">
        <v>1487</v>
      </c>
      <c r="D79" t="s">
        <v>301</v>
      </c>
      <c r="E79">
        <v>544821753</v>
      </c>
      <c r="F79" t="s">
        <v>302</v>
      </c>
      <c r="G79" t="s">
        <v>33</v>
      </c>
      <c r="H79">
        <v>1</v>
      </c>
      <c r="I79">
        <v>0</v>
      </c>
      <c r="J79">
        <v>0</v>
      </c>
      <c r="K79" t="s">
        <v>34</v>
      </c>
      <c r="L79" t="s">
        <v>34</v>
      </c>
      <c r="M79" t="s">
        <v>1488</v>
      </c>
      <c r="N79" t="s">
        <v>1489</v>
      </c>
      <c r="O79" s="1">
        <v>42084</v>
      </c>
      <c r="P79">
        <v>360</v>
      </c>
      <c r="Q79">
        <v>62</v>
      </c>
      <c r="R79">
        <v>0.27403498</v>
      </c>
      <c r="T79">
        <v>0.117488789237668</v>
      </c>
      <c r="U79">
        <v>0.5</v>
      </c>
      <c r="V79">
        <v>0.12280701754386</v>
      </c>
    </row>
    <row r="80" spans="1:22">
      <c r="A80" t="s">
        <v>29</v>
      </c>
      <c r="B80">
        <v>21230358</v>
      </c>
      <c r="C80" t="s">
        <v>4588</v>
      </c>
      <c r="D80" t="s">
        <v>301</v>
      </c>
      <c r="E80">
        <v>544821753</v>
      </c>
      <c r="F80" t="s">
        <v>302</v>
      </c>
      <c r="G80" t="s">
        <v>33</v>
      </c>
      <c r="H80">
        <v>1</v>
      </c>
      <c r="I80">
        <v>0</v>
      </c>
      <c r="J80">
        <v>0</v>
      </c>
      <c r="K80" t="s">
        <v>34</v>
      </c>
      <c r="L80" t="s">
        <v>34</v>
      </c>
      <c r="M80" t="s">
        <v>4589</v>
      </c>
      <c r="N80" t="s">
        <v>4590</v>
      </c>
      <c r="O80" s="1">
        <v>42120</v>
      </c>
      <c r="P80">
        <v>147</v>
      </c>
      <c r="Q80">
        <v>28</v>
      </c>
      <c r="R80">
        <v>0.0028510035</v>
      </c>
      <c r="T80">
        <v>0.0860986547085202</v>
      </c>
      <c r="U80">
        <v>1</v>
      </c>
      <c r="V80">
        <v>0.0526315789473684</v>
      </c>
    </row>
    <row r="81" spans="1:22">
      <c r="A81" t="s">
        <v>29</v>
      </c>
      <c r="B81">
        <v>51268693</v>
      </c>
      <c r="C81" t="s">
        <v>3735</v>
      </c>
      <c r="D81" t="s">
        <v>301</v>
      </c>
      <c r="E81">
        <v>544821753</v>
      </c>
      <c r="F81" t="s">
        <v>302</v>
      </c>
      <c r="G81" t="s">
        <v>33</v>
      </c>
      <c r="H81">
        <v>1</v>
      </c>
      <c r="I81">
        <v>0</v>
      </c>
      <c r="J81">
        <v>0</v>
      </c>
      <c r="K81" t="s">
        <v>34</v>
      </c>
      <c r="L81" t="s">
        <v>34</v>
      </c>
      <c r="M81" t="s">
        <v>3736</v>
      </c>
      <c r="N81" t="s">
        <v>3737</v>
      </c>
      <c r="O81" s="1">
        <v>42181</v>
      </c>
      <c r="P81">
        <v>1400</v>
      </c>
      <c r="Q81">
        <v>262</v>
      </c>
      <c r="R81">
        <v>0.0048277057</v>
      </c>
      <c r="T81">
        <v>0.154260089686099</v>
      </c>
      <c r="U81">
        <v>1</v>
      </c>
      <c r="V81">
        <v>0.0526315789473684</v>
      </c>
    </row>
  </sheetData>
  <sortState ref="A2:R81">
    <sortCondition ref="O2"/>
  </sortState>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W79"/>
  <sheetViews>
    <sheetView tabSelected="1" topLeftCell="H1" workbookViewId="0">
      <selection activeCell="L73" sqref="L73"/>
    </sheetView>
  </sheetViews>
  <sheetFormatPr defaultColWidth="9.14285714285714" defaultRowHeight="12.4"/>
  <cols>
    <col min="2" max="2" width="9.57142857142857"/>
    <col min="5" max="5" width="10.5714285714286"/>
    <col min="15" max="15" width="12.4375" customWidth="1"/>
    <col min="18" max="18" width="12.7857142857143"/>
  </cols>
  <sheetData>
    <row r="1" spans="1:2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T1" t="s">
        <v>5618</v>
      </c>
      <c r="U1" t="s">
        <v>5619</v>
      </c>
      <c r="V1" t="s">
        <v>5620</v>
      </c>
      <c r="W1" t="s">
        <v>5621</v>
      </c>
    </row>
    <row r="2" spans="1:22">
      <c r="A2" t="s">
        <v>29</v>
      </c>
      <c r="B2">
        <v>50860381</v>
      </c>
      <c r="C2" t="s">
        <v>3865</v>
      </c>
      <c r="D2" t="s">
        <v>198</v>
      </c>
      <c r="E2">
        <v>771401205</v>
      </c>
      <c r="F2" t="s">
        <v>199</v>
      </c>
      <c r="G2" t="s">
        <v>33</v>
      </c>
      <c r="H2">
        <v>4</v>
      </c>
      <c r="I2">
        <v>24</v>
      </c>
      <c r="J2">
        <v>26</v>
      </c>
      <c r="K2" t="s">
        <v>34</v>
      </c>
      <c r="L2" t="s">
        <v>41</v>
      </c>
      <c r="M2" t="s">
        <v>3866</v>
      </c>
      <c r="N2" t="s">
        <v>3867</v>
      </c>
      <c r="O2" s="1">
        <v>40939</v>
      </c>
      <c r="P2">
        <v>559</v>
      </c>
      <c r="Q2">
        <v>109</v>
      </c>
      <c r="R2">
        <v>0.9944501</v>
      </c>
      <c r="T2">
        <v>0.053639846743295</v>
      </c>
      <c r="U2">
        <v>1</v>
      </c>
      <c r="V2">
        <v>0.0625</v>
      </c>
    </row>
    <row r="3" spans="1:22">
      <c r="A3" t="s">
        <v>29</v>
      </c>
      <c r="B3">
        <v>16542844</v>
      </c>
      <c r="C3" t="s">
        <v>1108</v>
      </c>
      <c r="D3" t="s">
        <v>198</v>
      </c>
      <c r="E3">
        <v>771401205</v>
      </c>
      <c r="F3" t="s">
        <v>199</v>
      </c>
      <c r="G3" t="s">
        <v>33</v>
      </c>
      <c r="H3">
        <v>5</v>
      </c>
      <c r="I3">
        <v>9</v>
      </c>
      <c r="J3">
        <v>11</v>
      </c>
      <c r="K3" t="s">
        <v>34</v>
      </c>
      <c r="L3" t="s">
        <v>41</v>
      </c>
      <c r="M3" t="s">
        <v>1109</v>
      </c>
      <c r="N3" t="s">
        <v>1110</v>
      </c>
      <c r="O3" s="1">
        <v>41047</v>
      </c>
      <c r="P3">
        <v>381</v>
      </c>
      <c r="Q3">
        <v>75</v>
      </c>
      <c r="R3">
        <v>0.0049545285</v>
      </c>
      <c r="T3">
        <v>0.628352490421456</v>
      </c>
      <c r="U3">
        <v>0.5</v>
      </c>
      <c r="V3">
        <v>0.114224137931034</v>
      </c>
    </row>
    <row r="4" spans="1:22">
      <c r="A4" t="s">
        <v>29</v>
      </c>
      <c r="B4">
        <v>24121117</v>
      </c>
      <c r="C4" t="s">
        <v>5532</v>
      </c>
      <c r="D4" t="s">
        <v>198</v>
      </c>
      <c r="E4">
        <v>771401205</v>
      </c>
      <c r="F4" t="s">
        <v>199</v>
      </c>
      <c r="G4" t="s">
        <v>33</v>
      </c>
      <c r="H4">
        <v>5</v>
      </c>
      <c r="I4">
        <v>6</v>
      </c>
      <c r="J4">
        <v>8</v>
      </c>
      <c r="K4" t="s">
        <v>34</v>
      </c>
      <c r="L4" t="s">
        <v>41</v>
      </c>
      <c r="M4" t="s">
        <v>5533</v>
      </c>
      <c r="N4" t="s">
        <v>5534</v>
      </c>
      <c r="O4" s="1">
        <v>41078</v>
      </c>
      <c r="P4">
        <v>257</v>
      </c>
      <c r="Q4">
        <v>43</v>
      </c>
      <c r="R4">
        <v>0.92981017</v>
      </c>
      <c r="T4">
        <v>0.0555555555555556</v>
      </c>
      <c r="U4">
        <v>1</v>
      </c>
      <c r="V4">
        <v>0.0732758620689655</v>
      </c>
    </row>
    <row r="5" spans="1:22">
      <c r="A5" t="s">
        <v>29</v>
      </c>
      <c r="B5">
        <v>44198547</v>
      </c>
      <c r="C5" t="s">
        <v>3886</v>
      </c>
      <c r="D5" t="s">
        <v>198</v>
      </c>
      <c r="E5">
        <v>771401205</v>
      </c>
      <c r="F5" t="s">
        <v>199</v>
      </c>
      <c r="G5" t="s">
        <v>33</v>
      </c>
      <c r="H5">
        <v>5</v>
      </c>
      <c r="I5">
        <v>2</v>
      </c>
      <c r="J5">
        <v>2</v>
      </c>
      <c r="K5" t="s">
        <v>34</v>
      </c>
      <c r="L5" t="s">
        <v>41</v>
      </c>
      <c r="M5" t="s">
        <v>3887</v>
      </c>
      <c r="N5" t="s">
        <v>3888</v>
      </c>
      <c r="O5" s="1">
        <v>41120</v>
      </c>
      <c r="P5">
        <v>652</v>
      </c>
      <c r="Q5">
        <v>122</v>
      </c>
      <c r="R5">
        <v>0.9939657</v>
      </c>
      <c r="T5">
        <v>0.298850574712644</v>
      </c>
      <c r="U5">
        <v>0.5</v>
      </c>
      <c r="V5">
        <v>0.0905172413793104</v>
      </c>
    </row>
    <row r="6" spans="1:22">
      <c r="A6" t="s">
        <v>29</v>
      </c>
      <c r="B6">
        <v>43111495</v>
      </c>
      <c r="C6" t="s">
        <v>5000</v>
      </c>
      <c r="D6" t="s">
        <v>198</v>
      </c>
      <c r="E6">
        <v>771401205</v>
      </c>
      <c r="F6" t="s">
        <v>199</v>
      </c>
      <c r="G6" t="s">
        <v>33</v>
      </c>
      <c r="H6">
        <v>5</v>
      </c>
      <c r="I6">
        <v>4</v>
      </c>
      <c r="J6">
        <v>4</v>
      </c>
      <c r="K6" t="s">
        <v>34</v>
      </c>
      <c r="L6" t="s">
        <v>41</v>
      </c>
      <c r="M6" t="s">
        <v>5001</v>
      </c>
      <c r="N6" t="s">
        <v>5002</v>
      </c>
      <c r="O6" s="1">
        <v>41129</v>
      </c>
      <c r="P6">
        <v>243</v>
      </c>
      <c r="Q6">
        <v>40</v>
      </c>
      <c r="R6">
        <v>0.99747235</v>
      </c>
      <c r="T6">
        <v>0.122605363984674</v>
      </c>
      <c r="U6">
        <v>1</v>
      </c>
      <c r="V6">
        <v>0.0818965517241379</v>
      </c>
    </row>
    <row r="7" spans="1:22">
      <c r="A7" t="s">
        <v>29</v>
      </c>
      <c r="B7">
        <v>13823321</v>
      </c>
      <c r="C7" t="s">
        <v>3680</v>
      </c>
      <c r="D7" t="s">
        <v>198</v>
      </c>
      <c r="E7">
        <v>771401205</v>
      </c>
      <c r="F7" t="s">
        <v>199</v>
      </c>
      <c r="G7" t="s">
        <v>33</v>
      </c>
      <c r="H7">
        <v>5</v>
      </c>
      <c r="I7">
        <v>3</v>
      </c>
      <c r="J7">
        <v>4</v>
      </c>
      <c r="K7" t="s">
        <v>34</v>
      </c>
      <c r="L7" t="s">
        <v>41</v>
      </c>
      <c r="M7" t="s">
        <v>3681</v>
      </c>
      <c r="N7" t="s">
        <v>3682</v>
      </c>
      <c r="O7" s="1">
        <v>41166</v>
      </c>
      <c r="P7">
        <v>1140</v>
      </c>
      <c r="Q7">
        <v>210</v>
      </c>
      <c r="R7">
        <v>0.005146011</v>
      </c>
      <c r="T7">
        <v>0.109195402298851</v>
      </c>
      <c r="U7">
        <v>0.5</v>
      </c>
      <c r="V7">
        <v>0.0517241379310345</v>
      </c>
    </row>
    <row r="8" spans="1:22">
      <c r="A8" t="s">
        <v>29</v>
      </c>
      <c r="B8">
        <v>15135485</v>
      </c>
      <c r="C8" t="s">
        <v>2750</v>
      </c>
      <c r="D8" t="s">
        <v>198</v>
      </c>
      <c r="E8">
        <v>771401205</v>
      </c>
      <c r="F8" t="s">
        <v>199</v>
      </c>
      <c r="G8" t="s">
        <v>33</v>
      </c>
      <c r="H8">
        <v>5</v>
      </c>
      <c r="I8">
        <v>3</v>
      </c>
      <c r="J8">
        <v>3</v>
      </c>
      <c r="K8" t="s">
        <v>34</v>
      </c>
      <c r="L8" t="s">
        <v>41</v>
      </c>
      <c r="M8" t="s">
        <v>2751</v>
      </c>
      <c r="N8" t="s">
        <v>2752</v>
      </c>
      <c r="O8" s="1">
        <v>41171</v>
      </c>
      <c r="P8">
        <v>733</v>
      </c>
      <c r="Q8">
        <v>131</v>
      </c>
      <c r="R8">
        <v>0.9975454</v>
      </c>
      <c r="T8">
        <v>0.0383141762452107</v>
      </c>
      <c r="U8">
        <v>1</v>
      </c>
      <c r="V8">
        <v>0.0646551724137931</v>
      </c>
    </row>
    <row r="9" spans="1:22">
      <c r="A9" t="s">
        <v>29</v>
      </c>
      <c r="B9">
        <v>12457242</v>
      </c>
      <c r="C9" t="s">
        <v>3817</v>
      </c>
      <c r="D9" t="s">
        <v>198</v>
      </c>
      <c r="E9">
        <v>771401205</v>
      </c>
      <c r="F9" t="s">
        <v>199</v>
      </c>
      <c r="G9" t="s">
        <v>33</v>
      </c>
      <c r="H9">
        <v>3</v>
      </c>
      <c r="I9">
        <v>14</v>
      </c>
      <c r="J9">
        <v>19</v>
      </c>
      <c r="K9" t="s">
        <v>34</v>
      </c>
      <c r="L9" t="s">
        <v>41</v>
      </c>
      <c r="M9" t="s">
        <v>3818</v>
      </c>
      <c r="N9" t="s">
        <v>3819</v>
      </c>
      <c r="O9" s="1">
        <v>41173</v>
      </c>
      <c r="P9">
        <v>797</v>
      </c>
      <c r="Q9">
        <v>136</v>
      </c>
      <c r="R9">
        <v>0.9976338</v>
      </c>
      <c r="T9">
        <v>0.14367816091954</v>
      </c>
      <c r="U9">
        <v>0.5</v>
      </c>
      <c r="V9">
        <v>0.120689655172414</v>
      </c>
    </row>
    <row r="10" spans="1:22">
      <c r="A10" t="s">
        <v>29</v>
      </c>
      <c r="B10">
        <v>37165444</v>
      </c>
      <c r="C10" t="s">
        <v>1152</v>
      </c>
      <c r="D10" t="s">
        <v>198</v>
      </c>
      <c r="E10">
        <v>771401205</v>
      </c>
      <c r="F10" t="s">
        <v>199</v>
      </c>
      <c r="G10" t="s">
        <v>33</v>
      </c>
      <c r="H10">
        <v>5</v>
      </c>
      <c r="I10">
        <v>15</v>
      </c>
      <c r="J10">
        <v>16</v>
      </c>
      <c r="K10" t="s">
        <v>34</v>
      </c>
      <c r="L10" t="s">
        <v>41</v>
      </c>
      <c r="M10" t="s">
        <v>1153</v>
      </c>
      <c r="N10" t="s">
        <v>1154</v>
      </c>
      <c r="O10" s="1">
        <v>41190</v>
      </c>
      <c r="P10">
        <v>1014</v>
      </c>
      <c r="Q10">
        <v>197</v>
      </c>
      <c r="R10" s="2">
        <v>2.7076376e-5</v>
      </c>
      <c r="T10">
        <v>0.377394636015326</v>
      </c>
      <c r="U10">
        <v>0.5</v>
      </c>
      <c r="V10">
        <v>0.183189655172414</v>
      </c>
    </row>
    <row r="11" spans="1:22">
      <c r="A11" t="s">
        <v>29</v>
      </c>
      <c r="B11">
        <v>51821805</v>
      </c>
      <c r="C11" t="s">
        <v>1716</v>
      </c>
      <c r="D11" t="s">
        <v>198</v>
      </c>
      <c r="E11">
        <v>771401205</v>
      </c>
      <c r="F11" t="s">
        <v>199</v>
      </c>
      <c r="G11" t="s">
        <v>33</v>
      </c>
      <c r="H11">
        <v>5</v>
      </c>
      <c r="I11">
        <v>1</v>
      </c>
      <c r="J11">
        <v>1</v>
      </c>
      <c r="K11" t="s">
        <v>34</v>
      </c>
      <c r="L11" t="s">
        <v>41</v>
      </c>
      <c r="M11" t="s">
        <v>1717</v>
      </c>
      <c r="N11" t="s">
        <v>1718</v>
      </c>
      <c r="O11" s="1">
        <v>41253</v>
      </c>
      <c r="P11">
        <v>228</v>
      </c>
      <c r="Q11">
        <v>41</v>
      </c>
      <c r="R11">
        <v>0.99407816</v>
      </c>
      <c r="T11">
        <v>0.0938697318007663</v>
      </c>
      <c r="U11">
        <v>0.5</v>
      </c>
      <c r="V11">
        <v>0.0711206896551724</v>
      </c>
    </row>
    <row r="12" spans="1:22">
      <c r="A12" t="s">
        <v>29</v>
      </c>
      <c r="B12">
        <v>35112970</v>
      </c>
      <c r="C12" t="s">
        <v>1305</v>
      </c>
      <c r="D12" t="s">
        <v>198</v>
      </c>
      <c r="E12">
        <v>771401205</v>
      </c>
      <c r="F12" t="s">
        <v>199</v>
      </c>
      <c r="G12" t="s">
        <v>33</v>
      </c>
      <c r="H12">
        <v>5</v>
      </c>
      <c r="I12">
        <v>1</v>
      </c>
      <c r="J12">
        <v>1</v>
      </c>
      <c r="K12" t="s">
        <v>34</v>
      </c>
      <c r="L12" t="s">
        <v>41</v>
      </c>
      <c r="M12" t="s">
        <v>1306</v>
      </c>
      <c r="N12" t="s">
        <v>1307</v>
      </c>
      <c r="O12" s="1">
        <v>41280</v>
      </c>
      <c r="P12">
        <v>183</v>
      </c>
      <c r="Q12">
        <v>35</v>
      </c>
      <c r="R12">
        <v>0.8565623</v>
      </c>
      <c r="T12">
        <v>0.0670498084291188</v>
      </c>
      <c r="U12">
        <v>1</v>
      </c>
      <c r="V12">
        <v>0.0732758620689655</v>
      </c>
    </row>
    <row r="13" spans="1:22">
      <c r="A13" t="s">
        <v>29</v>
      </c>
      <c r="B13">
        <v>14518404</v>
      </c>
      <c r="C13" t="s">
        <v>4003</v>
      </c>
      <c r="D13" t="s">
        <v>198</v>
      </c>
      <c r="E13">
        <v>771401205</v>
      </c>
      <c r="F13" t="s">
        <v>199</v>
      </c>
      <c r="G13" t="s">
        <v>33</v>
      </c>
      <c r="H13">
        <v>3</v>
      </c>
      <c r="I13">
        <v>1</v>
      </c>
      <c r="J13">
        <v>2</v>
      </c>
      <c r="K13" t="s">
        <v>34</v>
      </c>
      <c r="L13" t="s">
        <v>41</v>
      </c>
      <c r="M13" t="s">
        <v>4004</v>
      </c>
      <c r="N13" t="s">
        <v>4005</v>
      </c>
      <c r="O13" s="1">
        <v>41313</v>
      </c>
      <c r="P13">
        <v>350</v>
      </c>
      <c r="Q13">
        <v>71</v>
      </c>
      <c r="R13">
        <v>1</v>
      </c>
      <c r="T13">
        <v>0.218390804597701</v>
      </c>
      <c r="U13">
        <v>0.5</v>
      </c>
      <c r="V13">
        <v>0.107758620689655</v>
      </c>
    </row>
    <row r="14" spans="1:22">
      <c r="A14" t="s">
        <v>29</v>
      </c>
      <c r="B14">
        <v>34687696</v>
      </c>
      <c r="C14" t="s">
        <v>4228</v>
      </c>
      <c r="D14" t="s">
        <v>198</v>
      </c>
      <c r="E14">
        <v>771401205</v>
      </c>
      <c r="F14" t="s">
        <v>199</v>
      </c>
      <c r="G14" t="s">
        <v>33</v>
      </c>
      <c r="H14">
        <v>4</v>
      </c>
      <c r="I14">
        <v>1</v>
      </c>
      <c r="J14">
        <v>1</v>
      </c>
      <c r="K14" t="s">
        <v>34</v>
      </c>
      <c r="L14" t="s">
        <v>41</v>
      </c>
      <c r="M14" t="s">
        <v>4229</v>
      </c>
      <c r="N14" t="s">
        <v>4230</v>
      </c>
      <c r="O14" s="1">
        <v>41314</v>
      </c>
      <c r="P14">
        <v>624</v>
      </c>
      <c r="Q14">
        <v>127</v>
      </c>
      <c r="R14">
        <v>0.9943229</v>
      </c>
      <c r="T14">
        <v>0.151340996168582</v>
      </c>
      <c r="U14">
        <v>1</v>
      </c>
      <c r="V14">
        <v>0.0732758620689655</v>
      </c>
    </row>
    <row r="15" spans="1:22">
      <c r="A15" t="s">
        <v>29</v>
      </c>
      <c r="B15">
        <v>14740934</v>
      </c>
      <c r="C15" t="s">
        <v>2760</v>
      </c>
      <c r="D15" t="s">
        <v>198</v>
      </c>
      <c r="E15">
        <v>771401205</v>
      </c>
      <c r="F15" t="s">
        <v>199</v>
      </c>
      <c r="G15" t="s">
        <v>33</v>
      </c>
      <c r="H15">
        <v>5</v>
      </c>
      <c r="I15">
        <v>1</v>
      </c>
      <c r="J15">
        <v>1</v>
      </c>
      <c r="K15" t="s">
        <v>34</v>
      </c>
      <c r="L15" t="s">
        <v>34</v>
      </c>
      <c r="M15" t="s">
        <v>2761</v>
      </c>
      <c r="N15" t="s">
        <v>2762</v>
      </c>
      <c r="O15" s="1">
        <v>41367</v>
      </c>
      <c r="P15">
        <v>395</v>
      </c>
      <c r="Q15">
        <v>74</v>
      </c>
      <c r="R15">
        <v>0.99406284</v>
      </c>
      <c r="T15">
        <v>0.145593869731801</v>
      </c>
      <c r="U15">
        <v>0.5</v>
      </c>
      <c r="V15">
        <v>0.0646551724137931</v>
      </c>
    </row>
    <row r="16" spans="1:22">
      <c r="A16" t="s">
        <v>29</v>
      </c>
      <c r="B16">
        <v>35388084</v>
      </c>
      <c r="C16" t="s">
        <v>677</v>
      </c>
      <c r="D16" t="s">
        <v>198</v>
      </c>
      <c r="E16">
        <v>771401205</v>
      </c>
      <c r="F16" t="s">
        <v>199</v>
      </c>
      <c r="G16" t="s">
        <v>33</v>
      </c>
      <c r="H16">
        <v>5</v>
      </c>
      <c r="I16">
        <v>2</v>
      </c>
      <c r="J16">
        <v>2</v>
      </c>
      <c r="K16" t="s">
        <v>34</v>
      </c>
      <c r="L16" t="s">
        <v>41</v>
      </c>
      <c r="M16" t="s">
        <v>678</v>
      </c>
      <c r="N16" t="s">
        <v>679</v>
      </c>
      <c r="O16" s="1">
        <v>41371</v>
      </c>
      <c r="P16">
        <v>376</v>
      </c>
      <c r="Q16">
        <v>64</v>
      </c>
      <c r="R16">
        <v>0.99999964</v>
      </c>
      <c r="T16">
        <v>0.101532567049808</v>
      </c>
      <c r="U16">
        <v>0.5</v>
      </c>
      <c r="V16">
        <v>0.0646551724137931</v>
      </c>
    </row>
    <row r="17" spans="1:22">
      <c r="A17" t="s">
        <v>29</v>
      </c>
      <c r="B17">
        <v>50353826</v>
      </c>
      <c r="C17" t="s">
        <v>905</v>
      </c>
      <c r="D17" t="s">
        <v>198</v>
      </c>
      <c r="E17">
        <v>771401205</v>
      </c>
      <c r="F17" t="s">
        <v>199</v>
      </c>
      <c r="G17" t="s">
        <v>33</v>
      </c>
      <c r="H17">
        <v>1</v>
      </c>
      <c r="I17">
        <v>6</v>
      </c>
      <c r="J17">
        <v>12</v>
      </c>
      <c r="K17" t="s">
        <v>34</v>
      </c>
      <c r="L17" t="s">
        <v>34</v>
      </c>
      <c r="M17" t="s">
        <v>906</v>
      </c>
      <c r="N17" t="s">
        <v>907</v>
      </c>
      <c r="O17" s="1">
        <v>41381</v>
      </c>
      <c r="P17">
        <v>327</v>
      </c>
      <c r="Q17">
        <v>57</v>
      </c>
      <c r="R17">
        <v>0.9950363</v>
      </c>
      <c r="T17">
        <v>0.14367816091954</v>
      </c>
      <c r="U17">
        <v>1</v>
      </c>
      <c r="V17">
        <v>0.0818965517241379</v>
      </c>
    </row>
    <row r="18" spans="1:22">
      <c r="A18" t="s">
        <v>29</v>
      </c>
      <c r="B18">
        <v>43035977</v>
      </c>
      <c r="C18" t="s">
        <v>3930</v>
      </c>
      <c r="D18" t="s">
        <v>198</v>
      </c>
      <c r="E18">
        <v>771401205</v>
      </c>
      <c r="F18" t="s">
        <v>199</v>
      </c>
      <c r="G18" t="s">
        <v>33</v>
      </c>
      <c r="H18">
        <v>5</v>
      </c>
      <c r="I18">
        <v>1</v>
      </c>
      <c r="J18">
        <v>1</v>
      </c>
      <c r="K18" t="s">
        <v>34</v>
      </c>
      <c r="L18" t="s">
        <v>41</v>
      </c>
      <c r="M18" t="s">
        <v>3931</v>
      </c>
      <c r="N18" t="s">
        <v>3932</v>
      </c>
      <c r="O18" s="1">
        <v>41391</v>
      </c>
      <c r="P18">
        <v>178</v>
      </c>
      <c r="Q18">
        <v>34</v>
      </c>
      <c r="R18">
        <v>0.005320796</v>
      </c>
      <c r="T18">
        <v>0.10727969348659</v>
      </c>
      <c r="U18">
        <v>0.5</v>
      </c>
      <c r="V18">
        <v>0.0646551724137931</v>
      </c>
    </row>
    <row r="19" spans="1:22">
      <c r="A19" t="s">
        <v>29</v>
      </c>
      <c r="B19">
        <v>31170025</v>
      </c>
      <c r="C19" t="s">
        <v>3824</v>
      </c>
      <c r="D19" t="s">
        <v>198</v>
      </c>
      <c r="E19">
        <v>771401205</v>
      </c>
      <c r="F19" t="s">
        <v>199</v>
      </c>
      <c r="G19" t="s">
        <v>33</v>
      </c>
      <c r="H19">
        <v>5</v>
      </c>
      <c r="I19">
        <v>1</v>
      </c>
      <c r="J19">
        <v>1</v>
      </c>
      <c r="K19" t="s">
        <v>34</v>
      </c>
      <c r="L19" t="s">
        <v>41</v>
      </c>
      <c r="M19" t="s">
        <v>3825</v>
      </c>
      <c r="N19" t="s">
        <v>3826</v>
      </c>
      <c r="O19" s="1">
        <v>41403</v>
      </c>
      <c r="P19">
        <v>232</v>
      </c>
      <c r="Q19">
        <v>46</v>
      </c>
      <c r="R19">
        <v>0.0034808875</v>
      </c>
      <c r="T19">
        <v>0.0383141762452107</v>
      </c>
      <c r="U19">
        <v>1</v>
      </c>
      <c r="V19">
        <v>0.0732758620689655</v>
      </c>
    </row>
    <row r="20" spans="1:22">
      <c r="A20" t="s">
        <v>29</v>
      </c>
      <c r="B20">
        <v>34125778</v>
      </c>
      <c r="C20" t="s">
        <v>1586</v>
      </c>
      <c r="D20" t="s">
        <v>198</v>
      </c>
      <c r="E20">
        <v>771401205</v>
      </c>
      <c r="F20" t="s">
        <v>199</v>
      </c>
      <c r="G20" t="s">
        <v>33</v>
      </c>
      <c r="H20">
        <v>5</v>
      </c>
      <c r="I20">
        <v>1</v>
      </c>
      <c r="J20">
        <v>1</v>
      </c>
      <c r="K20" t="s">
        <v>34</v>
      </c>
      <c r="L20" t="s">
        <v>41</v>
      </c>
      <c r="M20" t="s">
        <v>1587</v>
      </c>
      <c r="N20" t="s">
        <v>1588</v>
      </c>
      <c r="O20" s="1">
        <v>41416</v>
      </c>
      <c r="P20">
        <v>126</v>
      </c>
      <c r="Q20">
        <v>22</v>
      </c>
      <c r="R20">
        <v>0.0050427844</v>
      </c>
      <c r="T20">
        <v>0.0478927203065134</v>
      </c>
      <c r="U20">
        <v>1</v>
      </c>
      <c r="V20">
        <v>0.0646551724137931</v>
      </c>
    </row>
    <row r="21" spans="1:22">
      <c r="A21" t="s">
        <v>29</v>
      </c>
      <c r="B21">
        <v>51112354</v>
      </c>
      <c r="C21" t="s">
        <v>3841</v>
      </c>
      <c r="D21" t="s">
        <v>198</v>
      </c>
      <c r="E21">
        <v>771401205</v>
      </c>
      <c r="F21" t="s">
        <v>199</v>
      </c>
      <c r="G21" t="s">
        <v>33</v>
      </c>
      <c r="H21">
        <v>1</v>
      </c>
      <c r="I21">
        <v>28</v>
      </c>
      <c r="J21">
        <v>29</v>
      </c>
      <c r="K21" t="s">
        <v>34</v>
      </c>
      <c r="L21" t="s">
        <v>41</v>
      </c>
      <c r="M21" t="s">
        <v>3842</v>
      </c>
      <c r="N21" t="s">
        <v>3843</v>
      </c>
      <c r="O21" s="1">
        <v>41426</v>
      </c>
      <c r="P21">
        <v>314</v>
      </c>
      <c r="Q21">
        <v>57</v>
      </c>
      <c r="R21">
        <v>1</v>
      </c>
      <c r="T21">
        <v>0.0421455938697318</v>
      </c>
      <c r="U21">
        <v>0.5</v>
      </c>
      <c r="V21">
        <v>0.0732758620689655</v>
      </c>
    </row>
    <row r="22" spans="1:22">
      <c r="A22" t="s">
        <v>29</v>
      </c>
      <c r="B22">
        <v>23292789</v>
      </c>
      <c r="C22" t="s">
        <v>3288</v>
      </c>
      <c r="D22" t="s">
        <v>198</v>
      </c>
      <c r="E22">
        <v>771401205</v>
      </c>
      <c r="F22" t="s">
        <v>199</v>
      </c>
      <c r="G22" t="s">
        <v>33</v>
      </c>
      <c r="H22">
        <v>5</v>
      </c>
      <c r="I22">
        <v>2</v>
      </c>
      <c r="J22">
        <v>2</v>
      </c>
      <c r="K22" t="s">
        <v>34</v>
      </c>
      <c r="L22" t="s">
        <v>34</v>
      </c>
      <c r="M22" t="s">
        <v>3289</v>
      </c>
      <c r="N22" t="s">
        <v>3290</v>
      </c>
      <c r="O22" s="1">
        <v>41427</v>
      </c>
      <c r="P22">
        <v>173</v>
      </c>
      <c r="Q22">
        <v>35</v>
      </c>
      <c r="R22">
        <v>0.0055796793</v>
      </c>
      <c r="T22">
        <v>0.0440613026819923</v>
      </c>
      <c r="U22">
        <v>1</v>
      </c>
      <c r="V22">
        <v>0.0646551724137931</v>
      </c>
    </row>
    <row r="23" spans="1:22">
      <c r="A23" t="s">
        <v>29</v>
      </c>
      <c r="B23">
        <v>31269999</v>
      </c>
      <c r="C23" t="s">
        <v>3837</v>
      </c>
      <c r="D23" t="s">
        <v>198</v>
      </c>
      <c r="E23">
        <v>771401205</v>
      </c>
      <c r="F23" t="s">
        <v>199</v>
      </c>
      <c r="G23" t="s">
        <v>33</v>
      </c>
      <c r="H23">
        <v>3</v>
      </c>
      <c r="I23">
        <v>3</v>
      </c>
      <c r="J23">
        <v>3</v>
      </c>
      <c r="K23" t="s">
        <v>34</v>
      </c>
      <c r="L23" t="s">
        <v>41</v>
      </c>
      <c r="M23" t="s">
        <v>3838</v>
      </c>
      <c r="N23" t="s">
        <v>3839</v>
      </c>
      <c r="O23" s="1">
        <v>41429</v>
      </c>
      <c r="P23">
        <v>520</v>
      </c>
      <c r="Q23">
        <v>98</v>
      </c>
      <c r="R23">
        <v>0.99996257</v>
      </c>
      <c r="T23">
        <v>0.0459770114942529</v>
      </c>
      <c r="U23">
        <v>0.5</v>
      </c>
      <c r="V23">
        <v>0.0538793103448276</v>
      </c>
    </row>
    <row r="24" spans="1:22">
      <c r="A24" t="s">
        <v>29</v>
      </c>
      <c r="B24">
        <v>13032871</v>
      </c>
      <c r="C24" t="s">
        <v>2489</v>
      </c>
      <c r="D24" t="s">
        <v>198</v>
      </c>
      <c r="E24">
        <v>771401205</v>
      </c>
      <c r="F24" t="s">
        <v>199</v>
      </c>
      <c r="G24" t="s">
        <v>33</v>
      </c>
      <c r="H24">
        <v>5</v>
      </c>
      <c r="I24">
        <v>0</v>
      </c>
      <c r="J24">
        <v>0</v>
      </c>
      <c r="K24" t="s">
        <v>34</v>
      </c>
      <c r="L24" t="s">
        <v>34</v>
      </c>
      <c r="M24" t="s">
        <v>2490</v>
      </c>
      <c r="N24" t="s">
        <v>2491</v>
      </c>
      <c r="O24" s="1">
        <v>41441</v>
      </c>
      <c r="P24">
        <v>136</v>
      </c>
      <c r="Q24">
        <v>25</v>
      </c>
      <c r="R24">
        <v>0.032361373</v>
      </c>
      <c r="T24">
        <v>0.078544061302682</v>
      </c>
      <c r="U24">
        <v>1</v>
      </c>
      <c r="V24">
        <v>0.0732758620689655</v>
      </c>
    </row>
    <row r="25" spans="1:22">
      <c r="A25" t="s">
        <v>29</v>
      </c>
      <c r="B25">
        <v>46945270</v>
      </c>
      <c r="C25" t="s">
        <v>3809</v>
      </c>
      <c r="D25" t="s">
        <v>198</v>
      </c>
      <c r="E25">
        <v>771401205</v>
      </c>
      <c r="F25" t="s">
        <v>199</v>
      </c>
      <c r="G25" t="s">
        <v>33</v>
      </c>
      <c r="H25">
        <v>5</v>
      </c>
      <c r="I25">
        <v>1</v>
      </c>
      <c r="J25">
        <v>1</v>
      </c>
      <c r="K25" t="s">
        <v>34</v>
      </c>
      <c r="L25" t="s">
        <v>41</v>
      </c>
      <c r="M25" t="s">
        <v>3810</v>
      </c>
      <c r="N25" t="s">
        <v>3811</v>
      </c>
      <c r="O25" s="1">
        <v>41446</v>
      </c>
      <c r="P25">
        <v>482</v>
      </c>
      <c r="Q25">
        <v>92</v>
      </c>
      <c r="R25">
        <v>0.0025742007</v>
      </c>
      <c r="T25">
        <v>0.193486590038314</v>
      </c>
      <c r="U25">
        <v>1</v>
      </c>
      <c r="V25">
        <v>0.0625</v>
      </c>
    </row>
    <row r="26" spans="1:22">
      <c r="A26" t="s">
        <v>29</v>
      </c>
      <c r="B26">
        <v>43893278</v>
      </c>
      <c r="C26" t="s">
        <v>4685</v>
      </c>
      <c r="D26" t="s">
        <v>198</v>
      </c>
      <c r="E26">
        <v>771401205</v>
      </c>
      <c r="F26" t="s">
        <v>199</v>
      </c>
      <c r="G26" t="s">
        <v>33</v>
      </c>
      <c r="H26">
        <v>5</v>
      </c>
      <c r="I26">
        <v>0</v>
      </c>
      <c r="J26">
        <v>0</v>
      </c>
      <c r="K26" t="s">
        <v>34</v>
      </c>
      <c r="L26" t="s">
        <v>41</v>
      </c>
      <c r="M26" t="s">
        <v>4686</v>
      </c>
      <c r="N26" t="s">
        <v>4687</v>
      </c>
      <c r="O26" s="1">
        <v>41451</v>
      </c>
      <c r="P26">
        <v>167</v>
      </c>
      <c r="Q26">
        <v>28</v>
      </c>
      <c r="R26">
        <v>0.9048758</v>
      </c>
      <c r="T26">
        <v>0.160919540229885</v>
      </c>
      <c r="U26">
        <v>1</v>
      </c>
      <c r="V26">
        <v>0.0732758620689655</v>
      </c>
    </row>
    <row r="27" spans="1:22">
      <c r="A27" t="s">
        <v>29</v>
      </c>
      <c r="B27">
        <v>14206333</v>
      </c>
      <c r="C27" t="s">
        <v>4201</v>
      </c>
      <c r="D27" t="s">
        <v>198</v>
      </c>
      <c r="E27">
        <v>771401205</v>
      </c>
      <c r="F27" t="s">
        <v>199</v>
      </c>
      <c r="G27" t="s">
        <v>33</v>
      </c>
      <c r="H27">
        <v>5</v>
      </c>
      <c r="I27">
        <v>116</v>
      </c>
      <c r="J27">
        <v>122</v>
      </c>
      <c r="K27" t="s">
        <v>34</v>
      </c>
      <c r="L27" t="s">
        <v>41</v>
      </c>
      <c r="M27" t="s">
        <v>4202</v>
      </c>
      <c r="N27" t="s">
        <v>4203</v>
      </c>
      <c r="O27" s="1">
        <v>41458</v>
      </c>
      <c r="P27">
        <v>2829</v>
      </c>
      <c r="Q27">
        <v>522</v>
      </c>
      <c r="R27" s="2">
        <v>1.923612e-9</v>
      </c>
      <c r="T27">
        <v>0.00191570881226054</v>
      </c>
      <c r="U27">
        <v>1</v>
      </c>
      <c r="V27">
        <v>0.0646551724137931</v>
      </c>
    </row>
    <row r="28" spans="1:22">
      <c r="A28" t="s">
        <v>29</v>
      </c>
      <c r="B28">
        <v>17360746</v>
      </c>
      <c r="C28" t="s">
        <v>5563</v>
      </c>
      <c r="D28" t="s">
        <v>198</v>
      </c>
      <c r="E28">
        <v>771401205</v>
      </c>
      <c r="F28" t="s">
        <v>199</v>
      </c>
      <c r="G28" t="s">
        <v>33</v>
      </c>
      <c r="H28">
        <v>4</v>
      </c>
      <c r="I28">
        <v>0</v>
      </c>
      <c r="J28">
        <v>1</v>
      </c>
      <c r="K28" t="s">
        <v>34</v>
      </c>
      <c r="L28" t="s">
        <v>41</v>
      </c>
      <c r="M28" t="s">
        <v>5564</v>
      </c>
      <c r="N28" t="s">
        <v>5565</v>
      </c>
      <c r="O28" s="1">
        <v>41480</v>
      </c>
      <c r="P28">
        <v>101</v>
      </c>
      <c r="Q28">
        <v>21</v>
      </c>
      <c r="R28">
        <v>0.0041918866</v>
      </c>
      <c r="T28">
        <v>0.0727969348659004</v>
      </c>
      <c r="U28">
        <v>1</v>
      </c>
      <c r="V28">
        <v>0.0646551724137931</v>
      </c>
    </row>
    <row r="29" spans="1:22">
      <c r="A29" t="s">
        <v>29</v>
      </c>
      <c r="B29">
        <v>12584596</v>
      </c>
      <c r="C29" t="s">
        <v>3337</v>
      </c>
      <c r="D29" t="s">
        <v>198</v>
      </c>
      <c r="E29">
        <v>771401205</v>
      </c>
      <c r="F29" t="s">
        <v>199</v>
      </c>
      <c r="G29" t="s">
        <v>33</v>
      </c>
      <c r="H29">
        <v>5</v>
      </c>
      <c r="I29">
        <v>0</v>
      </c>
      <c r="J29">
        <v>0</v>
      </c>
      <c r="K29" t="s">
        <v>34</v>
      </c>
      <c r="L29" t="s">
        <v>41</v>
      </c>
      <c r="M29" t="s">
        <v>392</v>
      </c>
      <c r="N29" t="s">
        <v>3338</v>
      </c>
      <c r="O29" s="1">
        <v>41528</v>
      </c>
      <c r="P29">
        <v>110</v>
      </c>
      <c r="Q29">
        <v>22</v>
      </c>
      <c r="R29">
        <v>0.9940754</v>
      </c>
      <c r="T29">
        <v>0.109195402298851</v>
      </c>
      <c r="U29">
        <v>0.5</v>
      </c>
      <c r="V29">
        <v>0.0818965517241379</v>
      </c>
    </row>
    <row r="30" spans="1:22">
      <c r="A30" t="s">
        <v>29</v>
      </c>
      <c r="B30">
        <v>15289383</v>
      </c>
      <c r="C30" t="s">
        <v>1272</v>
      </c>
      <c r="D30" t="s">
        <v>198</v>
      </c>
      <c r="E30">
        <v>771401205</v>
      </c>
      <c r="F30" t="s">
        <v>199</v>
      </c>
      <c r="G30" t="s">
        <v>33</v>
      </c>
      <c r="H30">
        <v>4</v>
      </c>
      <c r="I30">
        <v>2</v>
      </c>
      <c r="J30">
        <v>3</v>
      </c>
      <c r="K30" t="s">
        <v>34</v>
      </c>
      <c r="L30" t="s">
        <v>41</v>
      </c>
      <c r="M30" t="s">
        <v>1273</v>
      </c>
      <c r="N30" t="s">
        <v>1274</v>
      </c>
      <c r="O30" s="1">
        <v>41536</v>
      </c>
      <c r="P30">
        <v>269</v>
      </c>
      <c r="Q30">
        <v>49</v>
      </c>
      <c r="R30">
        <v>0.004690116</v>
      </c>
      <c r="T30">
        <v>0.0229885057471264</v>
      </c>
      <c r="U30">
        <v>1</v>
      </c>
      <c r="V30">
        <v>0.0646551724137931</v>
      </c>
    </row>
    <row r="31" spans="1:22">
      <c r="A31" t="s">
        <v>29</v>
      </c>
      <c r="B31">
        <v>11972386</v>
      </c>
      <c r="C31" t="s">
        <v>1512</v>
      </c>
      <c r="D31" t="s">
        <v>198</v>
      </c>
      <c r="E31">
        <v>771401205</v>
      </c>
      <c r="F31" t="s">
        <v>199</v>
      </c>
      <c r="G31" t="s">
        <v>33</v>
      </c>
      <c r="H31">
        <v>5</v>
      </c>
      <c r="I31">
        <v>1</v>
      </c>
      <c r="J31">
        <v>1</v>
      </c>
      <c r="K31" t="s">
        <v>34</v>
      </c>
      <c r="L31" t="s">
        <v>41</v>
      </c>
      <c r="M31" t="s">
        <v>1513</v>
      </c>
      <c r="N31" t="s">
        <v>1514</v>
      </c>
      <c r="O31" s="1">
        <v>41549</v>
      </c>
      <c r="P31">
        <v>117</v>
      </c>
      <c r="Q31">
        <v>20</v>
      </c>
      <c r="R31">
        <v>0.99463886</v>
      </c>
      <c r="T31">
        <v>0.0478927203065134</v>
      </c>
      <c r="U31">
        <v>0.5</v>
      </c>
      <c r="V31">
        <v>0.0646551724137931</v>
      </c>
    </row>
    <row r="32" spans="1:22">
      <c r="A32" t="s">
        <v>29</v>
      </c>
      <c r="B32">
        <v>36079225</v>
      </c>
      <c r="C32" t="s">
        <v>3934</v>
      </c>
      <c r="D32" t="s">
        <v>198</v>
      </c>
      <c r="E32">
        <v>771401205</v>
      </c>
      <c r="F32" t="s">
        <v>199</v>
      </c>
      <c r="G32" t="s">
        <v>33</v>
      </c>
      <c r="H32">
        <v>3</v>
      </c>
      <c r="I32">
        <v>7</v>
      </c>
      <c r="J32">
        <v>9</v>
      </c>
      <c r="K32" t="s">
        <v>34</v>
      </c>
      <c r="L32" t="s">
        <v>41</v>
      </c>
      <c r="M32" t="s">
        <v>3935</v>
      </c>
      <c r="N32" t="s">
        <v>3936</v>
      </c>
      <c r="O32" s="1">
        <v>41575</v>
      </c>
      <c r="P32">
        <v>1507</v>
      </c>
      <c r="Q32">
        <v>293</v>
      </c>
      <c r="R32">
        <v>0.0036694326</v>
      </c>
      <c r="T32">
        <v>0.0747126436781609</v>
      </c>
      <c r="U32">
        <v>0.5</v>
      </c>
      <c r="V32">
        <v>0.0646551724137931</v>
      </c>
    </row>
    <row r="33" spans="1:22">
      <c r="A33" t="s">
        <v>29</v>
      </c>
      <c r="B33">
        <v>15829010</v>
      </c>
      <c r="C33" t="s">
        <v>4862</v>
      </c>
      <c r="D33" t="s">
        <v>198</v>
      </c>
      <c r="E33">
        <v>771401205</v>
      </c>
      <c r="F33" t="s">
        <v>199</v>
      </c>
      <c r="G33" t="s">
        <v>33</v>
      </c>
      <c r="H33">
        <v>5</v>
      </c>
      <c r="I33">
        <v>8</v>
      </c>
      <c r="J33">
        <v>8</v>
      </c>
      <c r="K33" t="s">
        <v>34</v>
      </c>
      <c r="L33" t="s">
        <v>34</v>
      </c>
      <c r="M33" t="s">
        <v>2891</v>
      </c>
      <c r="N33" t="s">
        <v>4863</v>
      </c>
      <c r="O33" s="1">
        <v>41595</v>
      </c>
      <c r="P33">
        <v>1659</v>
      </c>
      <c r="Q33">
        <v>291</v>
      </c>
      <c r="R33">
        <v>0.99998176</v>
      </c>
      <c r="T33">
        <v>0.153256704980843</v>
      </c>
      <c r="U33">
        <v>1</v>
      </c>
      <c r="V33">
        <v>0.193965517241379</v>
      </c>
    </row>
    <row r="34" spans="1:22">
      <c r="A34" t="s">
        <v>29</v>
      </c>
      <c r="B34">
        <v>12820327</v>
      </c>
      <c r="C34" t="s">
        <v>3813</v>
      </c>
      <c r="D34" t="s">
        <v>198</v>
      </c>
      <c r="E34">
        <v>771401205</v>
      </c>
      <c r="F34" t="s">
        <v>199</v>
      </c>
      <c r="G34" t="s">
        <v>33</v>
      </c>
      <c r="H34">
        <v>5</v>
      </c>
      <c r="I34">
        <v>1</v>
      </c>
      <c r="J34">
        <v>2</v>
      </c>
      <c r="K34" t="s">
        <v>34</v>
      </c>
      <c r="L34" t="s">
        <v>41</v>
      </c>
      <c r="M34" t="s">
        <v>3814</v>
      </c>
      <c r="N34" t="s">
        <v>3815</v>
      </c>
      <c r="O34" s="1">
        <v>41602</v>
      </c>
      <c r="P34">
        <v>322</v>
      </c>
      <c r="Q34">
        <v>58</v>
      </c>
      <c r="R34">
        <v>0.0027763706</v>
      </c>
      <c r="T34">
        <v>0.25095785440613</v>
      </c>
      <c r="U34">
        <v>1</v>
      </c>
      <c r="V34">
        <v>0.0905172413793104</v>
      </c>
    </row>
    <row r="35" spans="1:22">
      <c r="A35" t="s">
        <v>29</v>
      </c>
      <c r="B35">
        <v>20820778</v>
      </c>
      <c r="C35" t="s">
        <v>1399</v>
      </c>
      <c r="D35" t="s">
        <v>198</v>
      </c>
      <c r="E35">
        <v>771401205</v>
      </c>
      <c r="F35" t="s">
        <v>199</v>
      </c>
      <c r="G35" t="s">
        <v>33</v>
      </c>
      <c r="H35">
        <v>4</v>
      </c>
      <c r="I35">
        <v>1</v>
      </c>
      <c r="J35">
        <v>1</v>
      </c>
      <c r="K35" t="s">
        <v>34</v>
      </c>
      <c r="L35" t="s">
        <v>41</v>
      </c>
      <c r="M35" t="s">
        <v>1400</v>
      </c>
      <c r="N35" t="s">
        <v>1401</v>
      </c>
      <c r="O35" s="1">
        <v>41631</v>
      </c>
      <c r="P35">
        <v>387</v>
      </c>
      <c r="Q35">
        <v>79</v>
      </c>
      <c r="R35">
        <v>0.99999416</v>
      </c>
      <c r="T35">
        <v>0.14176245210728</v>
      </c>
      <c r="U35">
        <v>1</v>
      </c>
      <c r="V35">
        <v>0.0732758620689655</v>
      </c>
    </row>
    <row r="36" spans="1:22">
      <c r="A36" t="s">
        <v>29</v>
      </c>
      <c r="B36">
        <v>10790128</v>
      </c>
      <c r="C36" t="s">
        <v>627</v>
      </c>
      <c r="D36" t="s">
        <v>198</v>
      </c>
      <c r="E36">
        <v>771401205</v>
      </c>
      <c r="F36" t="s">
        <v>199</v>
      </c>
      <c r="G36" t="s">
        <v>33</v>
      </c>
      <c r="H36">
        <v>5</v>
      </c>
      <c r="I36">
        <v>1</v>
      </c>
      <c r="J36">
        <v>1</v>
      </c>
      <c r="K36" t="s">
        <v>34</v>
      </c>
      <c r="L36" t="s">
        <v>41</v>
      </c>
      <c r="M36" t="s">
        <v>628</v>
      </c>
      <c r="N36" t="s">
        <v>629</v>
      </c>
      <c r="O36" s="1">
        <v>41647</v>
      </c>
      <c r="P36">
        <v>164</v>
      </c>
      <c r="Q36">
        <v>29</v>
      </c>
      <c r="R36">
        <v>0.99999535</v>
      </c>
      <c r="T36">
        <v>0.00574712643678161</v>
      </c>
      <c r="U36">
        <v>0.5</v>
      </c>
      <c r="V36">
        <v>0.0646551724137931</v>
      </c>
    </row>
    <row r="37" spans="1:22">
      <c r="A37" t="s">
        <v>29</v>
      </c>
      <c r="B37">
        <v>28026866</v>
      </c>
      <c r="C37" t="s">
        <v>635</v>
      </c>
      <c r="D37" t="s">
        <v>198</v>
      </c>
      <c r="E37">
        <v>771401205</v>
      </c>
      <c r="F37" t="s">
        <v>199</v>
      </c>
      <c r="G37" t="s">
        <v>33</v>
      </c>
      <c r="H37">
        <v>5</v>
      </c>
      <c r="I37">
        <v>3</v>
      </c>
      <c r="J37">
        <v>3</v>
      </c>
      <c r="K37" t="s">
        <v>34</v>
      </c>
      <c r="L37" t="s">
        <v>41</v>
      </c>
      <c r="M37" t="s">
        <v>636</v>
      </c>
      <c r="N37" t="s">
        <v>637</v>
      </c>
      <c r="O37" s="1">
        <v>41651</v>
      </c>
      <c r="P37">
        <v>824</v>
      </c>
      <c r="Q37">
        <v>156</v>
      </c>
      <c r="R37">
        <v>0.0015258931</v>
      </c>
      <c r="T37">
        <v>0.028735632183908</v>
      </c>
      <c r="U37">
        <v>0.5</v>
      </c>
      <c r="V37">
        <v>0.0732758620689655</v>
      </c>
    </row>
    <row r="38" spans="1:22">
      <c r="A38" t="s">
        <v>29</v>
      </c>
      <c r="B38">
        <v>22367891</v>
      </c>
      <c r="C38" t="s">
        <v>445</v>
      </c>
      <c r="D38" t="s">
        <v>198</v>
      </c>
      <c r="E38">
        <v>771401205</v>
      </c>
      <c r="F38" t="s">
        <v>199</v>
      </c>
      <c r="G38" t="s">
        <v>33</v>
      </c>
      <c r="H38">
        <v>5</v>
      </c>
      <c r="I38">
        <v>7</v>
      </c>
      <c r="J38">
        <v>8</v>
      </c>
      <c r="K38" t="s">
        <v>34</v>
      </c>
      <c r="L38" t="s">
        <v>41</v>
      </c>
      <c r="M38" t="s">
        <v>446</v>
      </c>
      <c r="N38" t="s">
        <v>447</v>
      </c>
      <c r="O38" s="1">
        <v>41658</v>
      </c>
      <c r="P38">
        <v>1913</v>
      </c>
      <c r="Q38">
        <v>328</v>
      </c>
      <c r="R38" s="2">
        <v>7.453622e-10</v>
      </c>
      <c r="T38">
        <v>0.0670498084291188</v>
      </c>
      <c r="U38">
        <v>0.5</v>
      </c>
      <c r="V38">
        <v>0.0818965517241379</v>
      </c>
    </row>
    <row r="39" spans="1:22">
      <c r="A39" t="s">
        <v>29</v>
      </c>
      <c r="B39">
        <v>37295145</v>
      </c>
      <c r="C39" t="s">
        <v>1388</v>
      </c>
      <c r="D39" t="s">
        <v>198</v>
      </c>
      <c r="E39">
        <v>771401205</v>
      </c>
      <c r="F39" t="s">
        <v>199</v>
      </c>
      <c r="G39" t="s">
        <v>33</v>
      </c>
      <c r="H39">
        <v>4</v>
      </c>
      <c r="I39">
        <v>5</v>
      </c>
      <c r="J39">
        <v>5</v>
      </c>
      <c r="K39" t="s">
        <v>34</v>
      </c>
      <c r="L39" t="s">
        <v>41</v>
      </c>
      <c r="M39" t="s">
        <v>1389</v>
      </c>
      <c r="N39" t="s">
        <v>1390</v>
      </c>
      <c r="O39" s="1">
        <v>41660</v>
      </c>
      <c r="P39">
        <v>591</v>
      </c>
      <c r="Q39">
        <v>114</v>
      </c>
      <c r="R39">
        <v>0.0045774677</v>
      </c>
      <c r="T39">
        <v>0.0421455938697318</v>
      </c>
      <c r="U39">
        <v>1</v>
      </c>
      <c r="V39">
        <v>0.0646551724137931</v>
      </c>
    </row>
    <row r="40" spans="1:22">
      <c r="A40" t="s">
        <v>29</v>
      </c>
      <c r="B40">
        <v>6383494</v>
      </c>
      <c r="C40" t="s">
        <v>2333</v>
      </c>
      <c r="D40" t="s">
        <v>198</v>
      </c>
      <c r="E40">
        <v>771401205</v>
      </c>
      <c r="F40" t="s">
        <v>199</v>
      </c>
      <c r="G40" t="s">
        <v>33</v>
      </c>
      <c r="H40">
        <v>4</v>
      </c>
      <c r="I40">
        <v>2</v>
      </c>
      <c r="J40">
        <v>2</v>
      </c>
      <c r="K40" t="s">
        <v>34</v>
      </c>
      <c r="L40" t="s">
        <v>41</v>
      </c>
      <c r="M40" t="s">
        <v>2334</v>
      </c>
      <c r="N40" t="s">
        <v>2335</v>
      </c>
      <c r="O40" s="1">
        <v>41668</v>
      </c>
      <c r="P40">
        <v>308</v>
      </c>
      <c r="Q40">
        <v>57</v>
      </c>
      <c r="R40">
        <v>0.0033628948</v>
      </c>
      <c r="T40">
        <v>0.21455938697318</v>
      </c>
      <c r="U40">
        <v>0.5</v>
      </c>
      <c r="V40">
        <v>0.163793103448276</v>
      </c>
    </row>
    <row r="41" spans="1:22">
      <c r="A41" t="s">
        <v>29</v>
      </c>
      <c r="B41">
        <v>14943322</v>
      </c>
      <c r="C41" t="s">
        <v>1441</v>
      </c>
      <c r="D41" t="s">
        <v>198</v>
      </c>
      <c r="E41">
        <v>771401205</v>
      </c>
      <c r="F41" t="s">
        <v>199</v>
      </c>
      <c r="G41" t="s">
        <v>33</v>
      </c>
      <c r="H41">
        <v>5</v>
      </c>
      <c r="I41">
        <v>2</v>
      </c>
      <c r="J41">
        <v>2</v>
      </c>
      <c r="K41" t="s">
        <v>34</v>
      </c>
      <c r="L41" t="s">
        <v>41</v>
      </c>
      <c r="M41" t="s">
        <v>1442</v>
      </c>
      <c r="N41" t="s">
        <v>1443</v>
      </c>
      <c r="O41" s="1">
        <v>41681</v>
      </c>
      <c r="P41">
        <v>433</v>
      </c>
      <c r="Q41">
        <v>75</v>
      </c>
      <c r="R41">
        <v>0.9946477</v>
      </c>
      <c r="T41">
        <v>0.155172413793103</v>
      </c>
      <c r="U41">
        <v>1</v>
      </c>
      <c r="V41">
        <v>0.0646551724137931</v>
      </c>
    </row>
    <row r="42" spans="1:22">
      <c r="A42" t="s">
        <v>29</v>
      </c>
      <c r="B42">
        <v>31084109</v>
      </c>
      <c r="C42" t="s">
        <v>3952</v>
      </c>
      <c r="D42" t="s">
        <v>198</v>
      </c>
      <c r="E42">
        <v>771401205</v>
      </c>
      <c r="F42" t="s">
        <v>199</v>
      </c>
      <c r="G42" t="s">
        <v>33</v>
      </c>
      <c r="H42">
        <v>2</v>
      </c>
      <c r="I42">
        <v>4</v>
      </c>
      <c r="J42">
        <v>4</v>
      </c>
      <c r="K42" t="s">
        <v>34</v>
      </c>
      <c r="L42" t="s">
        <v>41</v>
      </c>
      <c r="M42" t="s">
        <v>3953</v>
      </c>
      <c r="N42" t="s">
        <v>3954</v>
      </c>
      <c r="O42" s="1">
        <v>41689</v>
      </c>
      <c r="P42">
        <v>358</v>
      </c>
      <c r="Q42">
        <v>69</v>
      </c>
      <c r="R42">
        <v>0.9998319</v>
      </c>
      <c r="T42">
        <v>0.120689655172414</v>
      </c>
      <c r="U42">
        <v>0.5</v>
      </c>
      <c r="V42">
        <v>0.0646551724137931</v>
      </c>
    </row>
    <row r="43" spans="1:22">
      <c r="A43" t="s">
        <v>29</v>
      </c>
      <c r="B43">
        <v>14080081</v>
      </c>
      <c r="C43" t="s">
        <v>4539</v>
      </c>
      <c r="D43" t="s">
        <v>198</v>
      </c>
      <c r="E43">
        <v>771401205</v>
      </c>
      <c r="F43" t="s">
        <v>199</v>
      </c>
      <c r="G43" t="s">
        <v>33</v>
      </c>
      <c r="H43">
        <v>1</v>
      </c>
      <c r="I43">
        <v>0</v>
      </c>
      <c r="J43">
        <v>6</v>
      </c>
      <c r="K43" t="s">
        <v>34</v>
      </c>
      <c r="L43" t="s">
        <v>41</v>
      </c>
      <c r="M43" t="s">
        <v>4540</v>
      </c>
      <c r="N43" t="s">
        <v>4541</v>
      </c>
      <c r="O43" s="1">
        <v>41699</v>
      </c>
      <c r="P43">
        <v>179</v>
      </c>
      <c r="Q43">
        <v>38</v>
      </c>
      <c r="R43">
        <v>0.9946131</v>
      </c>
      <c r="T43">
        <v>0.0823754789272031</v>
      </c>
      <c r="U43">
        <v>1</v>
      </c>
      <c r="V43">
        <v>0.0646551724137931</v>
      </c>
    </row>
    <row r="44" spans="1:22">
      <c r="A44" t="s">
        <v>29</v>
      </c>
      <c r="B44">
        <v>43860004</v>
      </c>
      <c r="C44" t="s">
        <v>3546</v>
      </c>
      <c r="D44" t="s">
        <v>198</v>
      </c>
      <c r="E44">
        <v>771401205</v>
      </c>
      <c r="F44" t="s">
        <v>199</v>
      </c>
      <c r="G44" t="s">
        <v>33</v>
      </c>
      <c r="H44">
        <v>5</v>
      </c>
      <c r="I44">
        <v>0</v>
      </c>
      <c r="J44">
        <v>0</v>
      </c>
      <c r="K44" t="s">
        <v>34</v>
      </c>
      <c r="L44" t="s">
        <v>41</v>
      </c>
      <c r="M44" t="s">
        <v>3547</v>
      </c>
      <c r="N44" t="s">
        <v>3548</v>
      </c>
      <c r="O44" s="1">
        <v>41702</v>
      </c>
      <c r="P44">
        <v>215</v>
      </c>
      <c r="Q44">
        <v>43</v>
      </c>
      <c r="R44">
        <v>1</v>
      </c>
      <c r="T44">
        <v>0.0574712643678161</v>
      </c>
      <c r="U44">
        <v>1</v>
      </c>
      <c r="V44">
        <v>0.0732758620689655</v>
      </c>
    </row>
    <row r="45" spans="1:22">
      <c r="A45" t="s">
        <v>29</v>
      </c>
      <c r="B45">
        <v>30254687</v>
      </c>
      <c r="C45" t="s">
        <v>3667</v>
      </c>
      <c r="D45" t="s">
        <v>198</v>
      </c>
      <c r="E45">
        <v>771401205</v>
      </c>
      <c r="F45" t="s">
        <v>199</v>
      </c>
      <c r="G45" t="s">
        <v>33</v>
      </c>
      <c r="H45">
        <v>5</v>
      </c>
      <c r="I45">
        <v>1</v>
      </c>
      <c r="J45">
        <v>1</v>
      </c>
      <c r="K45" t="s">
        <v>34</v>
      </c>
      <c r="L45" t="s">
        <v>41</v>
      </c>
      <c r="M45" t="s">
        <v>3668</v>
      </c>
      <c r="N45" t="s">
        <v>3669</v>
      </c>
      <c r="O45" s="1">
        <v>41742</v>
      </c>
      <c r="P45">
        <v>180</v>
      </c>
      <c r="Q45">
        <v>30</v>
      </c>
      <c r="R45">
        <v>0.9980324</v>
      </c>
      <c r="T45">
        <v>0.402298850574713</v>
      </c>
      <c r="U45">
        <v>0.5</v>
      </c>
      <c r="V45">
        <v>0.0797413793103448</v>
      </c>
    </row>
    <row r="46" spans="1:22">
      <c r="A46" t="s">
        <v>29</v>
      </c>
      <c r="B46">
        <v>24540787</v>
      </c>
      <c r="C46" t="s">
        <v>2495</v>
      </c>
      <c r="D46" t="s">
        <v>198</v>
      </c>
      <c r="E46">
        <v>771401205</v>
      </c>
      <c r="F46" t="s">
        <v>199</v>
      </c>
      <c r="G46" t="s">
        <v>33</v>
      </c>
      <c r="H46">
        <v>5</v>
      </c>
      <c r="I46">
        <v>0</v>
      </c>
      <c r="J46">
        <v>0</v>
      </c>
      <c r="K46" t="s">
        <v>34</v>
      </c>
      <c r="L46" t="s">
        <v>41</v>
      </c>
      <c r="M46" t="s">
        <v>2496</v>
      </c>
      <c r="N46" t="s">
        <v>2497</v>
      </c>
      <c r="O46" s="1">
        <v>41743</v>
      </c>
      <c r="P46">
        <v>195</v>
      </c>
      <c r="Q46">
        <v>39</v>
      </c>
      <c r="R46">
        <v>0.004647339</v>
      </c>
      <c r="T46">
        <v>0.176245210727969</v>
      </c>
      <c r="U46">
        <v>0.5</v>
      </c>
      <c r="V46">
        <v>0.0732758620689655</v>
      </c>
    </row>
    <row r="47" spans="1:22">
      <c r="A47" t="s">
        <v>29</v>
      </c>
      <c r="B47">
        <v>52131200</v>
      </c>
      <c r="C47" t="s">
        <v>1617</v>
      </c>
      <c r="D47" t="s">
        <v>198</v>
      </c>
      <c r="E47">
        <v>771401205</v>
      </c>
      <c r="F47" t="s">
        <v>199</v>
      </c>
      <c r="G47" t="s">
        <v>33</v>
      </c>
      <c r="H47">
        <v>4</v>
      </c>
      <c r="I47">
        <v>0</v>
      </c>
      <c r="J47">
        <v>1</v>
      </c>
      <c r="K47" t="s">
        <v>34</v>
      </c>
      <c r="L47" t="s">
        <v>41</v>
      </c>
      <c r="M47" t="s">
        <v>1618</v>
      </c>
      <c r="N47" t="s">
        <v>1619</v>
      </c>
      <c r="O47" s="1">
        <v>41755</v>
      </c>
      <c r="P47">
        <v>118</v>
      </c>
      <c r="Q47">
        <v>24</v>
      </c>
      <c r="R47">
        <v>0.16474557</v>
      </c>
      <c r="T47">
        <v>0.111111111111111</v>
      </c>
      <c r="U47">
        <v>0.5</v>
      </c>
      <c r="V47">
        <v>0.0625</v>
      </c>
    </row>
    <row r="48" spans="1:22">
      <c r="A48" t="s">
        <v>29</v>
      </c>
      <c r="B48">
        <v>43686229</v>
      </c>
      <c r="C48" t="s">
        <v>3527</v>
      </c>
      <c r="D48" t="s">
        <v>198</v>
      </c>
      <c r="E48">
        <v>771401205</v>
      </c>
      <c r="F48" t="s">
        <v>199</v>
      </c>
      <c r="G48" t="s">
        <v>33</v>
      </c>
      <c r="H48">
        <v>4</v>
      </c>
      <c r="I48">
        <v>0</v>
      </c>
      <c r="J48">
        <v>0</v>
      </c>
      <c r="K48" t="s">
        <v>34</v>
      </c>
      <c r="L48" t="s">
        <v>41</v>
      </c>
      <c r="M48" t="s">
        <v>3528</v>
      </c>
      <c r="N48" t="s">
        <v>3529</v>
      </c>
      <c r="O48" s="1">
        <v>41764</v>
      </c>
      <c r="P48">
        <v>321</v>
      </c>
      <c r="Q48">
        <v>63</v>
      </c>
      <c r="R48">
        <v>0.0040623904</v>
      </c>
      <c r="T48">
        <v>0.260536398467433</v>
      </c>
      <c r="U48">
        <v>1</v>
      </c>
      <c r="V48">
        <v>0.131465517241379</v>
      </c>
    </row>
    <row r="49" spans="1:22">
      <c r="A49" t="s">
        <v>29</v>
      </c>
      <c r="B49">
        <v>11911252</v>
      </c>
      <c r="C49" t="s">
        <v>2187</v>
      </c>
      <c r="D49" t="s">
        <v>198</v>
      </c>
      <c r="E49">
        <v>771401205</v>
      </c>
      <c r="F49" t="s">
        <v>199</v>
      </c>
      <c r="G49" t="s">
        <v>33</v>
      </c>
      <c r="H49">
        <v>5</v>
      </c>
      <c r="I49">
        <v>0</v>
      </c>
      <c r="J49">
        <v>0</v>
      </c>
      <c r="K49" t="s">
        <v>34</v>
      </c>
      <c r="L49" t="s">
        <v>41</v>
      </c>
      <c r="M49" t="s">
        <v>2188</v>
      </c>
      <c r="N49" t="s">
        <v>2189</v>
      </c>
      <c r="O49" s="1">
        <v>41768</v>
      </c>
      <c r="P49">
        <v>205</v>
      </c>
      <c r="Q49">
        <v>38</v>
      </c>
      <c r="R49">
        <v>1</v>
      </c>
      <c r="T49">
        <v>0.0881226053639847</v>
      </c>
      <c r="U49">
        <v>0.5</v>
      </c>
      <c r="V49">
        <v>0.0732758620689655</v>
      </c>
    </row>
    <row r="50" spans="1:22">
      <c r="A50" t="s">
        <v>29</v>
      </c>
      <c r="B50">
        <v>7376892</v>
      </c>
      <c r="C50" t="s">
        <v>1411</v>
      </c>
      <c r="D50" t="s">
        <v>198</v>
      </c>
      <c r="E50">
        <v>771401205</v>
      </c>
      <c r="F50" t="s">
        <v>199</v>
      </c>
      <c r="G50" t="s">
        <v>33</v>
      </c>
      <c r="H50">
        <v>5</v>
      </c>
      <c r="I50">
        <v>0</v>
      </c>
      <c r="J50">
        <v>0</v>
      </c>
      <c r="K50" t="s">
        <v>34</v>
      </c>
      <c r="L50" t="s">
        <v>41</v>
      </c>
      <c r="M50" t="s">
        <v>1328</v>
      </c>
      <c r="N50" t="s">
        <v>1412</v>
      </c>
      <c r="O50" s="1">
        <v>41771</v>
      </c>
      <c r="P50">
        <v>398</v>
      </c>
      <c r="Q50">
        <v>76</v>
      </c>
      <c r="R50">
        <v>0.005110096</v>
      </c>
      <c r="T50">
        <v>0.147509578544061</v>
      </c>
      <c r="U50">
        <v>0.5</v>
      </c>
      <c r="V50">
        <v>0.0431034482758621</v>
      </c>
    </row>
    <row r="51" spans="1:22">
      <c r="A51" t="s">
        <v>29</v>
      </c>
      <c r="B51">
        <v>10319361</v>
      </c>
      <c r="C51" t="s">
        <v>1520</v>
      </c>
      <c r="D51" t="s">
        <v>198</v>
      </c>
      <c r="E51">
        <v>771401205</v>
      </c>
      <c r="F51" t="s">
        <v>199</v>
      </c>
      <c r="G51" t="s">
        <v>33</v>
      </c>
      <c r="H51">
        <v>5</v>
      </c>
      <c r="I51">
        <v>0</v>
      </c>
      <c r="J51">
        <v>0</v>
      </c>
      <c r="K51" t="s">
        <v>34</v>
      </c>
      <c r="L51" t="s">
        <v>41</v>
      </c>
      <c r="M51" t="s">
        <v>1521</v>
      </c>
      <c r="N51" t="s">
        <v>1522</v>
      </c>
      <c r="O51" s="1">
        <v>41791</v>
      </c>
      <c r="P51">
        <v>132</v>
      </c>
      <c r="Q51">
        <v>25</v>
      </c>
      <c r="R51">
        <v>0.9943493</v>
      </c>
      <c r="T51">
        <v>0.187739463601533</v>
      </c>
      <c r="U51">
        <v>1</v>
      </c>
      <c r="V51">
        <v>0.0905172413793104</v>
      </c>
    </row>
    <row r="52" spans="1:22">
      <c r="A52" t="s">
        <v>29</v>
      </c>
      <c r="B52">
        <v>9557387</v>
      </c>
      <c r="C52" t="s">
        <v>4726</v>
      </c>
      <c r="D52" t="s">
        <v>198</v>
      </c>
      <c r="E52">
        <v>771401205</v>
      </c>
      <c r="F52" t="s">
        <v>199</v>
      </c>
      <c r="G52" t="s">
        <v>33</v>
      </c>
      <c r="H52">
        <v>1</v>
      </c>
      <c r="I52">
        <v>4</v>
      </c>
      <c r="J52">
        <v>5</v>
      </c>
      <c r="K52" t="s">
        <v>34</v>
      </c>
      <c r="L52" t="s">
        <v>41</v>
      </c>
      <c r="M52" t="s">
        <v>4727</v>
      </c>
      <c r="N52" t="s">
        <v>4728</v>
      </c>
      <c r="O52" s="1">
        <v>41829</v>
      </c>
      <c r="P52">
        <v>193</v>
      </c>
      <c r="Q52">
        <v>34</v>
      </c>
      <c r="R52">
        <v>0.99585825</v>
      </c>
      <c r="T52">
        <v>0.109195402298851</v>
      </c>
      <c r="U52">
        <v>0.5</v>
      </c>
      <c r="V52">
        <v>0.295258620689655</v>
      </c>
    </row>
    <row r="53" spans="1:22">
      <c r="A53" t="s">
        <v>29</v>
      </c>
      <c r="B53">
        <v>24157368</v>
      </c>
      <c r="C53" t="s">
        <v>3849</v>
      </c>
      <c r="D53" t="s">
        <v>198</v>
      </c>
      <c r="E53">
        <v>771401205</v>
      </c>
      <c r="F53" t="s">
        <v>199</v>
      </c>
      <c r="G53" t="s">
        <v>33</v>
      </c>
      <c r="H53">
        <v>5</v>
      </c>
      <c r="I53">
        <v>1</v>
      </c>
      <c r="J53">
        <v>1</v>
      </c>
      <c r="K53" t="s">
        <v>34</v>
      </c>
      <c r="L53" t="s">
        <v>41</v>
      </c>
      <c r="M53" t="s">
        <v>472</v>
      </c>
      <c r="N53" t="s">
        <v>3850</v>
      </c>
      <c r="O53" s="1">
        <v>41834</v>
      </c>
      <c r="P53">
        <v>1092</v>
      </c>
      <c r="Q53">
        <v>205</v>
      </c>
      <c r="R53">
        <v>0.026940651</v>
      </c>
      <c r="T53">
        <v>0.39272030651341</v>
      </c>
      <c r="U53">
        <v>0.5</v>
      </c>
      <c r="V53">
        <v>0.0732758620689655</v>
      </c>
    </row>
    <row r="54" spans="1:22">
      <c r="A54" t="s">
        <v>29</v>
      </c>
      <c r="B54">
        <v>51015858</v>
      </c>
      <c r="C54" t="s">
        <v>4123</v>
      </c>
      <c r="D54" t="s">
        <v>198</v>
      </c>
      <c r="E54">
        <v>771401205</v>
      </c>
      <c r="F54" t="s">
        <v>199</v>
      </c>
      <c r="G54" t="s">
        <v>33</v>
      </c>
      <c r="H54">
        <v>5</v>
      </c>
      <c r="I54">
        <v>0</v>
      </c>
      <c r="J54">
        <v>0</v>
      </c>
      <c r="K54" t="s">
        <v>34</v>
      </c>
      <c r="L54" t="s">
        <v>41</v>
      </c>
      <c r="M54" t="s">
        <v>1328</v>
      </c>
      <c r="N54" t="s">
        <v>4124</v>
      </c>
      <c r="O54" s="1">
        <v>41876</v>
      </c>
      <c r="P54">
        <v>131</v>
      </c>
      <c r="Q54">
        <v>24</v>
      </c>
      <c r="R54">
        <v>0.9970759</v>
      </c>
      <c r="T54">
        <v>0.208812260536398</v>
      </c>
      <c r="U54">
        <v>1</v>
      </c>
      <c r="V54">
        <v>0.25</v>
      </c>
    </row>
    <row r="55" spans="1:22">
      <c r="A55" t="s">
        <v>29</v>
      </c>
      <c r="B55">
        <v>47010929</v>
      </c>
      <c r="C55" t="s">
        <v>197</v>
      </c>
      <c r="D55" t="s">
        <v>198</v>
      </c>
      <c r="E55">
        <v>771401205</v>
      </c>
      <c r="F55" t="s">
        <v>199</v>
      </c>
      <c r="G55" t="s">
        <v>33</v>
      </c>
      <c r="H55">
        <v>4</v>
      </c>
      <c r="I55">
        <v>1</v>
      </c>
      <c r="J55">
        <v>2</v>
      </c>
      <c r="K55" t="s">
        <v>34</v>
      </c>
      <c r="L55" t="s">
        <v>41</v>
      </c>
      <c r="M55" t="s">
        <v>200</v>
      </c>
      <c r="N55" t="s">
        <v>201</v>
      </c>
      <c r="O55" s="1">
        <v>41882</v>
      </c>
      <c r="P55">
        <v>151</v>
      </c>
      <c r="Q55">
        <v>28</v>
      </c>
      <c r="R55">
        <v>0.9945597</v>
      </c>
      <c r="T55">
        <v>0.10727969348659</v>
      </c>
      <c r="U55">
        <v>1</v>
      </c>
      <c r="V55">
        <v>0.0732758620689655</v>
      </c>
    </row>
    <row r="56" spans="1:22">
      <c r="A56" t="s">
        <v>29</v>
      </c>
      <c r="B56">
        <v>32682179</v>
      </c>
      <c r="C56" t="s">
        <v>4611</v>
      </c>
      <c r="D56" t="s">
        <v>198</v>
      </c>
      <c r="E56">
        <v>771401205</v>
      </c>
      <c r="F56" t="s">
        <v>199</v>
      </c>
      <c r="G56" t="s">
        <v>33</v>
      </c>
      <c r="H56">
        <v>5</v>
      </c>
      <c r="I56">
        <v>1</v>
      </c>
      <c r="J56">
        <v>1</v>
      </c>
      <c r="K56" t="s">
        <v>34</v>
      </c>
      <c r="L56" t="s">
        <v>34</v>
      </c>
      <c r="M56" t="s">
        <v>4612</v>
      </c>
      <c r="N56" t="s">
        <v>4613</v>
      </c>
      <c r="O56" s="1">
        <v>41884</v>
      </c>
      <c r="P56">
        <v>174</v>
      </c>
      <c r="Q56">
        <v>34</v>
      </c>
      <c r="R56">
        <v>0.9999999</v>
      </c>
      <c r="T56">
        <v>0.469348659003831</v>
      </c>
      <c r="U56">
        <v>0.5</v>
      </c>
      <c r="V56">
        <v>0.0646551724137931</v>
      </c>
    </row>
    <row r="57" spans="1:22">
      <c r="A57" t="s">
        <v>29</v>
      </c>
      <c r="B57">
        <v>38718963</v>
      </c>
      <c r="C57" t="s">
        <v>1867</v>
      </c>
      <c r="D57" t="s">
        <v>198</v>
      </c>
      <c r="E57">
        <v>771401205</v>
      </c>
      <c r="F57" t="s">
        <v>199</v>
      </c>
      <c r="G57" t="s">
        <v>33</v>
      </c>
      <c r="H57">
        <v>4</v>
      </c>
      <c r="I57">
        <v>1</v>
      </c>
      <c r="J57">
        <v>1</v>
      </c>
      <c r="K57" t="s">
        <v>34</v>
      </c>
      <c r="L57" t="s">
        <v>41</v>
      </c>
      <c r="M57" t="s">
        <v>1868</v>
      </c>
      <c r="N57" t="s">
        <v>1869</v>
      </c>
      <c r="O57" s="1">
        <v>41943</v>
      </c>
      <c r="P57">
        <v>448</v>
      </c>
      <c r="Q57">
        <v>84</v>
      </c>
      <c r="R57">
        <v>0.91357636</v>
      </c>
      <c r="T57">
        <v>0.233716475095785</v>
      </c>
      <c r="U57">
        <v>1</v>
      </c>
      <c r="V57">
        <v>0.0818965517241379</v>
      </c>
    </row>
    <row r="58" spans="1:22">
      <c r="A58" t="s">
        <v>29</v>
      </c>
      <c r="B58">
        <v>44081182</v>
      </c>
      <c r="C58" t="s">
        <v>3492</v>
      </c>
      <c r="D58" t="s">
        <v>198</v>
      </c>
      <c r="E58">
        <v>771401205</v>
      </c>
      <c r="F58" t="s">
        <v>199</v>
      </c>
      <c r="G58" t="s">
        <v>33</v>
      </c>
      <c r="H58">
        <v>1</v>
      </c>
      <c r="I58">
        <v>14</v>
      </c>
      <c r="J58">
        <v>16</v>
      </c>
      <c r="K58" t="s">
        <v>34</v>
      </c>
      <c r="L58" t="s">
        <v>41</v>
      </c>
      <c r="M58" t="s">
        <v>3493</v>
      </c>
      <c r="N58" t="s">
        <v>3494</v>
      </c>
      <c r="O58" s="1">
        <v>41947</v>
      </c>
      <c r="P58">
        <v>603</v>
      </c>
      <c r="Q58">
        <v>112</v>
      </c>
      <c r="R58">
        <v>0.9940204</v>
      </c>
      <c r="T58">
        <v>0.0325670498084291</v>
      </c>
      <c r="U58">
        <v>1</v>
      </c>
      <c r="V58">
        <v>0.0732758620689655</v>
      </c>
    </row>
    <row r="59" spans="1:22">
      <c r="A59" t="s">
        <v>29</v>
      </c>
      <c r="B59">
        <v>12180760</v>
      </c>
      <c r="C59" t="s">
        <v>1467</v>
      </c>
      <c r="D59" t="s">
        <v>198</v>
      </c>
      <c r="E59">
        <v>771401205</v>
      </c>
      <c r="F59" t="s">
        <v>199</v>
      </c>
      <c r="G59" t="s">
        <v>33</v>
      </c>
      <c r="H59">
        <v>5</v>
      </c>
      <c r="I59">
        <v>0</v>
      </c>
      <c r="J59">
        <v>0</v>
      </c>
      <c r="K59" t="s">
        <v>34</v>
      </c>
      <c r="L59" t="s">
        <v>41</v>
      </c>
      <c r="M59" t="s">
        <v>1468</v>
      </c>
      <c r="N59" t="s">
        <v>1469</v>
      </c>
      <c r="O59" s="1">
        <v>41949</v>
      </c>
      <c r="P59">
        <v>311</v>
      </c>
      <c r="Q59">
        <v>56</v>
      </c>
      <c r="R59">
        <v>0.0033914044</v>
      </c>
      <c r="T59">
        <v>0.0651340996168582</v>
      </c>
      <c r="U59">
        <v>0.5</v>
      </c>
      <c r="V59">
        <v>0.0732758620689655</v>
      </c>
    </row>
    <row r="60" spans="1:22">
      <c r="A60" t="s">
        <v>29</v>
      </c>
      <c r="B60">
        <v>18520380</v>
      </c>
      <c r="C60" t="s">
        <v>3928</v>
      </c>
      <c r="D60" t="s">
        <v>198</v>
      </c>
      <c r="E60">
        <v>771401205</v>
      </c>
      <c r="F60" t="s">
        <v>199</v>
      </c>
      <c r="G60" t="s">
        <v>33</v>
      </c>
      <c r="H60">
        <v>2</v>
      </c>
      <c r="I60">
        <v>1</v>
      </c>
      <c r="J60">
        <v>1</v>
      </c>
      <c r="K60" t="s">
        <v>34</v>
      </c>
      <c r="L60" t="s">
        <v>41</v>
      </c>
      <c r="M60" t="s">
        <v>3258</v>
      </c>
      <c r="N60" t="s">
        <v>3929</v>
      </c>
      <c r="O60" s="1">
        <v>41969</v>
      </c>
      <c r="P60">
        <v>79</v>
      </c>
      <c r="Q60">
        <v>17</v>
      </c>
      <c r="R60" s="2">
        <v>1.9634788e-6</v>
      </c>
      <c r="T60">
        <v>0.561302681992337</v>
      </c>
      <c r="U60">
        <v>0.5</v>
      </c>
      <c r="V60">
        <v>0.103448275862069</v>
      </c>
    </row>
    <row r="61" spans="1:22">
      <c r="A61" t="s">
        <v>29</v>
      </c>
      <c r="B61">
        <v>49148328</v>
      </c>
      <c r="C61" t="s">
        <v>966</v>
      </c>
      <c r="D61" t="s">
        <v>198</v>
      </c>
      <c r="E61">
        <v>771401205</v>
      </c>
      <c r="F61" t="s">
        <v>199</v>
      </c>
      <c r="G61" t="s">
        <v>33</v>
      </c>
      <c r="H61">
        <v>5</v>
      </c>
      <c r="I61">
        <v>0</v>
      </c>
      <c r="J61">
        <v>0</v>
      </c>
      <c r="K61" t="s">
        <v>34</v>
      </c>
      <c r="L61" t="s">
        <v>41</v>
      </c>
      <c r="M61" t="s">
        <v>967</v>
      </c>
      <c r="N61" t="s">
        <v>968</v>
      </c>
      <c r="O61" s="1">
        <v>41981</v>
      </c>
      <c r="P61">
        <v>109</v>
      </c>
      <c r="Q61">
        <v>20</v>
      </c>
      <c r="R61">
        <v>0.8819518</v>
      </c>
      <c r="T61">
        <v>0.132183908045977</v>
      </c>
      <c r="U61">
        <v>0.5</v>
      </c>
      <c r="V61">
        <v>0.0991379310344828</v>
      </c>
    </row>
    <row r="62" spans="1:22">
      <c r="A62" t="s">
        <v>29</v>
      </c>
      <c r="B62">
        <v>47103102</v>
      </c>
      <c r="C62" t="s">
        <v>3875</v>
      </c>
      <c r="D62" t="s">
        <v>198</v>
      </c>
      <c r="E62">
        <v>771401205</v>
      </c>
      <c r="F62" t="s">
        <v>199</v>
      </c>
      <c r="G62" t="s">
        <v>33</v>
      </c>
      <c r="H62">
        <v>4</v>
      </c>
      <c r="I62">
        <v>1</v>
      </c>
      <c r="J62">
        <v>1</v>
      </c>
      <c r="K62" t="s">
        <v>34</v>
      </c>
      <c r="L62" t="s">
        <v>41</v>
      </c>
      <c r="M62" t="s">
        <v>3876</v>
      </c>
      <c r="N62" t="s">
        <v>3877</v>
      </c>
      <c r="O62" s="1">
        <v>42003</v>
      </c>
      <c r="P62">
        <v>328</v>
      </c>
      <c r="Q62">
        <v>56</v>
      </c>
      <c r="R62">
        <v>0.99358964</v>
      </c>
      <c r="T62">
        <v>0.136015325670498</v>
      </c>
      <c r="U62">
        <v>1</v>
      </c>
      <c r="V62">
        <v>0.0625</v>
      </c>
    </row>
    <row r="63" spans="1:22">
      <c r="A63" t="s">
        <v>29</v>
      </c>
      <c r="B63">
        <v>52096201</v>
      </c>
      <c r="C63" t="s">
        <v>3834</v>
      </c>
      <c r="D63" t="s">
        <v>198</v>
      </c>
      <c r="E63">
        <v>771401205</v>
      </c>
      <c r="F63" t="s">
        <v>199</v>
      </c>
      <c r="G63" t="s">
        <v>33</v>
      </c>
      <c r="H63">
        <v>1</v>
      </c>
      <c r="I63">
        <v>0</v>
      </c>
      <c r="J63">
        <v>2</v>
      </c>
      <c r="K63" t="s">
        <v>34</v>
      </c>
      <c r="L63" t="s">
        <v>34</v>
      </c>
      <c r="M63" t="s">
        <v>3835</v>
      </c>
      <c r="N63" t="s">
        <v>3836</v>
      </c>
      <c r="O63" s="1">
        <v>42034</v>
      </c>
      <c r="P63">
        <v>376</v>
      </c>
      <c r="Q63">
        <v>77</v>
      </c>
      <c r="R63">
        <v>0.9945807</v>
      </c>
      <c r="T63">
        <v>0.0459770114942529</v>
      </c>
      <c r="U63">
        <v>1</v>
      </c>
      <c r="V63">
        <v>0.0646551724137931</v>
      </c>
    </row>
    <row r="64" spans="1:22">
      <c r="A64" t="s">
        <v>29</v>
      </c>
      <c r="B64">
        <v>51213413</v>
      </c>
      <c r="C64" t="s">
        <v>2486</v>
      </c>
      <c r="D64" t="s">
        <v>198</v>
      </c>
      <c r="E64">
        <v>771401205</v>
      </c>
      <c r="F64" t="s">
        <v>199</v>
      </c>
      <c r="G64" t="s">
        <v>33</v>
      </c>
      <c r="H64">
        <v>5</v>
      </c>
      <c r="I64">
        <v>0</v>
      </c>
      <c r="J64">
        <v>0</v>
      </c>
      <c r="K64" t="s">
        <v>34</v>
      </c>
      <c r="L64" t="s">
        <v>41</v>
      </c>
      <c r="M64" t="s">
        <v>2487</v>
      </c>
      <c r="N64" t="s">
        <v>2488</v>
      </c>
      <c r="O64" s="1">
        <v>42039</v>
      </c>
      <c r="P64">
        <v>69</v>
      </c>
      <c r="Q64">
        <v>12</v>
      </c>
      <c r="R64">
        <v>0.9954615</v>
      </c>
      <c r="T64">
        <v>1</v>
      </c>
      <c r="U64">
        <v>0.5</v>
      </c>
      <c r="V64">
        <v>1</v>
      </c>
    </row>
    <row r="65" spans="1:22">
      <c r="A65" t="s">
        <v>29</v>
      </c>
      <c r="B65">
        <v>23777587</v>
      </c>
      <c r="C65" t="s">
        <v>4522</v>
      </c>
      <c r="D65" t="s">
        <v>198</v>
      </c>
      <c r="E65">
        <v>771401205</v>
      </c>
      <c r="F65" t="s">
        <v>199</v>
      </c>
      <c r="G65" t="s">
        <v>33</v>
      </c>
      <c r="H65">
        <v>1</v>
      </c>
      <c r="I65">
        <v>1</v>
      </c>
      <c r="J65">
        <v>1</v>
      </c>
      <c r="K65" t="s">
        <v>34</v>
      </c>
      <c r="L65" t="s">
        <v>34</v>
      </c>
      <c r="M65" t="s">
        <v>4523</v>
      </c>
      <c r="N65" t="s">
        <v>4524</v>
      </c>
      <c r="O65" s="1">
        <v>42041</v>
      </c>
      <c r="P65">
        <v>336</v>
      </c>
      <c r="Q65">
        <v>60</v>
      </c>
      <c r="R65">
        <v>0.37373412</v>
      </c>
      <c r="T65">
        <v>0.243295019157088</v>
      </c>
      <c r="U65">
        <v>1</v>
      </c>
      <c r="V65">
        <v>0.0732758620689655</v>
      </c>
    </row>
    <row r="66" spans="1:22">
      <c r="A66" t="s">
        <v>29</v>
      </c>
      <c r="B66">
        <v>26332871</v>
      </c>
      <c r="C66" t="s">
        <v>4941</v>
      </c>
      <c r="D66" t="s">
        <v>198</v>
      </c>
      <c r="E66">
        <v>771401205</v>
      </c>
      <c r="F66" t="s">
        <v>199</v>
      </c>
      <c r="G66" t="s">
        <v>33</v>
      </c>
      <c r="H66">
        <v>5</v>
      </c>
      <c r="I66">
        <v>0</v>
      </c>
      <c r="J66">
        <v>0</v>
      </c>
      <c r="K66" t="s">
        <v>34</v>
      </c>
      <c r="L66" t="s">
        <v>41</v>
      </c>
      <c r="M66" t="s">
        <v>4942</v>
      </c>
      <c r="N66" t="s">
        <v>4943</v>
      </c>
      <c r="O66" s="1">
        <v>42044</v>
      </c>
      <c r="P66">
        <v>257</v>
      </c>
      <c r="Q66">
        <v>44</v>
      </c>
      <c r="R66">
        <v>0.9999769</v>
      </c>
      <c r="T66">
        <v>0.114942528735632</v>
      </c>
      <c r="U66">
        <v>1</v>
      </c>
      <c r="V66">
        <v>0.0732758620689655</v>
      </c>
    </row>
    <row r="67" spans="1:22">
      <c r="A67" t="s">
        <v>29</v>
      </c>
      <c r="B67">
        <v>12219549</v>
      </c>
      <c r="C67" t="s">
        <v>3883</v>
      </c>
      <c r="D67" t="s">
        <v>198</v>
      </c>
      <c r="E67">
        <v>771401205</v>
      </c>
      <c r="F67" t="s">
        <v>199</v>
      </c>
      <c r="G67" t="s">
        <v>33</v>
      </c>
      <c r="H67">
        <v>5</v>
      </c>
      <c r="I67">
        <v>0</v>
      </c>
      <c r="J67">
        <v>0</v>
      </c>
      <c r="K67" t="s">
        <v>34</v>
      </c>
      <c r="L67" t="s">
        <v>41</v>
      </c>
      <c r="M67" t="s">
        <v>3884</v>
      </c>
      <c r="N67" t="s">
        <v>3885</v>
      </c>
      <c r="O67" s="1">
        <v>42068</v>
      </c>
      <c r="P67">
        <v>1276</v>
      </c>
      <c r="Q67">
        <v>245</v>
      </c>
      <c r="R67">
        <v>0.0048514074</v>
      </c>
      <c r="T67">
        <v>0.0727969348659004</v>
      </c>
      <c r="U67">
        <v>0.5</v>
      </c>
      <c r="V67">
        <v>0</v>
      </c>
    </row>
    <row r="68" spans="1:22">
      <c r="A68" t="s">
        <v>29</v>
      </c>
      <c r="B68">
        <v>7998767</v>
      </c>
      <c r="C68" t="s">
        <v>1437</v>
      </c>
      <c r="D68" t="s">
        <v>198</v>
      </c>
      <c r="E68">
        <v>771401205</v>
      </c>
      <c r="F68" t="s">
        <v>199</v>
      </c>
      <c r="G68" t="s">
        <v>33</v>
      </c>
      <c r="H68">
        <v>5</v>
      </c>
      <c r="I68">
        <v>0</v>
      </c>
      <c r="J68">
        <v>0</v>
      </c>
      <c r="K68" t="s">
        <v>34</v>
      </c>
      <c r="L68" t="s">
        <v>41</v>
      </c>
      <c r="M68" t="s">
        <v>1438</v>
      </c>
      <c r="N68" t="s">
        <v>1439</v>
      </c>
      <c r="O68" s="1">
        <v>42073</v>
      </c>
      <c r="P68">
        <v>285</v>
      </c>
      <c r="Q68">
        <v>53</v>
      </c>
      <c r="R68">
        <v>0.0050668395</v>
      </c>
      <c r="T68">
        <v>0.0651340996168582</v>
      </c>
      <c r="U68">
        <v>1</v>
      </c>
      <c r="V68">
        <v>0.0732758620689655</v>
      </c>
    </row>
    <row r="69" spans="1:22">
      <c r="A69" t="s">
        <v>29</v>
      </c>
      <c r="B69">
        <v>12731606</v>
      </c>
      <c r="C69" t="s">
        <v>2841</v>
      </c>
      <c r="D69" t="s">
        <v>198</v>
      </c>
      <c r="E69">
        <v>771401205</v>
      </c>
      <c r="F69" t="s">
        <v>199</v>
      </c>
      <c r="G69" t="s">
        <v>33</v>
      </c>
      <c r="H69">
        <v>5</v>
      </c>
      <c r="I69">
        <v>0</v>
      </c>
      <c r="J69">
        <v>0</v>
      </c>
      <c r="K69" t="s">
        <v>34</v>
      </c>
      <c r="L69" t="s">
        <v>41</v>
      </c>
      <c r="M69" t="s">
        <v>109</v>
      </c>
      <c r="N69" t="s">
        <v>2842</v>
      </c>
      <c r="O69" s="1">
        <v>42108</v>
      </c>
      <c r="P69">
        <v>12</v>
      </c>
      <c r="Q69">
        <v>3</v>
      </c>
      <c r="R69">
        <v>0.0029532784</v>
      </c>
      <c r="T69">
        <v>0.053639846743295</v>
      </c>
      <c r="U69">
        <v>1</v>
      </c>
      <c r="V69">
        <v>0.0646551724137931</v>
      </c>
    </row>
    <row r="70" spans="1:22">
      <c r="A70" t="s">
        <v>29</v>
      </c>
      <c r="B70">
        <v>34683018</v>
      </c>
      <c r="C70" t="s">
        <v>2706</v>
      </c>
      <c r="D70" t="s">
        <v>198</v>
      </c>
      <c r="E70">
        <v>771401205</v>
      </c>
      <c r="F70" t="s">
        <v>199</v>
      </c>
      <c r="G70" t="s">
        <v>33</v>
      </c>
      <c r="H70">
        <v>1</v>
      </c>
      <c r="I70">
        <v>15</v>
      </c>
      <c r="J70">
        <v>15</v>
      </c>
      <c r="K70" t="s">
        <v>34</v>
      </c>
      <c r="L70" t="s">
        <v>34</v>
      </c>
      <c r="M70" t="s">
        <v>2707</v>
      </c>
      <c r="N70" t="s">
        <v>2708</v>
      </c>
      <c r="O70" s="1">
        <v>42115</v>
      </c>
      <c r="P70">
        <v>447</v>
      </c>
      <c r="Q70">
        <v>80</v>
      </c>
      <c r="R70">
        <v>0.004583657</v>
      </c>
      <c r="T70">
        <v>0.0651340996168582</v>
      </c>
      <c r="U70">
        <v>0.5</v>
      </c>
      <c r="V70">
        <v>0.0883620689655172</v>
      </c>
    </row>
    <row r="71" spans="1:22">
      <c r="A71" t="s">
        <v>29</v>
      </c>
      <c r="B71">
        <v>972588</v>
      </c>
      <c r="C71" t="s">
        <v>4984</v>
      </c>
      <c r="D71" t="s">
        <v>198</v>
      </c>
      <c r="E71">
        <v>771401205</v>
      </c>
      <c r="F71" t="s">
        <v>199</v>
      </c>
      <c r="G71" t="s">
        <v>33</v>
      </c>
      <c r="H71">
        <v>5</v>
      </c>
      <c r="I71">
        <v>0</v>
      </c>
      <c r="J71">
        <v>0</v>
      </c>
      <c r="K71" t="s">
        <v>34</v>
      </c>
      <c r="L71" t="s">
        <v>41</v>
      </c>
      <c r="M71" t="s">
        <v>109</v>
      </c>
      <c r="N71" t="s">
        <v>4985</v>
      </c>
      <c r="O71" s="1">
        <v>42120</v>
      </c>
      <c r="P71">
        <v>23</v>
      </c>
      <c r="Q71">
        <v>3</v>
      </c>
      <c r="R71">
        <v>0.0005200035</v>
      </c>
      <c r="T71">
        <v>0.557471264367816</v>
      </c>
      <c r="U71">
        <v>1</v>
      </c>
      <c r="V71">
        <v>0.133620689655172</v>
      </c>
    </row>
    <row r="72" spans="1:22">
      <c r="A72" t="s">
        <v>29</v>
      </c>
      <c r="B72">
        <v>29333641</v>
      </c>
      <c r="C72" t="s">
        <v>5290</v>
      </c>
      <c r="D72" t="s">
        <v>198</v>
      </c>
      <c r="E72">
        <v>771401205</v>
      </c>
      <c r="F72" t="s">
        <v>199</v>
      </c>
      <c r="G72" t="s">
        <v>33</v>
      </c>
      <c r="H72">
        <v>4</v>
      </c>
      <c r="I72">
        <v>0</v>
      </c>
      <c r="J72">
        <v>1</v>
      </c>
      <c r="K72" t="s">
        <v>34</v>
      </c>
      <c r="L72" t="s">
        <v>41</v>
      </c>
      <c r="M72" t="s">
        <v>5291</v>
      </c>
      <c r="N72" t="s">
        <v>5292</v>
      </c>
      <c r="O72" s="1">
        <v>42130</v>
      </c>
      <c r="P72">
        <v>151</v>
      </c>
      <c r="Q72">
        <v>27</v>
      </c>
      <c r="R72">
        <v>0.005162355</v>
      </c>
      <c r="T72">
        <v>0.0842911877394636</v>
      </c>
      <c r="U72">
        <v>1</v>
      </c>
      <c r="V72">
        <v>0.0646551724137931</v>
      </c>
    </row>
    <row r="73" spans="1:22">
      <c r="A73" t="s">
        <v>29</v>
      </c>
      <c r="B73">
        <v>37838521</v>
      </c>
      <c r="C73" t="s">
        <v>5067</v>
      </c>
      <c r="D73" t="s">
        <v>198</v>
      </c>
      <c r="E73">
        <v>771401205</v>
      </c>
      <c r="F73" t="s">
        <v>199</v>
      </c>
      <c r="G73" t="s">
        <v>33</v>
      </c>
      <c r="H73">
        <v>2</v>
      </c>
      <c r="I73">
        <v>2</v>
      </c>
      <c r="J73">
        <v>2</v>
      </c>
      <c r="K73" t="s">
        <v>34</v>
      </c>
      <c r="L73" t="s">
        <v>41</v>
      </c>
      <c r="M73" t="s">
        <v>3258</v>
      </c>
      <c r="N73" t="s">
        <v>5068</v>
      </c>
      <c r="O73" s="1">
        <v>42146</v>
      </c>
      <c r="P73">
        <v>42</v>
      </c>
      <c r="Q73">
        <v>8</v>
      </c>
      <c r="R73">
        <v>0.99884135</v>
      </c>
      <c r="T73">
        <v>0.00574712643678161</v>
      </c>
      <c r="U73">
        <v>0.5</v>
      </c>
      <c r="V73">
        <v>0.0646551724137931</v>
      </c>
    </row>
    <row r="74" spans="1:22">
      <c r="A74" t="s">
        <v>29</v>
      </c>
      <c r="B74">
        <v>4340021</v>
      </c>
      <c r="C74" t="s">
        <v>2113</v>
      </c>
      <c r="D74" t="s">
        <v>198</v>
      </c>
      <c r="E74">
        <v>771401205</v>
      </c>
      <c r="F74" t="s">
        <v>199</v>
      </c>
      <c r="G74" t="s">
        <v>33</v>
      </c>
      <c r="H74">
        <v>5</v>
      </c>
      <c r="I74">
        <v>0</v>
      </c>
      <c r="J74">
        <v>0</v>
      </c>
      <c r="K74" t="s">
        <v>34</v>
      </c>
      <c r="L74" t="s">
        <v>41</v>
      </c>
      <c r="M74" t="s">
        <v>109</v>
      </c>
      <c r="N74" t="s">
        <v>2114</v>
      </c>
      <c r="O74" s="1">
        <v>42208</v>
      </c>
      <c r="P74">
        <v>5</v>
      </c>
      <c r="Q74">
        <v>1</v>
      </c>
      <c r="R74">
        <v>0.9945259</v>
      </c>
      <c r="T74">
        <v>0.0766283524904215</v>
      </c>
      <c r="U74">
        <v>1</v>
      </c>
      <c r="V74">
        <v>0.0991379310344828</v>
      </c>
    </row>
    <row r="75" spans="1:22">
      <c r="A75" t="s">
        <v>29</v>
      </c>
      <c r="B75">
        <v>14065351</v>
      </c>
      <c r="C75" t="s">
        <v>1590</v>
      </c>
      <c r="D75" t="s">
        <v>198</v>
      </c>
      <c r="E75">
        <v>771401205</v>
      </c>
      <c r="F75" t="s">
        <v>199</v>
      </c>
      <c r="G75" t="s">
        <v>33</v>
      </c>
      <c r="H75">
        <v>5</v>
      </c>
      <c r="I75">
        <v>0</v>
      </c>
      <c r="J75">
        <v>0</v>
      </c>
      <c r="K75" t="s">
        <v>34</v>
      </c>
      <c r="L75" t="s">
        <v>41</v>
      </c>
      <c r="M75" t="s">
        <v>1591</v>
      </c>
      <c r="N75" t="s">
        <v>1592</v>
      </c>
      <c r="O75" s="1">
        <v>42218</v>
      </c>
      <c r="P75">
        <v>109</v>
      </c>
      <c r="Q75">
        <v>23</v>
      </c>
      <c r="R75">
        <v>0.9974733</v>
      </c>
      <c r="T75">
        <v>0.0153256704980843</v>
      </c>
      <c r="U75">
        <v>0.5</v>
      </c>
      <c r="V75">
        <v>0.0818965517241379</v>
      </c>
    </row>
    <row r="76" spans="1:22">
      <c r="A76" t="s">
        <v>29</v>
      </c>
      <c r="B76">
        <v>16496840</v>
      </c>
      <c r="C76" t="s">
        <v>3515</v>
      </c>
      <c r="D76" t="s">
        <v>198</v>
      </c>
      <c r="E76">
        <v>771401205</v>
      </c>
      <c r="F76" t="s">
        <v>199</v>
      </c>
      <c r="G76" t="s">
        <v>33</v>
      </c>
      <c r="H76">
        <v>5</v>
      </c>
      <c r="I76">
        <v>0</v>
      </c>
      <c r="J76">
        <v>0</v>
      </c>
      <c r="K76" t="s">
        <v>34</v>
      </c>
      <c r="L76" t="s">
        <v>41</v>
      </c>
      <c r="M76" t="s">
        <v>2456</v>
      </c>
      <c r="N76" t="s">
        <v>3516</v>
      </c>
      <c r="O76" s="1">
        <v>42222</v>
      </c>
      <c r="P76">
        <v>409</v>
      </c>
      <c r="Q76">
        <v>81</v>
      </c>
      <c r="R76">
        <v>0.99468505</v>
      </c>
      <c r="T76">
        <v>0.0517241379310345</v>
      </c>
      <c r="U76">
        <v>0.5</v>
      </c>
      <c r="V76">
        <v>0.0538793103448276</v>
      </c>
    </row>
    <row r="77" spans="1:22">
      <c r="A77" t="s">
        <v>29</v>
      </c>
      <c r="B77">
        <v>14546777</v>
      </c>
      <c r="C77" t="s">
        <v>5407</v>
      </c>
      <c r="D77" t="s">
        <v>198</v>
      </c>
      <c r="E77">
        <v>771401205</v>
      </c>
      <c r="F77" t="s">
        <v>199</v>
      </c>
      <c r="G77" t="s">
        <v>33</v>
      </c>
      <c r="H77">
        <v>5</v>
      </c>
      <c r="I77">
        <v>0</v>
      </c>
      <c r="J77">
        <v>0</v>
      </c>
      <c r="K77" t="s">
        <v>34</v>
      </c>
      <c r="L77" t="s">
        <v>41</v>
      </c>
      <c r="M77" t="s">
        <v>5408</v>
      </c>
      <c r="N77" t="s">
        <v>5409</v>
      </c>
      <c r="O77" s="1">
        <v>42239</v>
      </c>
      <c r="P77">
        <v>165</v>
      </c>
      <c r="Q77">
        <v>34</v>
      </c>
      <c r="R77">
        <v>0.0034968161</v>
      </c>
      <c r="T77">
        <v>0.0651340996168582</v>
      </c>
      <c r="U77">
        <v>0.5</v>
      </c>
      <c r="V77">
        <v>0.0646551724137931</v>
      </c>
    </row>
    <row r="78" spans="1:22">
      <c r="A78" t="s">
        <v>29</v>
      </c>
      <c r="B78">
        <v>7686469</v>
      </c>
      <c r="C78" t="s">
        <v>1780</v>
      </c>
      <c r="D78" t="s">
        <v>198</v>
      </c>
      <c r="E78">
        <v>771401205</v>
      </c>
      <c r="F78" t="s">
        <v>199</v>
      </c>
      <c r="G78" t="s">
        <v>33</v>
      </c>
      <c r="H78">
        <v>5</v>
      </c>
      <c r="I78">
        <v>1</v>
      </c>
      <c r="J78">
        <v>2</v>
      </c>
      <c r="K78" t="s">
        <v>34</v>
      </c>
      <c r="L78" t="s">
        <v>41</v>
      </c>
      <c r="M78" t="s">
        <v>1781</v>
      </c>
      <c r="N78" t="s">
        <v>1782</v>
      </c>
      <c r="O78" s="1">
        <v>42240</v>
      </c>
      <c r="P78">
        <v>550</v>
      </c>
      <c r="Q78">
        <v>101</v>
      </c>
      <c r="R78">
        <v>0.9966546</v>
      </c>
      <c r="T78">
        <v>0.0823754789272031</v>
      </c>
      <c r="U78">
        <v>1</v>
      </c>
      <c r="V78">
        <v>0.0948275862068966</v>
      </c>
    </row>
    <row r="79" spans="1:22">
      <c r="A79" t="s">
        <v>29</v>
      </c>
      <c r="B79">
        <v>31487975</v>
      </c>
      <c r="C79" t="s">
        <v>2899</v>
      </c>
      <c r="D79" t="s">
        <v>198</v>
      </c>
      <c r="E79">
        <v>771401205</v>
      </c>
      <c r="F79" t="s">
        <v>199</v>
      </c>
      <c r="G79" t="s">
        <v>33</v>
      </c>
      <c r="H79">
        <v>5</v>
      </c>
      <c r="I79">
        <v>1</v>
      </c>
      <c r="J79">
        <v>1</v>
      </c>
      <c r="K79" t="s">
        <v>34</v>
      </c>
      <c r="L79" t="s">
        <v>41</v>
      </c>
      <c r="M79" t="s">
        <v>109</v>
      </c>
      <c r="N79" t="s">
        <v>2900</v>
      </c>
      <c r="O79" s="1">
        <v>42243</v>
      </c>
      <c r="P79">
        <v>81</v>
      </c>
      <c r="Q79">
        <v>15</v>
      </c>
      <c r="R79">
        <v>0.0033791647</v>
      </c>
      <c r="T79">
        <v>0.0402298850574713</v>
      </c>
      <c r="U79">
        <v>0.5</v>
      </c>
      <c r="V79">
        <v>0.0538793103448276</v>
      </c>
    </row>
  </sheetData>
  <autoFilter ref="A1:R79">
    <sortState ref="A2:R79">
      <sortCondition ref="O2"/>
    </sortState>
  </autoFilter>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microwave</vt: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creator>王波</dc:creator>
  <cp:keywords>Keywords</cp:keywords>
  <cp:lastModifiedBy>王波</cp:lastModifiedBy>
  <dcterms:created xsi:type="dcterms:W3CDTF">2022-01-20T03:14:00Z</dcterms:created>
  <dcterms:modified xsi:type="dcterms:W3CDTF">2022-01-22T12:17:46Z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2052-3.9.6.6441</vt:lpwstr>
  </property>
</Properties>
</file>